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INGRESOS FER\Nueva carpeta\"/>
    </mc:Choice>
  </mc:AlternateContent>
  <bookViews>
    <workbookView xWindow="0" yWindow="0" windowWidth="12075" windowHeight="7965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E10" i="2"/>
  <c r="C10" i="2"/>
  <c r="F14" i="1"/>
  <c r="F12" i="1" l="1"/>
  <c r="E16" i="1" l="1"/>
  <c r="D16" i="1"/>
  <c r="F15" i="1"/>
  <c r="F16" i="1" s="1"/>
</calcChain>
</file>

<file path=xl/sharedStrings.xml><?xml version="1.0" encoding="utf-8"?>
<sst xmlns="http://schemas.openxmlformats.org/spreadsheetml/2006/main" count="31" uniqueCount="30">
  <si>
    <t>Bolivar</t>
  </si>
  <si>
    <t>Inocuidad</t>
  </si>
  <si>
    <t>Puerto</t>
  </si>
  <si>
    <t>PROVINCIA</t>
  </si>
  <si>
    <t>HOMBRES</t>
  </si>
  <si>
    <t>%H</t>
  </si>
  <si>
    <t>MUJERES</t>
  </si>
  <si>
    <t>%M</t>
  </si>
  <si>
    <t>USUARIOS ATENDIDOS</t>
  </si>
  <si>
    <t>DEFINICIÓN ÉTNICA</t>
  </si>
  <si>
    <t>GUAYAS</t>
  </si>
  <si>
    <t>Montubios, afroecuatorianos, pueblo indígena, cholos, mestizos, wichwa, kichuas, Shuar.</t>
  </si>
  <si>
    <t>SANTA ELENA</t>
  </si>
  <si>
    <t>LOS RÍOS</t>
  </si>
  <si>
    <t>BOLÍVAR</t>
  </si>
  <si>
    <t>TOTAL</t>
  </si>
  <si>
    <t>ZONA 5</t>
  </si>
  <si>
    <t>Áreas/Puntos de Control/Provincias</t>
  </si>
  <si>
    <t>Hombres</t>
  </si>
  <si>
    <t>Mujeres</t>
  </si>
  <si>
    <t>Total</t>
  </si>
  <si>
    <t>Laboratorios Gye</t>
  </si>
  <si>
    <t>Jurídico</t>
  </si>
  <si>
    <t>Sanidad Vegetal</t>
  </si>
  <si>
    <t>Aeropuerto JJO</t>
  </si>
  <si>
    <t>Registros</t>
  </si>
  <si>
    <t>Sanidad Animal</t>
  </si>
  <si>
    <t>Santa Elena</t>
  </si>
  <si>
    <t>Los Ríos</t>
  </si>
  <si>
    <t>ATENCIÓN CIUDADANOS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</si>
</sst>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8"/>
      <name val="Arial"/>
      <family val="2"/>
    </font>
    <font>
      <b/>
      <sz val="13"/>
      <color rgb="FFFFFFFF"/>
      <name val="Arial"/>
      <family val="2"/>
    </font>
    <font>
      <sz val="13"/>
      <color rgb="FF000000"/>
      <name val="Arial"/>
      <family val="2"/>
    </font>
    <font>
      <sz val="13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EAEFF7"/>
        <bgColor indexed="64"/>
      </patternFill>
    </fill>
    <fill>
      <patternFill patternType="solid">
        <fgColor theme="9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4" fillId="3" borderId="2" xfId="0" applyFont="1" applyFill="1" applyBorder="1" applyAlignment="1">
      <alignment horizontal="center" vertical="center" wrapText="1" readingOrder="1"/>
    </xf>
    <xf numFmtId="10" fontId="4" fillId="3" borderId="2" xfId="0" applyNumberFormat="1" applyFont="1" applyFill="1" applyBorder="1" applyAlignment="1">
      <alignment horizontal="center" vertical="center" wrapText="1" readingOrder="1"/>
    </xf>
    <xf numFmtId="0" fontId="3" fillId="3" borderId="6" xfId="0" applyFont="1" applyFill="1" applyBorder="1" applyAlignment="1">
      <alignment horizontal="center" vertical="center" wrapText="1" readingOrder="1"/>
    </xf>
    <xf numFmtId="0" fontId="4" fillId="3" borderId="6" xfId="0" applyFont="1" applyFill="1" applyBorder="1" applyAlignment="1">
      <alignment horizontal="center" vertical="center" wrapText="1" readingOrder="1"/>
    </xf>
    <xf numFmtId="10" fontId="4" fillId="3" borderId="6" xfId="0" applyNumberFormat="1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10" fontId="4" fillId="3" borderId="1" xfId="0" applyNumberFormat="1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/>
    </xf>
    <xf numFmtId="10" fontId="1" fillId="2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 readingOrder="1"/>
    </xf>
    <xf numFmtId="0" fontId="3" fillId="3" borderId="4" xfId="0" applyFont="1" applyFill="1" applyBorder="1" applyAlignment="1">
      <alignment horizontal="center" vertical="center" wrapText="1" readingOrder="1"/>
    </xf>
    <xf numFmtId="0" fontId="3" fillId="3" borderId="5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0" xfId="0" applyFont="1" applyFill="1"/>
    <xf numFmtId="0" fontId="0" fillId="4" borderId="0" xfId="0" applyFill="1"/>
    <xf numFmtId="0" fontId="6" fillId="0" borderId="0" xfId="0" applyFont="1" applyAlignment="1">
      <alignment horizontal="center" vertical="center" wrapText="1" readingOrder="1"/>
    </xf>
  </cellXfs>
  <cellStyles count="1">
    <cellStyle name="Normal" xfId="0" builtinId="0"/>
  </cellStyles>
  <dxfs count="1"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a1" displayName="Tabla1" ref="C4:F16" totalsRowShown="0" headerRowDxfId="0">
  <autoFilter ref="C4:F16"/>
  <tableColumns count="4">
    <tableColumn id="1" name="Áreas/Puntos de Control/Provincias"/>
    <tableColumn id="2" name="Hombres"/>
    <tableColumn id="3" name="Mujeres"/>
    <tableColumn id="4" name="Total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F16"/>
  <sheetViews>
    <sheetView tabSelected="1" workbookViewId="0">
      <selection activeCell="I10" sqref="I10"/>
    </sheetView>
  </sheetViews>
  <sheetFormatPr baseColWidth="10" defaultRowHeight="15" x14ac:dyDescent="0.25"/>
  <cols>
    <col min="3" max="3" width="24" customWidth="1"/>
    <col min="4" max="4" width="13.7109375" customWidth="1"/>
    <col min="5" max="5" width="14.5703125" customWidth="1"/>
    <col min="6" max="6" width="17.7109375" customWidth="1"/>
  </cols>
  <sheetData>
    <row r="2" spans="3:6" ht="15.75" x14ac:dyDescent="0.25">
      <c r="C2" s="21" t="s">
        <v>29</v>
      </c>
      <c r="D2" s="21"/>
      <c r="E2" s="21"/>
      <c r="F2" s="21"/>
    </row>
    <row r="4" spans="3:6" ht="30" x14ac:dyDescent="0.25">
      <c r="C4" s="17" t="s">
        <v>17</v>
      </c>
      <c r="D4" s="18" t="s">
        <v>18</v>
      </c>
      <c r="E4" s="18" t="s">
        <v>19</v>
      </c>
      <c r="F4" s="18" t="s">
        <v>20</v>
      </c>
    </row>
    <row r="5" spans="3:6" x14ac:dyDescent="0.25">
      <c r="C5" t="s">
        <v>21</v>
      </c>
      <c r="D5">
        <v>198</v>
      </c>
      <c r="E5">
        <v>76</v>
      </c>
      <c r="F5">
        <v>274</v>
      </c>
    </row>
    <row r="6" spans="3:6" x14ac:dyDescent="0.25">
      <c r="C6" t="s">
        <v>22</v>
      </c>
      <c r="D6">
        <v>203</v>
      </c>
      <c r="E6">
        <v>160</v>
      </c>
      <c r="F6">
        <v>363</v>
      </c>
    </row>
    <row r="7" spans="3:6" x14ac:dyDescent="0.25">
      <c r="C7" t="s">
        <v>23</v>
      </c>
      <c r="D7">
        <v>1593</v>
      </c>
      <c r="E7">
        <v>143</v>
      </c>
      <c r="F7">
        <v>1736</v>
      </c>
    </row>
    <row r="8" spans="3:6" x14ac:dyDescent="0.25">
      <c r="C8" t="s">
        <v>24</v>
      </c>
      <c r="D8">
        <v>16918</v>
      </c>
      <c r="E8">
        <v>18362</v>
      </c>
      <c r="F8">
        <v>35280</v>
      </c>
    </row>
    <row r="9" spans="3:6" x14ac:dyDescent="0.25">
      <c r="C9" t="s">
        <v>25</v>
      </c>
      <c r="D9">
        <v>392</v>
      </c>
      <c r="E9">
        <v>331</v>
      </c>
      <c r="F9">
        <v>723</v>
      </c>
    </row>
    <row r="10" spans="3:6" x14ac:dyDescent="0.25">
      <c r="C10" t="s">
        <v>1</v>
      </c>
      <c r="D10">
        <v>77</v>
      </c>
      <c r="E10">
        <v>58</v>
      </c>
      <c r="F10">
        <v>135</v>
      </c>
    </row>
    <row r="11" spans="3:6" x14ac:dyDescent="0.25">
      <c r="C11" t="s">
        <v>26</v>
      </c>
      <c r="D11">
        <v>14298</v>
      </c>
      <c r="E11">
        <v>7470</v>
      </c>
      <c r="F11">
        <v>21768</v>
      </c>
    </row>
    <row r="12" spans="3:6" x14ac:dyDescent="0.25">
      <c r="C12" t="s">
        <v>2</v>
      </c>
      <c r="D12">
        <v>14400</v>
      </c>
      <c r="E12">
        <v>2400</v>
      </c>
      <c r="F12">
        <f>SUM(D12:E12)</f>
        <v>16800</v>
      </c>
    </row>
    <row r="13" spans="3:6" x14ac:dyDescent="0.25">
      <c r="C13" t="s">
        <v>0</v>
      </c>
      <c r="D13">
        <v>17652</v>
      </c>
      <c r="E13">
        <v>17374</v>
      </c>
      <c r="F13">
        <v>35026</v>
      </c>
    </row>
    <row r="14" spans="3:6" x14ac:dyDescent="0.25">
      <c r="C14" t="s">
        <v>27</v>
      </c>
      <c r="D14">
        <v>3264</v>
      </c>
      <c r="E14">
        <v>2030</v>
      </c>
      <c r="F14">
        <f>SUM(D14:E14)</f>
        <v>5294</v>
      </c>
    </row>
    <row r="15" spans="3:6" x14ac:dyDescent="0.25">
      <c r="C15" t="s">
        <v>28</v>
      </c>
      <c r="D15">
        <v>5037</v>
      </c>
      <c r="E15">
        <v>1920</v>
      </c>
      <c r="F15">
        <f>SUM(D15:E15)</f>
        <v>6957</v>
      </c>
    </row>
    <row r="16" spans="3:6" x14ac:dyDescent="0.25">
      <c r="C16" s="19" t="s">
        <v>15</v>
      </c>
      <c r="D16" s="20">
        <f>SUM(D5:D15)</f>
        <v>74032</v>
      </c>
      <c r="E16" s="20">
        <f>SUM(E5:E15)</f>
        <v>50324</v>
      </c>
      <c r="F16" s="20">
        <f>SUM(F5:F15)</f>
        <v>124356</v>
      </c>
    </row>
  </sheetData>
  <mergeCells count="1">
    <mergeCell ref="C2:F2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10"/>
  <sheetViews>
    <sheetView workbookViewId="0">
      <selection activeCell="D15" sqref="D15"/>
    </sheetView>
  </sheetViews>
  <sheetFormatPr baseColWidth="10" defaultRowHeight="15" x14ac:dyDescent="0.25"/>
  <cols>
    <col min="2" max="2" width="15.7109375" customWidth="1"/>
    <col min="3" max="3" width="19.7109375" customWidth="1"/>
    <col min="4" max="4" width="17.140625" customWidth="1"/>
    <col min="5" max="5" width="16.42578125" customWidth="1"/>
    <col min="6" max="6" width="16.85546875" customWidth="1"/>
    <col min="7" max="7" width="16" customWidth="1"/>
    <col min="8" max="8" width="20.28515625" customWidth="1"/>
  </cols>
  <sheetData>
    <row r="4" spans="2:8" ht="15.75" thickBot="1" x14ac:dyDescent="0.3"/>
    <row r="5" spans="2:8" ht="33.75" thickBot="1" x14ac:dyDescent="0.3"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</row>
    <row r="6" spans="2:8" ht="96" customHeight="1" thickTop="1" thickBot="1" x14ac:dyDescent="0.3">
      <c r="B6" s="2" t="s">
        <v>10</v>
      </c>
      <c r="C6" s="3">
        <v>48079</v>
      </c>
      <c r="D6" s="4">
        <v>0.62380000000000002</v>
      </c>
      <c r="E6" s="3">
        <v>29000</v>
      </c>
      <c r="F6" s="4">
        <v>0.37619999999999998</v>
      </c>
      <c r="G6" s="3">
        <v>77079</v>
      </c>
      <c r="H6" s="14" t="s">
        <v>11</v>
      </c>
    </row>
    <row r="7" spans="2:8" ht="33.75" thickBot="1" x14ac:dyDescent="0.3">
      <c r="B7" s="5" t="s">
        <v>12</v>
      </c>
      <c r="C7" s="6">
        <v>3264</v>
      </c>
      <c r="D7" s="7">
        <v>0.61650000000000005</v>
      </c>
      <c r="E7" s="6">
        <v>2030</v>
      </c>
      <c r="F7" s="7">
        <v>0.38350000000000001</v>
      </c>
      <c r="G7" s="6">
        <v>5294</v>
      </c>
      <c r="H7" s="15"/>
    </row>
    <row r="8" spans="2:8" ht="18" thickBot="1" x14ac:dyDescent="0.3">
      <c r="B8" s="5" t="s">
        <v>13</v>
      </c>
      <c r="C8" s="6">
        <v>5037</v>
      </c>
      <c r="D8" s="7">
        <v>0.72399999999999998</v>
      </c>
      <c r="E8" s="6">
        <v>1920</v>
      </c>
      <c r="F8" s="7">
        <v>0.27600000000000002</v>
      </c>
      <c r="G8" s="6">
        <v>6957</v>
      </c>
      <c r="H8" s="15"/>
    </row>
    <row r="9" spans="2:8" ht="18" thickBot="1" x14ac:dyDescent="0.3">
      <c r="B9" s="8" t="s">
        <v>14</v>
      </c>
      <c r="C9" s="9">
        <v>17652</v>
      </c>
      <c r="D9" s="10">
        <v>0.504</v>
      </c>
      <c r="E9" s="9">
        <v>17374</v>
      </c>
      <c r="F9" s="10">
        <v>0.496</v>
      </c>
      <c r="G9" s="9">
        <v>35026</v>
      </c>
      <c r="H9" s="16"/>
    </row>
    <row r="10" spans="2:8" ht="24.75" thickTop="1" thickBot="1" x14ac:dyDescent="0.3">
      <c r="B10" s="11" t="s">
        <v>15</v>
      </c>
      <c r="C10" s="12">
        <f>SUM(C6:C9)</f>
        <v>74032</v>
      </c>
      <c r="D10" s="13">
        <v>0.59530000000000005</v>
      </c>
      <c r="E10" s="12">
        <f>SUM(E6:E9)</f>
        <v>50324</v>
      </c>
      <c r="F10" s="13">
        <v>0.4047</v>
      </c>
      <c r="G10" s="12">
        <f>SUM(G6:G9)</f>
        <v>124356</v>
      </c>
      <c r="H10" s="11" t="s">
        <v>16</v>
      </c>
    </row>
  </sheetData>
  <mergeCells count="1">
    <mergeCell ref="H6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2026-03-09T13:25:16Z</dcterms:created>
  <dcterms:modified xsi:type="dcterms:W3CDTF">2026-03-19T14:26:05Z</dcterms:modified>
</cp:coreProperties>
</file>