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lian\Downloads\"/>
    </mc:Choice>
  </mc:AlternateContent>
  <xr:revisionPtr revIDLastSave="0" documentId="13_ncr:1_{37B99FA3-C562-4E86-BBC2-F8AEEAD172DF}" xr6:coauthVersionLast="36" xr6:coauthVersionMax="47" xr10:uidLastSave="{00000000-0000-0000-0000-000000000000}"/>
  <bookViews>
    <workbookView xWindow="0" yWindow="0" windowWidth="9810" windowHeight="3885" xr2:uid="{00000000-000D-0000-FFFF-FFFF00000000}"/>
  </bookViews>
  <sheets>
    <sheet name="USURIOS ATENDIDOS" sheetId="1" r:id="rId1"/>
    <sheet name="Hoja2" sheetId="2" state="hidden" r:id="rId2"/>
    <sheet name="REGISTRO DE INVITADOS" sheetId="3" r:id="rId3"/>
  </sheets>
  <calcPr calcId="191029"/>
</workbook>
</file>

<file path=xl/calcChain.xml><?xml version="1.0" encoding="utf-8"?>
<calcChain xmlns="http://schemas.openxmlformats.org/spreadsheetml/2006/main">
  <c r="E30" i="1" l="1"/>
  <c r="D30" i="1"/>
  <c r="C30" i="1"/>
  <c r="E12" i="1" l="1"/>
  <c r="M4" i="2" l="1"/>
  <c r="N4" i="2"/>
  <c r="M5" i="2"/>
  <c r="N5" i="2"/>
  <c r="M6" i="2"/>
  <c r="N6" i="2"/>
  <c r="M7" i="2"/>
  <c r="N7" i="2"/>
  <c r="M8" i="2"/>
  <c r="N8" i="2"/>
  <c r="M9" i="2"/>
  <c r="N9" i="2"/>
  <c r="M10" i="2"/>
  <c r="N10" i="2"/>
  <c r="M11" i="2"/>
  <c r="N11" i="2"/>
  <c r="M12" i="2"/>
  <c r="N12" i="2"/>
  <c r="O12" i="2"/>
  <c r="M13" i="2"/>
  <c r="N13" i="2"/>
  <c r="M14" i="2"/>
  <c r="N14" i="2"/>
  <c r="M15" i="2"/>
  <c r="N15" i="2"/>
  <c r="M16" i="2"/>
  <c r="N16" i="2"/>
  <c r="M17" i="2"/>
  <c r="N17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K3" i="2"/>
  <c r="H3" i="2"/>
  <c r="E3" i="2"/>
  <c r="O15" i="2" l="1"/>
  <c r="O14" i="2"/>
  <c r="O11" i="2"/>
  <c r="O17" i="2"/>
  <c r="O16" i="2"/>
  <c r="O10" i="2"/>
  <c r="O13" i="2"/>
  <c r="O9" i="2"/>
  <c r="O8" i="2"/>
  <c r="O6" i="2"/>
  <c r="O7" i="2"/>
  <c r="O5" i="2"/>
  <c r="O4" i="2"/>
  <c r="M3" i="2" l="1"/>
  <c r="M18" i="2" s="1"/>
  <c r="N3" i="2"/>
  <c r="N18" i="2" s="1"/>
  <c r="O3" i="2" l="1"/>
  <c r="O18" i="2" s="1"/>
  <c r="F30" i="1"/>
  <c r="H30" i="1"/>
  <c r="G3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Lilian</author>
  </authors>
  <commentList>
    <comment ref="E14" authorId="0" shapeId="0" xr:uid="{24084A2A-9AB0-46E1-B457-878F75B1BE91}">
      <text>
        <r>
          <rPr>
            <b/>
            <sz val="9"/>
            <color indexed="81"/>
            <rFont val="Tahoma"/>
            <charset val="1"/>
          </rPr>
          <t>desde el mes de junio de 2025 al mes de febrero 2026 la jefatura Imbabura no disponia de Técnico de Registros de Insumos Agropecuarios.</t>
        </r>
      </text>
    </comment>
  </commentList>
</comments>
</file>

<file path=xl/sharedStrings.xml><?xml version="1.0" encoding="utf-8"?>
<sst xmlns="http://schemas.openxmlformats.org/spreadsheetml/2006/main" count="73" uniqueCount="38">
  <si>
    <t>MASCULINO</t>
  </si>
  <si>
    <t>FEMENINO</t>
  </si>
  <si>
    <t>TOTAL</t>
  </si>
  <si>
    <t>MESTIZO</t>
  </si>
  <si>
    <t>INDIGENA</t>
  </si>
  <si>
    <t>ETNIAS</t>
  </si>
  <si>
    <t>AFROECUATORIANO</t>
  </si>
  <si>
    <t>PROVINCIA</t>
  </si>
  <si>
    <t>AREA</t>
  </si>
  <si>
    <t xml:space="preserve">USUARIO ATENDIDOS </t>
  </si>
  <si>
    <t>FECHA</t>
  </si>
  <si>
    <t>HOMBRES</t>
  </si>
  <si>
    <t>MUJERES</t>
  </si>
  <si>
    <t>AGRICOLAS</t>
  </si>
  <si>
    <t>PECUARIOS</t>
  </si>
  <si>
    <t>AGROPECUARIOS</t>
  </si>
  <si>
    <t>TT</t>
  </si>
  <si>
    <t>SANIDAD ANIMAL</t>
  </si>
  <si>
    <t>SANIDAD VEGETAL</t>
  </si>
  <si>
    <t>INOCUIDAD DE LOS ALIMEN TOS</t>
  </si>
  <si>
    <t>REGISTRO DE INSULOS AGROPECUARIOS</t>
  </si>
  <si>
    <t>LABORATORIO DE DIAGNOSTICO RAPIDO</t>
  </si>
  <si>
    <t>ADMINISTRATIVO FINANCIERO</t>
  </si>
  <si>
    <t>NOMBRES Y APELLIDOS</t>
  </si>
  <si>
    <t>CARGO / PROPIETARIO</t>
  </si>
  <si>
    <t>TELEFONO</t>
  </si>
  <si>
    <t>CORREO ELECTRONICO</t>
  </si>
  <si>
    <t>IMBABURA</t>
  </si>
  <si>
    <t>ESMERALDAS</t>
  </si>
  <si>
    <t>INOCUIDAD DE LOS ALIMENTOS</t>
  </si>
  <si>
    <t>REGISTRO DE INSUMOS AGROPECUARIOS</t>
  </si>
  <si>
    <t>SUCUMBIOS</t>
  </si>
  <si>
    <t>CARCHI</t>
  </si>
  <si>
    <t>DIRECCION DISTRITAL Y ARTICULARCION TERRITORIAL 1</t>
  </si>
  <si>
    <t>TOTAL USUARIO ATENDIDOS AÑOS 2024</t>
  </si>
  <si>
    <t>VENTANILLA UNICA</t>
  </si>
  <si>
    <t>AÑO 2025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</si>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</sst>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\-mmm\-yyyy;@"/>
    <numFmt numFmtId="165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indexed="81"/>
      <name val="Tahoma"/>
      <charset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vertical="center"/>
    </xf>
    <xf numFmtId="164" fontId="0" fillId="3" borderId="3" xfId="0" applyNumberFormat="1" applyFill="1" applyBorder="1" applyAlignment="1">
      <alignment horizontal="left" vertical="center" wrapText="1"/>
    </xf>
    <xf numFmtId="164" fontId="0" fillId="0" borderId="3" xfId="0" applyNumberFormat="1" applyBorder="1" applyAlignment="1">
      <alignment horizontal="left" vertical="center" wrapText="1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2" borderId="1" xfId="0" applyFill="1" applyBorder="1" applyAlignment="1">
      <alignment horizontal="right" vertical="center" indent="1"/>
    </xf>
    <xf numFmtId="165" fontId="0" fillId="2" borderId="1" xfId="0" applyNumberFormat="1" applyFill="1" applyBorder="1" applyAlignment="1">
      <alignment horizontal="right" vertical="center" indent="1"/>
    </xf>
    <xf numFmtId="0" fontId="0" fillId="2" borderId="1" xfId="0" applyFill="1" applyBorder="1" applyAlignment="1">
      <alignment horizontal="right" indent="1"/>
    </xf>
    <xf numFmtId="0" fontId="4" fillId="2" borderId="1" xfId="0" applyFont="1" applyFill="1" applyBorder="1" applyAlignment="1">
      <alignment horizontal="right" indent="1"/>
    </xf>
    <xf numFmtId="0" fontId="0" fillId="2" borderId="6" xfId="0" applyFill="1" applyBorder="1" applyAlignment="1">
      <alignment horizontal="right" vertical="center" indent="1"/>
    </xf>
    <xf numFmtId="0" fontId="1" fillId="7" borderId="0" xfId="0" applyFont="1" applyFill="1" applyAlignment="1">
      <alignment vertical="center"/>
    </xf>
    <xf numFmtId="0" fontId="7" fillId="8" borderId="1" xfId="0" applyFont="1" applyFill="1" applyBorder="1" applyAlignment="1">
      <alignment horizontal="right" vertical="center"/>
    </xf>
    <xf numFmtId="0" fontId="7" fillId="8" borderId="1" xfId="0" applyFont="1" applyFill="1" applyBorder="1" applyAlignment="1">
      <alignment horizontal="right"/>
    </xf>
    <xf numFmtId="0" fontId="0" fillId="2" borderId="2" xfId="0" applyFill="1" applyBorder="1" applyAlignment="1">
      <alignment horizontal="right" vertical="center" indent="1"/>
    </xf>
    <xf numFmtId="3" fontId="0" fillId="2" borderId="2" xfId="0" applyNumberFormat="1" applyFill="1" applyBorder="1" applyAlignment="1">
      <alignment horizontal="right" vertical="center" indent="1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0" fillId="2" borderId="9" xfId="0" applyFill="1" applyBorder="1" applyAlignment="1">
      <alignment horizontal="right" vertical="center" indent="1"/>
    </xf>
    <xf numFmtId="165" fontId="0" fillId="2" borderId="10" xfId="0" applyNumberFormat="1" applyFill="1" applyBorder="1" applyAlignment="1">
      <alignment horizontal="right" vertical="center" indent="1"/>
    </xf>
    <xf numFmtId="0" fontId="0" fillId="2" borderId="10" xfId="0" applyFill="1" applyBorder="1" applyAlignment="1">
      <alignment horizontal="right" vertical="center" indent="1"/>
    </xf>
    <xf numFmtId="0" fontId="4" fillId="2" borderId="10" xfId="0" applyFont="1" applyFill="1" applyBorder="1" applyAlignment="1">
      <alignment horizontal="right" indent="1"/>
    </xf>
    <xf numFmtId="0" fontId="4" fillId="0" borderId="1" xfId="0" applyFont="1" applyBorder="1"/>
    <xf numFmtId="0" fontId="0" fillId="2" borderId="4" xfId="0" applyFill="1" applyBorder="1" applyAlignment="1">
      <alignment horizontal="right" indent="1"/>
    </xf>
    <xf numFmtId="0" fontId="0" fillId="2" borderId="4" xfId="0" applyFill="1" applyBorder="1" applyAlignment="1">
      <alignment horizontal="right" vertical="center" indent="1"/>
    </xf>
    <xf numFmtId="0" fontId="0" fillId="2" borderId="11" xfId="0" applyFill="1" applyBorder="1" applyAlignment="1">
      <alignment horizontal="right" indent="1"/>
    </xf>
    <xf numFmtId="0" fontId="0" fillId="0" borderId="13" xfId="0" applyBorder="1"/>
    <xf numFmtId="0" fontId="0" fillId="2" borderId="13" xfId="0" applyFill="1" applyBorder="1" applyAlignment="1">
      <alignment horizontal="right" vertical="center" indent="1"/>
    </xf>
    <xf numFmtId="0" fontId="0" fillId="2" borderId="14" xfId="0" applyFill="1" applyBorder="1" applyAlignment="1">
      <alignment horizontal="right" vertical="center" indent="1"/>
    </xf>
    <xf numFmtId="0" fontId="0" fillId="0" borderId="0" xfId="0" applyBorder="1"/>
    <xf numFmtId="0" fontId="0" fillId="0" borderId="0" xfId="0" applyAlignment="1">
      <alignment vertical="center" wrapText="1"/>
    </xf>
    <xf numFmtId="0" fontId="4" fillId="0" borderId="2" xfId="0" applyFont="1" applyBorder="1"/>
    <xf numFmtId="0" fontId="7" fillId="8" borderId="2" xfId="0" applyFont="1" applyFill="1" applyBorder="1" applyAlignment="1">
      <alignment horizontal="right" vertical="center"/>
    </xf>
    <xf numFmtId="0" fontId="7" fillId="8" borderId="2" xfId="0" applyFont="1" applyFill="1" applyBorder="1" applyAlignment="1">
      <alignment horizontal="right"/>
    </xf>
    <xf numFmtId="0" fontId="0" fillId="0" borderId="17" xfId="0" applyBorder="1" applyAlignment="1">
      <alignment horizontal="left" vertical="center"/>
    </xf>
    <xf numFmtId="0" fontId="0" fillId="2" borderId="18" xfId="0" applyFill="1" applyBorder="1" applyAlignment="1">
      <alignment horizontal="right" vertical="center" indent="1"/>
    </xf>
    <xf numFmtId="0" fontId="0" fillId="2" borderId="19" xfId="0" applyFill="1" applyBorder="1" applyAlignment="1">
      <alignment horizontal="right" vertical="center" indent="1"/>
    </xf>
    <xf numFmtId="165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topLeftCell="A4" workbookViewId="0">
      <selection activeCell="I11" sqref="I11"/>
    </sheetView>
  </sheetViews>
  <sheetFormatPr baseColWidth="10" defaultColWidth="11.42578125" defaultRowHeight="15" x14ac:dyDescent="0.25"/>
  <cols>
    <col min="1" max="1" width="13.5703125" style="1" customWidth="1"/>
    <col min="2" max="2" width="38.28515625" style="1" customWidth="1"/>
    <col min="3" max="7" width="11.42578125" style="1"/>
    <col min="8" max="8" width="13.140625" style="1" customWidth="1"/>
    <col min="9" max="9" width="63.140625" style="1" customWidth="1"/>
    <col min="10" max="16384" width="11.42578125" style="1"/>
  </cols>
  <sheetData>
    <row r="1" spans="1:10" ht="21" x14ac:dyDescent="0.25">
      <c r="A1" s="46" t="s">
        <v>33</v>
      </c>
      <c r="B1" s="46"/>
      <c r="C1" s="46"/>
      <c r="D1" s="46"/>
      <c r="E1" s="46"/>
      <c r="F1" s="46"/>
      <c r="G1" s="46"/>
      <c r="H1" s="46"/>
    </row>
    <row r="2" spans="1:10" ht="18.75" x14ac:dyDescent="0.25">
      <c r="A2" s="54" t="s">
        <v>9</v>
      </c>
      <c r="B2" s="54"/>
      <c r="C2" s="54"/>
      <c r="D2" s="54"/>
      <c r="E2" s="54"/>
      <c r="F2" s="54"/>
      <c r="G2" s="54"/>
      <c r="H2" s="54"/>
    </row>
    <row r="3" spans="1:10" ht="21.75" thickBot="1" x14ac:dyDescent="0.3">
      <c r="A3" s="55" t="s">
        <v>36</v>
      </c>
      <c r="B3" s="55"/>
      <c r="C3" s="55"/>
      <c r="D3" s="55"/>
      <c r="E3" s="55"/>
      <c r="F3" s="55"/>
      <c r="G3" s="55"/>
      <c r="H3" s="55"/>
    </row>
    <row r="4" spans="1:10" ht="15.75" thickBot="1" x14ac:dyDescent="0.3">
      <c r="A4" s="53" t="s">
        <v>7</v>
      </c>
      <c r="B4" s="53" t="s">
        <v>8</v>
      </c>
      <c r="C4" s="53" t="s">
        <v>0</v>
      </c>
      <c r="D4" s="53" t="s">
        <v>1</v>
      </c>
      <c r="E4" s="53" t="s">
        <v>2</v>
      </c>
      <c r="F4" s="53" t="s">
        <v>5</v>
      </c>
      <c r="G4" s="53"/>
      <c r="H4" s="53"/>
    </row>
    <row r="5" spans="1:10" ht="30.75" thickBot="1" x14ac:dyDescent="0.3">
      <c r="A5" s="53"/>
      <c r="B5" s="53"/>
      <c r="C5" s="53"/>
      <c r="D5" s="53"/>
      <c r="E5" s="53"/>
      <c r="F5" s="23" t="s">
        <v>3</v>
      </c>
      <c r="G5" s="23" t="s">
        <v>4</v>
      </c>
      <c r="H5" s="24" t="s">
        <v>6</v>
      </c>
    </row>
    <row r="6" spans="1:10" x14ac:dyDescent="0.25">
      <c r="A6" s="56" t="s">
        <v>31</v>
      </c>
      <c r="B6" t="s">
        <v>17</v>
      </c>
      <c r="C6" s="21"/>
      <c r="D6" s="21"/>
      <c r="E6" s="21"/>
      <c r="F6" s="22"/>
      <c r="G6" s="21"/>
      <c r="H6" s="25"/>
    </row>
    <row r="7" spans="1:10" x14ac:dyDescent="0.25">
      <c r="A7" s="56"/>
      <c r="B7" t="s">
        <v>18</v>
      </c>
      <c r="C7" s="13"/>
      <c r="D7" s="14"/>
      <c r="E7" s="13"/>
      <c r="F7" s="13"/>
      <c r="G7" s="14"/>
      <c r="H7" s="26"/>
    </row>
    <row r="8" spans="1:10" x14ac:dyDescent="0.25">
      <c r="A8" s="56"/>
      <c r="B8" t="s">
        <v>19</v>
      </c>
      <c r="C8" s="13"/>
      <c r="D8" s="13"/>
      <c r="E8" s="13"/>
      <c r="F8" s="13"/>
      <c r="G8" s="13"/>
      <c r="H8" s="27"/>
    </row>
    <row r="9" spans="1:10" x14ac:dyDescent="0.25">
      <c r="A9" s="56"/>
      <c r="B9" t="s">
        <v>20</v>
      </c>
      <c r="C9" s="15"/>
      <c r="D9" s="15"/>
      <c r="E9" s="13"/>
      <c r="F9" s="16"/>
      <c r="G9" s="16"/>
      <c r="H9" s="28"/>
    </row>
    <row r="10" spans="1:10" ht="15.75" thickBot="1" x14ac:dyDescent="0.3">
      <c r="A10" s="56"/>
      <c r="B10" t="s">
        <v>22</v>
      </c>
      <c r="C10" s="30"/>
      <c r="D10" s="30"/>
      <c r="E10" s="31"/>
      <c r="F10" s="30"/>
      <c r="G10" s="30"/>
      <c r="H10" s="32"/>
    </row>
    <row r="11" spans="1:10" ht="24" customHeight="1" x14ac:dyDescent="0.25">
      <c r="A11" s="47" t="s">
        <v>27</v>
      </c>
      <c r="B11" s="33" t="s">
        <v>17</v>
      </c>
      <c r="C11" s="34">
        <v>6170</v>
      </c>
      <c r="D11" s="34">
        <v>6422</v>
      </c>
      <c r="E11" s="34">
        <v>12592</v>
      </c>
      <c r="F11" s="34">
        <v>9444</v>
      </c>
      <c r="G11" s="34">
        <v>2518</v>
      </c>
      <c r="H11" s="35">
        <v>630</v>
      </c>
      <c r="I11" s="37"/>
    </row>
    <row r="12" spans="1:10" ht="24" customHeight="1" x14ac:dyDescent="0.25">
      <c r="A12" s="48"/>
      <c r="B12" s="9" t="s">
        <v>18</v>
      </c>
      <c r="C12" s="13">
        <v>500</v>
      </c>
      <c r="D12" s="14">
        <v>396</v>
      </c>
      <c r="E12" s="14">
        <f>C12+D12</f>
        <v>896</v>
      </c>
      <c r="F12" s="13">
        <v>574</v>
      </c>
      <c r="G12" s="14">
        <v>244</v>
      </c>
      <c r="H12" s="26">
        <v>78</v>
      </c>
      <c r="J12" s="44"/>
    </row>
    <row r="13" spans="1:10" ht="24" customHeight="1" x14ac:dyDescent="0.25">
      <c r="A13" s="48"/>
      <c r="B13" s="9" t="s">
        <v>19</v>
      </c>
      <c r="C13" s="13">
        <v>344</v>
      </c>
      <c r="D13" s="13">
        <v>545</v>
      </c>
      <c r="E13" s="13">
        <v>889</v>
      </c>
      <c r="F13" s="13">
        <v>590</v>
      </c>
      <c r="G13" s="13">
        <v>260</v>
      </c>
      <c r="H13" s="27">
        <v>39</v>
      </c>
      <c r="J13" s="44"/>
    </row>
    <row r="14" spans="1:10" ht="27" customHeight="1" x14ac:dyDescent="0.25">
      <c r="A14" s="48"/>
      <c r="B14" s="45" t="s">
        <v>20</v>
      </c>
      <c r="C14" s="13">
        <v>3</v>
      </c>
      <c r="D14" s="13">
        <v>3</v>
      </c>
      <c r="E14" s="13">
        <v>6</v>
      </c>
      <c r="F14" s="13">
        <v>4</v>
      </c>
      <c r="G14" s="13">
        <v>2</v>
      </c>
      <c r="H14" s="27">
        <v>0</v>
      </c>
      <c r="I14" s="37"/>
    </row>
    <row r="15" spans="1:10" ht="24" customHeight="1" x14ac:dyDescent="0.25">
      <c r="A15" s="48"/>
      <c r="B15" s="36" t="s">
        <v>21</v>
      </c>
      <c r="C15" s="17" t="s">
        <v>37</v>
      </c>
      <c r="D15" s="17" t="s">
        <v>37</v>
      </c>
      <c r="E15" s="17" t="s">
        <v>37</v>
      </c>
      <c r="F15" s="17" t="s">
        <v>37</v>
      </c>
      <c r="G15" s="17" t="s">
        <v>37</v>
      </c>
      <c r="H15" s="27" t="s">
        <v>37</v>
      </c>
    </row>
    <row r="16" spans="1:10" ht="24" customHeight="1" thickBot="1" x14ac:dyDescent="0.3">
      <c r="A16" s="49"/>
      <c r="B16" s="41" t="s">
        <v>22</v>
      </c>
      <c r="C16" s="42" t="s">
        <v>37</v>
      </c>
      <c r="D16" s="42" t="s">
        <v>37</v>
      </c>
      <c r="E16" s="42" t="s">
        <v>37</v>
      </c>
      <c r="F16" s="42" t="s">
        <v>37</v>
      </c>
      <c r="G16" s="42" t="s">
        <v>37</v>
      </c>
      <c r="H16" s="43" t="s">
        <v>37</v>
      </c>
    </row>
    <row r="17" spans="1:8" x14ac:dyDescent="0.25">
      <c r="A17" s="50" t="s">
        <v>28</v>
      </c>
      <c r="B17" s="38" t="s">
        <v>17</v>
      </c>
      <c r="C17" s="39"/>
      <c r="D17" s="39"/>
      <c r="E17" s="39"/>
      <c r="F17" s="40"/>
      <c r="G17" s="40"/>
      <c r="H17" s="40"/>
    </row>
    <row r="18" spans="1:8" x14ac:dyDescent="0.25">
      <c r="A18" s="50"/>
      <c r="B18" s="29" t="s">
        <v>18</v>
      </c>
      <c r="C18" s="20"/>
      <c r="D18" s="20"/>
      <c r="E18" s="19"/>
      <c r="F18" s="20"/>
      <c r="G18" s="20"/>
      <c r="H18" s="20"/>
    </row>
    <row r="19" spans="1:8" x14ac:dyDescent="0.25">
      <c r="A19" s="50"/>
      <c r="B19" s="29" t="s">
        <v>29</v>
      </c>
      <c r="C19" s="20"/>
      <c r="D19" s="20"/>
      <c r="E19" s="19"/>
      <c r="F19" s="20"/>
      <c r="G19" s="20"/>
      <c r="H19" s="20"/>
    </row>
    <row r="20" spans="1:8" x14ac:dyDescent="0.25">
      <c r="A20" s="50"/>
      <c r="B20" s="29" t="s">
        <v>30</v>
      </c>
      <c r="C20" s="20"/>
      <c r="D20" s="20"/>
      <c r="E20" s="19"/>
      <c r="F20" s="20"/>
      <c r="G20" s="20"/>
      <c r="H20" s="20"/>
    </row>
    <row r="21" spans="1:8" x14ac:dyDescent="0.25">
      <c r="A21" s="50"/>
      <c r="B21" s="29" t="s">
        <v>21</v>
      </c>
      <c r="C21" s="20"/>
      <c r="D21" s="20"/>
      <c r="E21" s="19"/>
      <c r="F21" s="20"/>
      <c r="G21" s="20"/>
      <c r="H21" s="20"/>
    </row>
    <row r="22" spans="1:8" x14ac:dyDescent="0.25">
      <c r="A22" s="51"/>
      <c r="B22" s="29" t="s">
        <v>22</v>
      </c>
      <c r="C22" s="20"/>
      <c r="D22" s="20"/>
      <c r="E22" s="19"/>
      <c r="F22" s="20"/>
      <c r="G22" s="20"/>
      <c r="H22" s="20"/>
    </row>
    <row r="23" spans="1:8" x14ac:dyDescent="0.25">
      <c r="A23" s="52" t="s">
        <v>32</v>
      </c>
      <c r="B23" s="10" t="s">
        <v>17</v>
      </c>
      <c r="C23" s="13"/>
      <c r="D23" s="13"/>
      <c r="E23" s="13"/>
      <c r="F23" s="13"/>
      <c r="G23" s="13"/>
      <c r="H23" s="13"/>
    </row>
    <row r="24" spans="1:8" x14ac:dyDescent="0.25">
      <c r="A24" s="52"/>
      <c r="B24" s="11" t="s">
        <v>18</v>
      </c>
      <c r="C24" s="13"/>
      <c r="D24" s="13"/>
      <c r="E24" s="13"/>
      <c r="F24" s="13"/>
      <c r="G24" s="13"/>
      <c r="H24" s="13"/>
    </row>
    <row r="25" spans="1:8" x14ac:dyDescent="0.25">
      <c r="A25" s="52"/>
      <c r="B25" s="11" t="s">
        <v>19</v>
      </c>
      <c r="C25" s="13"/>
      <c r="D25" s="13"/>
      <c r="E25" s="13"/>
      <c r="F25" s="13"/>
      <c r="G25" s="13"/>
      <c r="H25" s="13"/>
    </row>
    <row r="26" spans="1:8" x14ac:dyDescent="0.25">
      <c r="A26" s="52"/>
      <c r="B26" s="11" t="s">
        <v>30</v>
      </c>
      <c r="C26" s="13"/>
      <c r="D26" s="13"/>
      <c r="E26" s="13"/>
      <c r="F26" s="13"/>
      <c r="G26" s="13"/>
      <c r="H26" s="13"/>
    </row>
    <row r="27" spans="1:8" x14ac:dyDescent="0.25">
      <c r="A27" s="52"/>
      <c r="B27" s="11" t="s">
        <v>21</v>
      </c>
      <c r="C27" s="13"/>
      <c r="D27" s="13"/>
      <c r="E27" s="13"/>
      <c r="F27" s="13"/>
      <c r="G27" s="13"/>
      <c r="H27" s="13"/>
    </row>
    <row r="28" spans="1:8" x14ac:dyDescent="0.25">
      <c r="A28" s="52"/>
      <c r="B28" s="11" t="s">
        <v>22</v>
      </c>
      <c r="C28" s="15"/>
      <c r="D28" s="15"/>
      <c r="E28" s="13"/>
      <c r="F28" s="15"/>
      <c r="G28" s="15"/>
      <c r="H28" s="15"/>
    </row>
    <row r="29" spans="1:8" x14ac:dyDescent="0.25">
      <c r="A29" s="52"/>
      <c r="B29" s="12" t="s">
        <v>35</v>
      </c>
      <c r="C29" s="15"/>
      <c r="D29" s="15"/>
      <c r="E29" s="13"/>
      <c r="F29" s="15"/>
      <c r="G29" s="13"/>
      <c r="H29" s="13"/>
    </row>
    <row r="30" spans="1:8" x14ac:dyDescent="0.25">
      <c r="B30" s="18" t="s">
        <v>34</v>
      </c>
      <c r="C30" s="18">
        <f>SUM(C6:C29)</f>
        <v>7017</v>
      </c>
      <c r="D30" s="18">
        <f>SUM(D6:D29)</f>
        <v>7366</v>
      </c>
      <c r="E30" s="18">
        <f>SUM(E6:E29)</f>
        <v>14383</v>
      </c>
      <c r="F30" s="18">
        <f t="shared" ref="C30:H30" si="0">SUM(F6:F29)</f>
        <v>10612</v>
      </c>
      <c r="G30" s="18">
        <f t="shared" si="0"/>
        <v>3024</v>
      </c>
      <c r="H30" s="18">
        <f t="shared" si="0"/>
        <v>747</v>
      </c>
    </row>
  </sheetData>
  <mergeCells count="13">
    <mergeCell ref="A1:H1"/>
    <mergeCell ref="A11:A16"/>
    <mergeCell ref="A17:A22"/>
    <mergeCell ref="A23:A29"/>
    <mergeCell ref="F4:H4"/>
    <mergeCell ref="A2:H2"/>
    <mergeCell ref="A3:H3"/>
    <mergeCell ref="A6:A10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18"/>
  <sheetViews>
    <sheetView workbookViewId="0">
      <selection activeCell="O18" sqref="O18"/>
    </sheetView>
  </sheetViews>
  <sheetFormatPr baseColWidth="10" defaultRowHeight="15" x14ac:dyDescent="0.25"/>
  <cols>
    <col min="2" max="2" width="12.28515625" bestFit="1" customWidth="1"/>
    <col min="3" max="3" width="8.7109375" bestFit="1" customWidth="1"/>
    <col min="4" max="4" width="9.28515625" bestFit="1" customWidth="1"/>
    <col min="5" max="5" width="4.7109375" hidden="1" customWidth="1"/>
    <col min="6" max="6" width="8.7109375" bestFit="1" customWidth="1"/>
    <col min="7" max="7" width="9.28515625" bestFit="1" customWidth="1"/>
    <col min="8" max="8" width="6.28515625" hidden="1" customWidth="1"/>
    <col min="9" max="9" width="8.7109375" bestFit="1" customWidth="1"/>
    <col min="10" max="10" width="9.28515625" customWidth="1"/>
    <col min="11" max="11" width="4.28515625" hidden="1" customWidth="1"/>
    <col min="13" max="13" width="8.7109375" bestFit="1" customWidth="1"/>
    <col min="14" max="14" width="9.28515625" bestFit="1" customWidth="1"/>
    <col min="15" max="15" width="6.28515625" bestFit="1" customWidth="1"/>
  </cols>
  <sheetData>
    <row r="1" spans="2:15" x14ac:dyDescent="0.25">
      <c r="C1" s="57" t="s">
        <v>13</v>
      </c>
      <c r="D1" s="57"/>
      <c r="E1" s="7"/>
      <c r="F1" s="58" t="s">
        <v>14</v>
      </c>
      <c r="G1" s="58"/>
      <c r="H1" s="8"/>
      <c r="I1" s="59" t="s">
        <v>15</v>
      </c>
      <c r="J1" s="59"/>
      <c r="K1" s="59"/>
    </row>
    <row r="2" spans="2:15" x14ac:dyDescent="0.25">
      <c r="B2" t="s">
        <v>10</v>
      </c>
      <c r="C2" s="4" t="s">
        <v>12</v>
      </c>
      <c r="D2" s="4" t="s">
        <v>11</v>
      </c>
      <c r="E2" s="4" t="s">
        <v>16</v>
      </c>
      <c r="F2" s="6" t="s">
        <v>12</v>
      </c>
      <c r="G2" s="6" t="s">
        <v>11</v>
      </c>
      <c r="H2" s="6" t="s">
        <v>16</v>
      </c>
      <c r="I2" s="5" t="s">
        <v>12</v>
      </c>
      <c r="J2" s="5" t="s">
        <v>11</v>
      </c>
      <c r="K2" s="5" t="s">
        <v>16</v>
      </c>
      <c r="M2" t="s">
        <v>12</v>
      </c>
      <c r="N2" t="s">
        <v>11</v>
      </c>
      <c r="O2" t="s">
        <v>2</v>
      </c>
    </row>
    <row r="3" spans="2:15" x14ac:dyDescent="0.25">
      <c r="B3" s="2">
        <v>44651</v>
      </c>
      <c r="C3">
        <v>3</v>
      </c>
      <c r="D3">
        <v>3</v>
      </c>
      <c r="E3">
        <f>SUM(C3:D3)</f>
        <v>6</v>
      </c>
      <c r="F3" s="6">
        <v>3</v>
      </c>
      <c r="G3" s="6">
        <v>7</v>
      </c>
      <c r="H3" s="6">
        <f>SUM(F3:G3)</f>
        <v>10</v>
      </c>
      <c r="I3">
        <v>9</v>
      </c>
      <c r="J3">
        <v>7</v>
      </c>
      <c r="K3">
        <f>SUM(I3:J3)</f>
        <v>16</v>
      </c>
      <c r="M3">
        <f>SUM(C3+F3+I3)</f>
        <v>15</v>
      </c>
      <c r="N3">
        <f>SUM(D3+G3+J3)</f>
        <v>17</v>
      </c>
      <c r="O3">
        <f>SUM(M3:N3)</f>
        <v>32</v>
      </c>
    </row>
    <row r="4" spans="2:15" x14ac:dyDescent="0.25">
      <c r="B4" s="3">
        <v>44681</v>
      </c>
      <c r="C4">
        <v>8</v>
      </c>
      <c r="D4">
        <v>12</v>
      </c>
      <c r="E4">
        <f t="shared" ref="E4:E17" si="0">SUM(C4:D4)</f>
        <v>20</v>
      </c>
      <c r="F4" s="6">
        <v>5</v>
      </c>
      <c r="G4" s="6">
        <v>7</v>
      </c>
      <c r="H4" s="6">
        <f t="shared" ref="H4:H17" si="1">SUM(F4:G4)</f>
        <v>12</v>
      </c>
      <c r="I4">
        <v>10</v>
      </c>
      <c r="J4">
        <v>8</v>
      </c>
      <c r="K4">
        <f t="shared" ref="K4:K17" si="2">SUM(I4:J4)</f>
        <v>18</v>
      </c>
      <c r="M4">
        <f t="shared" ref="M4:M17" si="3">SUM(C4+F4+I4)</f>
        <v>23</v>
      </c>
      <c r="N4">
        <f t="shared" ref="N4:N17" si="4">SUM(D4+G4+J4)</f>
        <v>27</v>
      </c>
      <c r="O4">
        <f t="shared" ref="O4:O17" si="5">SUM(M4:N4)</f>
        <v>50</v>
      </c>
    </row>
    <row r="5" spans="2:15" x14ac:dyDescent="0.25">
      <c r="B5" s="2">
        <v>44711</v>
      </c>
      <c r="C5">
        <v>10</v>
      </c>
      <c r="D5">
        <v>15</v>
      </c>
      <c r="E5">
        <f t="shared" si="0"/>
        <v>25</v>
      </c>
      <c r="F5" s="6">
        <v>8</v>
      </c>
      <c r="G5" s="6">
        <v>9</v>
      </c>
      <c r="H5" s="6">
        <f t="shared" si="1"/>
        <v>17</v>
      </c>
      <c r="I5" s="6">
        <v>14</v>
      </c>
      <c r="J5" s="6">
        <v>7</v>
      </c>
      <c r="K5">
        <f t="shared" si="2"/>
        <v>21</v>
      </c>
      <c r="M5">
        <f t="shared" si="3"/>
        <v>32</v>
      </c>
      <c r="N5">
        <f t="shared" si="4"/>
        <v>31</v>
      </c>
      <c r="O5">
        <f t="shared" si="5"/>
        <v>63</v>
      </c>
    </row>
    <row r="6" spans="2:15" x14ac:dyDescent="0.25">
      <c r="B6" s="3">
        <v>44735</v>
      </c>
      <c r="C6">
        <v>10</v>
      </c>
      <c r="D6">
        <v>5</v>
      </c>
      <c r="E6">
        <f t="shared" si="0"/>
        <v>15</v>
      </c>
      <c r="F6" s="6"/>
      <c r="G6" s="6"/>
      <c r="H6" s="6">
        <f t="shared" si="1"/>
        <v>0</v>
      </c>
      <c r="K6">
        <f t="shared" si="2"/>
        <v>0</v>
      </c>
      <c r="M6">
        <f t="shared" si="3"/>
        <v>10</v>
      </c>
      <c r="N6">
        <f t="shared" si="4"/>
        <v>5</v>
      </c>
      <c r="O6">
        <f t="shared" si="5"/>
        <v>15</v>
      </c>
    </row>
    <row r="7" spans="2:15" x14ac:dyDescent="0.25">
      <c r="B7" s="2">
        <v>44742</v>
      </c>
      <c r="C7">
        <v>2</v>
      </c>
      <c r="D7">
        <v>9</v>
      </c>
      <c r="E7">
        <f t="shared" si="0"/>
        <v>11</v>
      </c>
      <c r="F7" s="6">
        <v>1</v>
      </c>
      <c r="G7" s="6">
        <v>5</v>
      </c>
      <c r="H7" s="6">
        <f t="shared" si="1"/>
        <v>6</v>
      </c>
      <c r="I7" s="6">
        <v>7</v>
      </c>
      <c r="J7" s="6">
        <v>14</v>
      </c>
      <c r="K7">
        <f t="shared" si="2"/>
        <v>21</v>
      </c>
      <c r="M7">
        <f t="shared" si="3"/>
        <v>10</v>
      </c>
      <c r="N7">
        <f t="shared" si="4"/>
        <v>28</v>
      </c>
      <c r="O7">
        <f t="shared" si="5"/>
        <v>38</v>
      </c>
    </row>
    <row r="8" spans="2:15" x14ac:dyDescent="0.25">
      <c r="B8" s="3">
        <v>44772</v>
      </c>
      <c r="D8">
        <v>4</v>
      </c>
      <c r="E8">
        <f t="shared" si="0"/>
        <v>4</v>
      </c>
      <c r="F8" s="6">
        <v>3</v>
      </c>
      <c r="G8" s="6">
        <v>6</v>
      </c>
      <c r="H8" s="6">
        <f t="shared" si="1"/>
        <v>9</v>
      </c>
      <c r="I8" s="6">
        <v>6</v>
      </c>
      <c r="J8" s="6">
        <v>1</v>
      </c>
      <c r="K8">
        <f t="shared" si="2"/>
        <v>7</v>
      </c>
      <c r="M8">
        <f t="shared" si="3"/>
        <v>9</v>
      </c>
      <c r="N8">
        <f t="shared" si="4"/>
        <v>11</v>
      </c>
      <c r="O8">
        <f t="shared" si="5"/>
        <v>20</v>
      </c>
    </row>
    <row r="9" spans="2:15" x14ac:dyDescent="0.25">
      <c r="B9" s="2">
        <v>44803</v>
      </c>
      <c r="C9">
        <v>3</v>
      </c>
      <c r="D9">
        <v>2</v>
      </c>
      <c r="E9">
        <f t="shared" si="0"/>
        <v>5</v>
      </c>
      <c r="F9" s="6">
        <v>3</v>
      </c>
      <c r="G9" s="6">
        <v>0</v>
      </c>
      <c r="H9" s="6">
        <f t="shared" si="1"/>
        <v>3</v>
      </c>
      <c r="I9" s="6">
        <v>3</v>
      </c>
      <c r="J9" s="6">
        <v>0</v>
      </c>
      <c r="K9">
        <f t="shared" si="2"/>
        <v>3</v>
      </c>
      <c r="M9">
        <f t="shared" si="3"/>
        <v>9</v>
      </c>
      <c r="N9">
        <f t="shared" si="4"/>
        <v>2</v>
      </c>
      <c r="O9">
        <f t="shared" si="5"/>
        <v>11</v>
      </c>
    </row>
    <row r="10" spans="2:15" x14ac:dyDescent="0.25">
      <c r="B10" s="3">
        <v>44807</v>
      </c>
      <c r="C10">
        <v>19</v>
      </c>
      <c r="D10">
        <v>40</v>
      </c>
      <c r="E10">
        <f t="shared" si="0"/>
        <v>59</v>
      </c>
      <c r="F10" s="6"/>
      <c r="G10" s="6"/>
      <c r="H10" s="6">
        <f t="shared" si="1"/>
        <v>0</v>
      </c>
      <c r="K10">
        <f t="shared" si="2"/>
        <v>0</v>
      </c>
      <c r="M10">
        <f t="shared" si="3"/>
        <v>19</v>
      </c>
      <c r="N10">
        <f t="shared" si="4"/>
        <v>40</v>
      </c>
      <c r="O10">
        <f t="shared" si="5"/>
        <v>59</v>
      </c>
    </row>
    <row r="11" spans="2:15" x14ac:dyDescent="0.25">
      <c r="B11" s="2">
        <v>44816</v>
      </c>
      <c r="C11">
        <v>2</v>
      </c>
      <c r="D11">
        <v>4</v>
      </c>
      <c r="E11">
        <f t="shared" si="0"/>
        <v>6</v>
      </c>
      <c r="F11" s="6"/>
      <c r="G11" s="6"/>
      <c r="H11" s="6">
        <f t="shared" si="1"/>
        <v>0</v>
      </c>
      <c r="K11">
        <f t="shared" si="2"/>
        <v>0</v>
      </c>
      <c r="M11">
        <f t="shared" si="3"/>
        <v>2</v>
      </c>
      <c r="N11">
        <f t="shared" si="4"/>
        <v>4</v>
      </c>
      <c r="O11">
        <f t="shared" si="5"/>
        <v>6</v>
      </c>
    </row>
    <row r="12" spans="2:15" x14ac:dyDescent="0.25">
      <c r="B12" s="3">
        <v>44825</v>
      </c>
      <c r="D12">
        <v>9</v>
      </c>
      <c r="E12">
        <f t="shared" si="0"/>
        <v>9</v>
      </c>
      <c r="F12" s="6"/>
      <c r="G12" s="6"/>
      <c r="H12" s="6">
        <f t="shared" si="1"/>
        <v>0</v>
      </c>
      <c r="K12">
        <f t="shared" si="2"/>
        <v>0</v>
      </c>
      <c r="M12">
        <f t="shared" si="3"/>
        <v>0</v>
      </c>
      <c r="N12">
        <f t="shared" si="4"/>
        <v>9</v>
      </c>
      <c r="O12">
        <f t="shared" si="5"/>
        <v>9</v>
      </c>
    </row>
    <row r="13" spans="2:15" x14ac:dyDescent="0.25">
      <c r="B13" s="2">
        <v>44834</v>
      </c>
      <c r="C13">
        <v>0</v>
      </c>
      <c r="D13">
        <v>1</v>
      </c>
      <c r="E13">
        <f t="shared" si="0"/>
        <v>1</v>
      </c>
      <c r="F13" s="6">
        <v>3</v>
      </c>
      <c r="G13" s="6">
        <v>2</v>
      </c>
      <c r="H13" s="6">
        <f t="shared" si="1"/>
        <v>5</v>
      </c>
      <c r="I13" s="6">
        <v>3</v>
      </c>
      <c r="J13" s="6">
        <v>0</v>
      </c>
      <c r="K13">
        <f t="shared" si="2"/>
        <v>3</v>
      </c>
      <c r="M13">
        <f t="shared" si="3"/>
        <v>6</v>
      </c>
      <c r="N13">
        <f t="shared" si="4"/>
        <v>3</v>
      </c>
      <c r="O13">
        <f t="shared" si="5"/>
        <v>9</v>
      </c>
    </row>
    <row r="14" spans="2:15" x14ac:dyDescent="0.25">
      <c r="B14" s="3">
        <v>44864</v>
      </c>
      <c r="C14">
        <v>8</v>
      </c>
      <c r="D14">
        <v>22</v>
      </c>
      <c r="E14">
        <f t="shared" si="0"/>
        <v>30</v>
      </c>
      <c r="F14" s="6"/>
      <c r="G14" s="6"/>
      <c r="H14" s="6">
        <f t="shared" si="1"/>
        <v>0</v>
      </c>
      <c r="K14">
        <f t="shared" si="2"/>
        <v>0</v>
      </c>
      <c r="M14">
        <f t="shared" si="3"/>
        <v>8</v>
      </c>
      <c r="N14">
        <f t="shared" si="4"/>
        <v>22</v>
      </c>
      <c r="O14">
        <f t="shared" si="5"/>
        <v>30</v>
      </c>
    </row>
    <row r="15" spans="2:15" x14ac:dyDescent="0.25">
      <c r="B15" s="2">
        <v>44865</v>
      </c>
      <c r="C15">
        <v>1</v>
      </c>
      <c r="D15">
        <v>3</v>
      </c>
      <c r="E15">
        <f t="shared" si="0"/>
        <v>4</v>
      </c>
      <c r="F15" s="6">
        <v>1</v>
      </c>
      <c r="G15" s="6">
        <v>4</v>
      </c>
      <c r="H15" s="6">
        <f t="shared" si="1"/>
        <v>5</v>
      </c>
      <c r="I15" s="6">
        <v>2</v>
      </c>
      <c r="J15" s="6">
        <v>4</v>
      </c>
      <c r="K15">
        <f t="shared" si="2"/>
        <v>6</v>
      </c>
      <c r="M15">
        <f t="shared" si="3"/>
        <v>4</v>
      </c>
      <c r="N15">
        <f t="shared" si="4"/>
        <v>11</v>
      </c>
      <c r="O15">
        <f t="shared" si="5"/>
        <v>15</v>
      </c>
    </row>
    <row r="16" spans="2:15" x14ac:dyDescent="0.25">
      <c r="B16" s="3">
        <v>44895</v>
      </c>
      <c r="C16">
        <v>5</v>
      </c>
      <c r="D16">
        <v>3</v>
      </c>
      <c r="E16">
        <f t="shared" si="0"/>
        <v>8</v>
      </c>
      <c r="F16" s="6">
        <v>3</v>
      </c>
      <c r="G16" s="6">
        <v>2</v>
      </c>
      <c r="H16" s="6">
        <f t="shared" si="1"/>
        <v>5</v>
      </c>
      <c r="I16" s="6">
        <v>3</v>
      </c>
      <c r="J16" s="6">
        <v>4</v>
      </c>
      <c r="K16">
        <f t="shared" si="2"/>
        <v>7</v>
      </c>
      <c r="M16">
        <f t="shared" si="3"/>
        <v>11</v>
      </c>
      <c r="N16">
        <f t="shared" si="4"/>
        <v>9</v>
      </c>
      <c r="O16">
        <f t="shared" si="5"/>
        <v>20</v>
      </c>
    </row>
    <row r="17" spans="2:15" x14ac:dyDescent="0.25">
      <c r="B17" s="2">
        <v>44911</v>
      </c>
      <c r="C17">
        <v>2</v>
      </c>
      <c r="D17">
        <v>1</v>
      </c>
      <c r="E17">
        <f t="shared" si="0"/>
        <v>3</v>
      </c>
      <c r="F17" s="6">
        <v>3</v>
      </c>
      <c r="G17" s="6">
        <v>0</v>
      </c>
      <c r="H17" s="6">
        <f t="shared" si="1"/>
        <v>3</v>
      </c>
      <c r="I17" s="6">
        <v>6</v>
      </c>
      <c r="J17" s="6">
        <v>0</v>
      </c>
      <c r="K17">
        <f t="shared" si="2"/>
        <v>6</v>
      </c>
      <c r="M17">
        <f t="shared" si="3"/>
        <v>11</v>
      </c>
      <c r="N17">
        <f t="shared" si="4"/>
        <v>1</v>
      </c>
      <c r="O17">
        <f t="shared" si="5"/>
        <v>12</v>
      </c>
    </row>
    <row r="18" spans="2:15" x14ac:dyDescent="0.25">
      <c r="M18">
        <f>SUM(M3:M17)</f>
        <v>169</v>
      </c>
      <c r="N18">
        <f t="shared" ref="N18:O18" si="6">SUM(N3:N17)</f>
        <v>220</v>
      </c>
      <c r="O18">
        <f t="shared" si="6"/>
        <v>389</v>
      </c>
    </row>
  </sheetData>
  <mergeCells count="3">
    <mergeCell ref="C1:D1"/>
    <mergeCell ref="F1:G1"/>
    <mergeCell ref="I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6:F16"/>
  <sheetViews>
    <sheetView workbookViewId="0">
      <selection activeCell="E15" sqref="E15"/>
    </sheetView>
  </sheetViews>
  <sheetFormatPr baseColWidth="10" defaultRowHeight="15" x14ac:dyDescent="0.25"/>
  <cols>
    <col min="2" max="2" width="23.140625" customWidth="1"/>
    <col min="3" max="3" width="22.85546875" customWidth="1"/>
    <col min="4" max="4" width="17.42578125" customWidth="1"/>
    <col min="5" max="5" width="28.42578125" customWidth="1"/>
  </cols>
  <sheetData>
    <row r="6" spans="2:6" x14ac:dyDescent="0.25">
      <c r="B6" s="9" t="s">
        <v>23</v>
      </c>
      <c r="C6" s="9" t="s">
        <v>24</v>
      </c>
      <c r="D6" s="9" t="s">
        <v>25</v>
      </c>
      <c r="E6" s="9" t="s">
        <v>26</v>
      </c>
      <c r="F6" s="9"/>
    </row>
    <row r="7" spans="2:6" x14ac:dyDescent="0.25">
      <c r="B7" s="9"/>
      <c r="C7" s="9"/>
      <c r="D7" s="9"/>
      <c r="E7" s="9"/>
      <c r="F7" s="9"/>
    </row>
    <row r="8" spans="2:6" x14ac:dyDescent="0.25">
      <c r="B8" s="9"/>
      <c r="C8" s="9"/>
      <c r="D8" s="9"/>
      <c r="E8" s="9"/>
      <c r="F8" s="9"/>
    </row>
    <row r="9" spans="2:6" x14ac:dyDescent="0.25">
      <c r="B9" s="9"/>
      <c r="C9" s="9"/>
      <c r="D9" s="9"/>
      <c r="E9" s="9"/>
      <c r="F9" s="9"/>
    </row>
    <row r="10" spans="2:6" x14ac:dyDescent="0.25">
      <c r="B10" s="9"/>
      <c r="C10" s="9"/>
      <c r="D10" s="9"/>
      <c r="E10" s="9"/>
      <c r="F10" s="9"/>
    </row>
    <row r="11" spans="2:6" x14ac:dyDescent="0.25">
      <c r="B11" s="9"/>
      <c r="C11" s="9"/>
      <c r="D11" s="9"/>
      <c r="E11" s="9"/>
      <c r="F11" s="9"/>
    </row>
    <row r="12" spans="2:6" x14ac:dyDescent="0.25">
      <c r="B12" s="9"/>
      <c r="C12" s="9"/>
      <c r="D12" s="9"/>
      <c r="E12" s="9"/>
      <c r="F12" s="9"/>
    </row>
    <row r="13" spans="2:6" x14ac:dyDescent="0.25">
      <c r="B13" s="9"/>
      <c r="C13" s="9"/>
      <c r="D13" s="9"/>
      <c r="E13" s="9"/>
      <c r="F13" s="9"/>
    </row>
    <row r="14" spans="2:6" x14ac:dyDescent="0.25">
      <c r="B14" s="9"/>
      <c r="C14" s="9"/>
      <c r="D14" s="9"/>
      <c r="E14" s="9"/>
      <c r="F14" s="9"/>
    </row>
    <row r="15" spans="2:6" x14ac:dyDescent="0.25">
      <c r="B15" s="9"/>
      <c r="C15" s="9"/>
      <c r="D15" s="9"/>
      <c r="E15" s="9"/>
      <c r="F15" s="9"/>
    </row>
    <row r="16" spans="2:6" x14ac:dyDescent="0.25">
      <c r="B16" s="9"/>
      <c r="C16" s="9"/>
      <c r="D16" s="9"/>
      <c r="E16" s="9"/>
      <c r="F16" s="9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USURIOS ATENDIDOS</vt:lpstr>
      <vt:lpstr>Hoja2</vt:lpstr>
      <vt:lpstr>REGISTRO DE INVITADOS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IMERA</dc:creator>
  <cp:lastModifiedBy>Lilian</cp:lastModifiedBy>
  <dcterms:created xsi:type="dcterms:W3CDTF">2020-01-30T19:16:49Z</dcterms:created>
  <dcterms:modified xsi:type="dcterms:W3CDTF">2026-03-13T21:27:19Z</dcterms:modified>
</cp:coreProperties>
</file>