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ocuments\TRABAJO 2024\RENDICION DE CUENTAS 2023\Provincias\Zona 3\medios de verificación\POLITICAS DE IGUALDAD\"/>
    </mc:Choice>
  </mc:AlternateContent>
  <bookViews>
    <workbookView xWindow="0" yWindow="0" windowWidth="20490" windowHeight="7650" firstSheet="15" activeTab="15"/>
  </bookViews>
  <sheets>
    <sheet name="OPERATIVO DE CARRETERA" sheetId="1" r:id="rId1"/>
    <sheet name="MATRIZ CAMPER" sheetId="18" r:id="rId2"/>
    <sheet name="FERIAS" sheetId="11" r:id="rId3"/>
    <sheet name="PREDIOS DE ALTA VIGILANCIA " sheetId="16" r:id="rId4"/>
    <sheet name="RABIA-EEB" sheetId="6" r:id="rId5"/>
    <sheet name="OVINOS" sheetId="2" r:id="rId6"/>
    <sheet name="AVICOLA" sheetId="3" r:id="rId7"/>
    <sheet name="VACUNACIÓN FA" sheetId="4" r:id="rId8"/>
    <sheet name="PPC" sheetId="10" r:id="rId9"/>
    <sheet name="RUTAS DE PPC" sheetId="21" r:id="rId10"/>
    <sheet name="BRUCELOSIS" sheetId="5" r:id="rId11"/>
    <sheet name="CAPACITACIONES" sheetId="12" r:id="rId12"/>
    <sheet name="CATASTRO AVES TRASPAT FOCO PERI" sheetId="19" r:id="rId13"/>
    <sheet name="CATASTRO PREDIOS TRASPATIO " sheetId="15" r:id="rId14"/>
    <sheet name="AVES- MERCADO" sheetId="13" r:id="rId15"/>
    <sheet name="EVEN. SANITARIOS" sheetId="7" r:id="rId16"/>
    <sheet name="VIGILANCIA ACTIVA AVES" sheetId="20" r:id="rId17"/>
    <sheet name="EVENTO SANITARIO AVÍCOLA" sheetId="17" r:id="rId18"/>
  </sheets>
  <definedNames>
    <definedName name="_xlnm._FilterDatabase" localSheetId="14" hidden="1">'AVES- MERCADO'!$C$3:$K$63</definedName>
    <definedName name="_xlnm._FilterDatabase" localSheetId="10" hidden="1">BRUCELOSIS!$A$1:$AJ$1</definedName>
    <definedName name="_xlnm._FilterDatabase" localSheetId="11" hidden="1">CAPACITACIONES!$A$2:$I$2</definedName>
    <definedName name="_xlnm._FilterDatabase" localSheetId="12" hidden="1">'CATASTRO AVES TRASPAT FOCO PERI'!$K$2:$N$2</definedName>
    <definedName name="_xlnm._FilterDatabase" localSheetId="13" hidden="1">'CATASTRO PREDIOS TRASPATIO '!$A$2:$K$2</definedName>
    <definedName name="_xlnm._FilterDatabase" localSheetId="2" hidden="1">FERIAS!$A$3:$O$64</definedName>
    <definedName name="_xlnm._FilterDatabase" localSheetId="1" hidden="1">'MATRIZ CAMPER'!$A$3:$X$3</definedName>
    <definedName name="_xlnm._FilterDatabase" localSheetId="0" hidden="1">'OPERATIVO DE CARRETERA'!$A$2:$M$309</definedName>
    <definedName name="_xlnm._FilterDatabase" localSheetId="3" hidden="1">'PREDIOS DE ALTA VIGILANCIA '!$A$2:$R$2</definedName>
    <definedName name="_xlnm._FilterDatabase" localSheetId="9" hidden="1">'RUTAS DE PPC'!$A$2:$Y$623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0" l="1"/>
  <c r="D24" i="10"/>
  <c r="L5" i="10"/>
  <c r="K5" i="10"/>
  <c r="J5" i="10"/>
  <c r="F4" i="10"/>
  <c r="F15" i="10"/>
  <c r="F14" i="10"/>
  <c r="F13" i="10"/>
  <c r="F12" i="10"/>
  <c r="F10" i="10"/>
  <c r="F9" i="10"/>
  <c r="F8" i="10"/>
  <c r="F7" i="10"/>
  <c r="F6" i="10"/>
  <c r="F5" i="10"/>
  <c r="E15" i="10"/>
  <c r="F3" i="4"/>
  <c r="D11" i="4"/>
  <c r="F11" i="4"/>
  <c r="G11" i="4"/>
  <c r="H11" i="4"/>
  <c r="I11" i="4"/>
  <c r="C11" i="4"/>
  <c r="E14" i="10"/>
  <c r="E13" i="10"/>
  <c r="F5" i="2"/>
  <c r="C24" i="10"/>
  <c r="E12" i="10"/>
  <c r="O16" i="10"/>
  <c r="E10" i="10"/>
  <c r="E9" i="10"/>
  <c r="E8" i="10"/>
  <c r="E7" i="10"/>
  <c r="E6" i="10"/>
  <c r="E5" i="10"/>
  <c r="E4" i="10"/>
  <c r="B24" i="10"/>
  <c r="E5" i="2"/>
  <c r="D5" i="2"/>
  <c r="C5" i="2"/>
  <c r="N13" i="16"/>
  <c r="Q13" i="16"/>
  <c r="Q12" i="16"/>
  <c r="I16" i="2"/>
  <c r="M16" i="2"/>
  <c r="L16" i="2"/>
  <c r="K16" i="2"/>
</calcChain>
</file>

<file path=xl/comments1.xml><?xml version="1.0" encoding="utf-8"?>
<comments xmlns="http://schemas.openxmlformats.org/spreadsheetml/2006/main">
  <authors>
    <author>tc={8087E1E0-DA78-4EA4-9CAF-899A27421102}</author>
  </authors>
  <commentList>
    <comment ref="N2" authorId="0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COLOCAR  1 KM O 3 KM</t>
        </r>
      </text>
    </comment>
  </commentList>
</comments>
</file>

<file path=xl/sharedStrings.xml><?xml version="1.0" encoding="utf-8"?>
<sst xmlns="http://schemas.openxmlformats.org/spreadsheetml/2006/main" count="24895" uniqueCount="3229">
  <si>
    <t xml:space="preserve">                                                                                   REPORTE DE OPERATIVOS EN CARRETERA DE MERCANCIAS PECUARIAS.</t>
  </si>
  <si>
    <t>FECHA</t>
  </si>
  <si>
    <t>PROVINCIA</t>
  </si>
  <si>
    <t>CANTÓN</t>
  </si>
  <si>
    <t>PARROQUIA</t>
  </si>
  <si>
    <t>CAMPER / OPERATIVO CARRETERA</t>
  </si>
  <si>
    <t>NOMBRE USUARIO</t>
  </si>
  <si>
    <t>ESPECIE</t>
  </si>
  <si>
    <t>CANTIDAD/PESO</t>
  </si>
  <si>
    <t>PROVINCIA DESTINO</t>
  </si>
  <si>
    <t>INSPECTOR AGROCALIDAD</t>
  </si>
  <si>
    <t>PASTAZA</t>
  </si>
  <si>
    <t>PUYO</t>
  </si>
  <si>
    <t>OPERATIVO DE CARRETERA</t>
  </si>
  <si>
    <t>LIDIA MARINA SAILEMA TOAPANTA</t>
  </si>
  <si>
    <t>PORCINO</t>
  </si>
  <si>
    <t>KEYLA APUNTE</t>
  </si>
  <si>
    <t>CELY FABIAN RODRIGUEZ LLERENA</t>
  </si>
  <si>
    <t>IVÁN FUENTES</t>
  </si>
  <si>
    <t>CARLOS MANUEL CARRASCO CARRASCO</t>
  </si>
  <si>
    <t>BOVINO</t>
  </si>
  <si>
    <t xml:space="preserve">JOSE ERNESTO CASTRO FREIRE </t>
  </si>
  <si>
    <t>AVES</t>
  </si>
  <si>
    <t xml:space="preserve">PABLO ESCOBAR </t>
  </si>
  <si>
    <t>DIPSON GALLEGOS</t>
  </si>
  <si>
    <t>LIGIA SIMBAÑA</t>
  </si>
  <si>
    <t>BEATRIZ YUCAILLA</t>
  </si>
  <si>
    <t>DIEGO VACA</t>
  </si>
  <si>
    <t>LUIS LEONIDAS SEGOBIA ORTIZ</t>
  </si>
  <si>
    <t>ERIKA PILAR GUZÑAY APUGLLON</t>
  </si>
  <si>
    <t>BERTHA MARLEY CHARCO MAZA</t>
  </si>
  <si>
    <t>JAIME VENTURA MARTINEZ CUVI</t>
  </si>
  <si>
    <t>OMAR HENRY JARAMILLO GUAMBO</t>
  </si>
  <si>
    <t>JUAN ISRAEL PARREÑO GALORA</t>
  </si>
  <si>
    <t>LUIS ALFREDO MONTALUISA PILATASIG</t>
  </si>
  <si>
    <t>ASOCIACION DE GANADEROS PASTAZA</t>
  </si>
  <si>
    <t>ALEX CAMBIZACA</t>
  </si>
  <si>
    <t>ALEX SANTIAGO SARABIA GUEVARA</t>
  </si>
  <si>
    <t>ANGEL EUDORO CASTELO GRANIZO</t>
  </si>
  <si>
    <t>SEGUNDO LUIS ROCHINA ROCHINA</t>
  </si>
  <si>
    <t>MISHELL PAMELA LOPEZ TORRES</t>
  </si>
  <si>
    <t xml:space="preserve">SEGUNDO AQUILINO REAL FLORES </t>
  </si>
  <si>
    <t>Veracruz</t>
  </si>
  <si>
    <t>SANDOVAL ALBAN SEGUNDO HUMBERTO</t>
  </si>
  <si>
    <t xml:space="preserve">ELIECER MANUEL PINEDA AGUIRRE </t>
  </si>
  <si>
    <t>MATUTE TELMOO GABINO</t>
  </si>
  <si>
    <t>SAILEMA PALOMINO  SEGUNDO HUMBERTO</t>
  </si>
  <si>
    <t>ANIBAL VELEZ</t>
  </si>
  <si>
    <t>DIAZ ORELLANA ALEX PATRICIO</t>
  </si>
  <si>
    <t>MARIA LETICIA CHILUISA CAILLAGUA</t>
  </si>
  <si>
    <t>RAMIRO RUSBELL GUADALUPE LOAIZA</t>
  </si>
  <si>
    <t>JACINTO GIKE ZAMBRANO</t>
  </si>
  <si>
    <t>FANNY ROSA PAREDES VARLVERDE</t>
  </si>
  <si>
    <t>Tarqui</t>
  </si>
  <si>
    <t>LUIS SEGARRA TORRES</t>
  </si>
  <si>
    <t>WILLIAN ORLANDO CAICEDO QUINCHE</t>
  </si>
  <si>
    <t>LUIS ALFREDO ALBAN GUEVARA</t>
  </si>
  <si>
    <t>Puyo</t>
  </si>
  <si>
    <t>CUVI CUVI ELIAS BENJAMIN</t>
  </si>
  <si>
    <t>PEREZ RIVERA DAVID ALFONSO</t>
  </si>
  <si>
    <t>SANCHEZ VERGAS JUAN BOLIVAR</t>
  </si>
  <si>
    <t>MONTALUISA PILATASIG LUIS ALFREDO</t>
  </si>
  <si>
    <t>KLEVER EDIOMAN PALACIOS AVILEZ</t>
  </si>
  <si>
    <t>JUAN SEGUNDO VARGAS PEÑARRETA</t>
  </si>
  <si>
    <t>SALTOS SALTOS JOSE MANUEL</t>
  </si>
  <si>
    <t>IMBAQUINGO CHOLANGO RICARDO MARTIN</t>
  </si>
  <si>
    <t>RODRIGUEZ LLERENA CELY FABIAN</t>
  </si>
  <si>
    <t>SANDOVAL MARTINEZ DARWIN RODRIGO</t>
  </si>
  <si>
    <t>27/042023</t>
  </si>
  <si>
    <t>MARTINEZ CUVI JAIME VENTURA</t>
  </si>
  <si>
    <t xml:space="preserve">COLOMA ZAMBRANO WILSON FERNANDO </t>
  </si>
  <si>
    <t>LOPEZ PAREDES LUIS HUMBERTO</t>
  </si>
  <si>
    <t>PALACIOS AVILEZ KLEVER EDIOMAN</t>
  </si>
  <si>
    <t>QUISIMALIN ALTAMIRANO GONZALO ISRAEL</t>
  </si>
  <si>
    <t>WILLIAM CHACON</t>
  </si>
  <si>
    <t>OVINO</t>
  </si>
  <si>
    <t>SIMÓN MARTINEZ ÑAMO</t>
  </si>
  <si>
    <t>PAULO HIDALGO</t>
  </si>
  <si>
    <t xml:space="preserve">CONDE GUAMAN SEGUNDO ALENJANDRO </t>
  </si>
  <si>
    <t xml:space="preserve">PAULO HIDALGO </t>
  </si>
  <si>
    <t>CHILUISA CAILLAGUA MARIA LETICIA</t>
  </si>
  <si>
    <t>GUZÑAY APUGLLON ERIKA PILAR</t>
  </si>
  <si>
    <t>ESPIN VIZCAINO NANCY VIRGINIA</t>
  </si>
  <si>
    <t>GUAMAN AYALA JUAN VICENTE</t>
  </si>
  <si>
    <t>YUCAILLA GUEVARA LUBES MARIO</t>
  </si>
  <si>
    <t xml:space="preserve">CHRISTIAN CISNEROS </t>
  </si>
  <si>
    <t>PAREDES VALVERDE FANI ROSA</t>
  </si>
  <si>
    <t xml:space="preserve">SEGARRA TORRES LUIS IGNACIO </t>
  </si>
  <si>
    <t>GUANOLUIZA MARÍA CARMEN</t>
  </si>
  <si>
    <t xml:space="preserve">REAL FLORES MARIAN ANITA DEL ROCIO </t>
  </si>
  <si>
    <t>WUIL LINDEMBER REINO PEÑAFIEL</t>
  </si>
  <si>
    <t>GUADALUPE DEL ROCIO REINO BENALCAZAR</t>
  </si>
  <si>
    <t>DARWIN HILARIO BECERRA GRANDA</t>
  </si>
  <si>
    <t>ESPINEL VEGA JOAQUIN</t>
  </si>
  <si>
    <t>FUENTES ORQUERA LUIS JAVIER</t>
  </si>
  <si>
    <t>MARIA LETICIA CHILUIZA CAILLAGUA</t>
  </si>
  <si>
    <t>ELIAS BENJAMIN CUVI CUVI</t>
  </si>
  <si>
    <t>LUIS JAVIER FUENTES ORQUERA</t>
  </si>
  <si>
    <t xml:space="preserve">JOAQUIN VEGA ESPINEL </t>
  </si>
  <si>
    <t>POMBOZA NATA CORINA MERCEDES</t>
  </si>
  <si>
    <t>ALTAMIRANO ROMO LUCILA ISABEL</t>
  </si>
  <si>
    <t>URIBE  CISNEROS  DIOMEDES JOSELITO</t>
  </si>
  <si>
    <t>ACOSTA MUÑOZ  ARMANDO OSWALDO</t>
  </si>
  <si>
    <t xml:space="preserve">DIAZ ORELLANA EDISSON MARCELO </t>
  </si>
  <si>
    <t xml:space="preserve">LOPEZ PAREDES LUIS HUMBERTO </t>
  </si>
  <si>
    <t>TUQUERES QUISHPE ANGEL RAMIRO</t>
  </si>
  <si>
    <t>MONTALUISA MONTALUISA LIGIA ALEXANDRA</t>
  </si>
  <si>
    <t>AMORES VELASCO MARIO EGBERTO</t>
  </si>
  <si>
    <t>ROSA AUQUILLA</t>
  </si>
  <si>
    <t>WUIL REINO</t>
  </si>
  <si>
    <t>LLANGARI MARTINEZ ESTER JACKELINE</t>
  </si>
  <si>
    <t>REINO PEÑAFIEL WUIL LINDEMBER</t>
  </si>
  <si>
    <t>CONDE GUAMAN SEGUNDO ALEJANDRO</t>
  </si>
  <si>
    <t>AUQUILLA CANDO ROSA ELVIRA</t>
  </si>
  <si>
    <t>CANDO LOPEZ PIEDAD CLEMENCIA</t>
  </si>
  <si>
    <t>REINA BENALCAZAR GUADALUPE DEL ROCIO</t>
  </si>
  <si>
    <t>GUAMANI GUANO SEGUNDO JUAN</t>
  </si>
  <si>
    <t>REAL FLORES MIRIAN ANITA DEL ROCIO</t>
  </si>
  <si>
    <t>AGUALONGO TENELEMA WILLIAN OSWALDO</t>
  </si>
  <si>
    <t>GAROFALO GACITUA PABLO JOSUE</t>
  </si>
  <si>
    <t>FLORES CEVALLOS MARIELA ALEXANDRA</t>
  </si>
  <si>
    <t>COBA RUIZ EUCLIDES ADOLFO</t>
  </si>
  <si>
    <t>DIAZ ORELLANA JUAN CARLOS</t>
  </si>
  <si>
    <t>SANCHEZ VACA LUIS ALFONSO</t>
  </si>
  <si>
    <t>HUEVOS COMSUMO</t>
  </si>
  <si>
    <t xml:space="preserve">HARO RIVERA MARCELO HERNAN </t>
  </si>
  <si>
    <t>REAL FLORES MIRIAN DEL ROCIO</t>
  </si>
  <si>
    <t>ASITIMBAY PADILLA FANNY MARIELA</t>
  </si>
  <si>
    <t xml:space="preserve">PIEDRA HARO WILMA JESSENIA </t>
  </si>
  <si>
    <t xml:space="preserve">PEREZ MARTHA </t>
  </si>
  <si>
    <t>TAGUA LIGUIZUPA WASHINTONG</t>
  </si>
  <si>
    <t xml:space="preserve">MARTINEZ CUVI JAIME </t>
  </si>
  <si>
    <t>HARO PAREDES FREDY</t>
  </si>
  <si>
    <t xml:space="preserve">MARTINEZ MONTESDEOCA JANETH </t>
  </si>
  <si>
    <t>JULIO URIBE URIBE</t>
  </si>
  <si>
    <t>EQUINO</t>
  </si>
  <si>
    <t>JUAN USCA</t>
  </si>
  <si>
    <t>FLORES CEVALLOS ALEX FERMANDO</t>
  </si>
  <si>
    <t>SANCHEZ VARGAS JUAN BOLIVAR</t>
  </si>
  <si>
    <t>GUANOLUISA MARIA CARMEN</t>
  </si>
  <si>
    <t xml:space="preserve">FACONDA PERUGACHI EDIN RAMIRO </t>
  </si>
  <si>
    <t>CAICEDO QUINCHE WILLIAN ORLANDO</t>
  </si>
  <si>
    <t>ASITIMBAY ALTAMIRANO ERICK LEONARDO</t>
  </si>
  <si>
    <t>FLORES CEVALLOS ALEX FERNANDO</t>
  </si>
  <si>
    <t>GUANOLUIZA MARIA CARMEN</t>
  </si>
  <si>
    <t>PAREDES LUZURIAGA NORBERTO SUNTHERLAN</t>
  </si>
  <si>
    <t>AMORES PERALVO GALOVICENTE</t>
  </si>
  <si>
    <t>CASTILLO SANCHEZ FRANKLIN ORESTES</t>
  </si>
  <si>
    <t>24/08/202</t>
  </si>
  <si>
    <t>GUANOPATIN CUJANO ROSA ELVIRA</t>
  </si>
  <si>
    <t>LLERENA BALLADARES WILLIAM JESUS</t>
  </si>
  <si>
    <t>DIOMEDES JOSELITO URIBE</t>
  </si>
  <si>
    <t>TAGUA LIGUIZUPA WASHINTON ALFREDO</t>
  </si>
  <si>
    <t>ESPIN CARDENAS NANCY MERCEDES</t>
  </si>
  <si>
    <t>PARREÑO CHUCHO JUAN CRUZ</t>
  </si>
  <si>
    <t>VELASTEGUI RAMOS ERMIS EUTELIO</t>
  </si>
  <si>
    <t>JARAMILLO GUAMBO OMAR HENRY</t>
  </si>
  <si>
    <t xml:space="preserve">PABLO JOSUE GAROFALO GACITUA
</t>
  </si>
  <si>
    <t>ERICK DAVID TIGSE PILLA</t>
  </si>
  <si>
    <t>JOSE CAMILO CALLE ANGAMARCA</t>
  </si>
  <si>
    <t xml:space="preserve">PABLO ESCOBAR
</t>
  </si>
  <si>
    <t>PIEDAD CLEMENCIA CANDO LOPEZ</t>
  </si>
  <si>
    <t>AVELINO YUQUILEMA PACA</t>
  </si>
  <si>
    <t>EDISON PATRICIO DELGADO MEJÍA</t>
  </si>
  <si>
    <t>MARCO VINICIO PARRA SALGUERO</t>
  </si>
  <si>
    <t>GALO VICENTE AMORES PERALVO</t>
  </si>
  <si>
    <t>PABLO ESCOBAR</t>
  </si>
  <si>
    <t>CALLE ANGAMARCA JOSE CAMILO</t>
  </si>
  <si>
    <t>CARRASCO CARRASCO FANY ELVIRA</t>
  </si>
  <si>
    <t>JOSÉ CAMILO CALLE ANGAMARCA</t>
  </si>
  <si>
    <t>ELIECER MANUEL PINEDA AGUIRRE</t>
  </si>
  <si>
    <t>MARCOS USAIAS PILLA ZUÑIGA</t>
  </si>
  <si>
    <t>ESTUARDO RODRIGO JIMENEZ BAUTISTA</t>
  </si>
  <si>
    <t>SEGUNDO JUANCHACHIPANTA ULCU</t>
  </si>
  <si>
    <t>JUAN MANUEL SIGCHA TIXILEMA</t>
  </si>
  <si>
    <t>DAVID ALFONSO PEREZ RIVERA</t>
  </si>
  <si>
    <t>JHONATAN PATRICIO GUAMAN CARGUA</t>
  </si>
  <si>
    <t xml:space="preserve">CLARA MARINA LOPEZ AGUIRRE </t>
  </si>
  <si>
    <t xml:space="preserve">KEYLA APUNTE </t>
  </si>
  <si>
    <t>JORGE GEOVANNY CARDENAS GARCES</t>
  </si>
  <si>
    <t>JULIO ALCIDES URIBE URIBE</t>
  </si>
  <si>
    <t>LUIS GONZALO TANQUINO NIEBLA</t>
  </si>
  <si>
    <t>ALFREDO JOSE RUIZ MASABANDA</t>
  </si>
  <si>
    <t>NELLY DEL ROCIO CHUGÑAY HERRERA</t>
  </si>
  <si>
    <t>ANA FIDELIA GUAMAN GONZALEZ</t>
  </si>
  <si>
    <t>WASHINGTON ALFREDO TAGUA LIGUIZUPA</t>
  </si>
  <si>
    <t xml:space="preserve">REINO PEÑAFIEL WUI LINDEMBER </t>
  </si>
  <si>
    <t xml:space="preserve">YASACA QUISHPI GUILLERMO </t>
  </si>
  <si>
    <t xml:space="preserve">REINA BENALCAZAR GUADALUPE DEL ROCÍO </t>
  </si>
  <si>
    <t xml:space="preserve">GUZÑAY APUGLLON ERIKA PILAR </t>
  </si>
  <si>
    <t xml:space="preserve">CARRILLO JACOME ANDREA KARINA </t>
  </si>
  <si>
    <t xml:space="preserve">CHILUISA CAILLAGUA MARIA LETICIA </t>
  </si>
  <si>
    <t>LUIS ALFONSO REAL MUÑOZ</t>
  </si>
  <si>
    <t>LIZARDO JAVIERMSARABIA GUEVARA</t>
  </si>
  <si>
    <t>FRANKLIN LEONIDAS CULCAY VELEZ</t>
  </si>
  <si>
    <t>LUIS AURELIO POAQUIZA AZOGUE</t>
  </si>
  <si>
    <t>CORINA MERCEDES POMBOZA NATA</t>
  </si>
  <si>
    <t>JUAN CARLOS DIAZ ORELLANA</t>
  </si>
  <si>
    <t>LUIS ANSELMO CARGUA CAGUANA</t>
  </si>
  <si>
    <t>URIBE URIBE JULIO ALCIDES</t>
  </si>
  <si>
    <t>ACOSTA MUÑOZ ARMANDO OSWALDO</t>
  </si>
  <si>
    <t>GARCIA GARCIA JORGE LUIS</t>
  </si>
  <si>
    <t>TAPIA CARDENAS FIDEL ARIOSTO</t>
  </si>
  <si>
    <t>FREIRE SALAZAR WILSON HUMBERTO</t>
  </si>
  <si>
    <t>RUIZ MASABANDA ALFREDO JOSE</t>
  </si>
  <si>
    <t>BOSQUEZ BOSQUEZ NELSON RODRIGO</t>
  </si>
  <si>
    <t>OLGA MARIA CHIDA SISA</t>
  </si>
  <si>
    <t>MANUEL MARIA TARCO MACHADO</t>
  </si>
  <si>
    <t>MARIANA MELVA ERAS MAZA</t>
  </si>
  <si>
    <t>CARGUA CAGUANA LUIS ANSELMO</t>
  </si>
  <si>
    <t>LOJA ZUMBA LEANDRO</t>
  </si>
  <si>
    <t>PILATUÑA QUISHPE ALBERTO</t>
  </si>
  <si>
    <t>PALACIO AVILEZ KLEVER EDIOMAN</t>
  </si>
  <si>
    <t>GUAMÁN CARGUA JHONATAN PATRICIO</t>
  </si>
  <si>
    <t>YUCAILLA MANOBANDA BEATRIZ DEL CARMEN</t>
  </si>
  <si>
    <t>CHACHA PILCO SEGUNDO MARIANO</t>
  </si>
  <si>
    <t>QUINGAGUANO GAVILANES RAUL GONZALO</t>
  </si>
  <si>
    <t>VELASCO TIPAN MILTON RAMIRO</t>
  </si>
  <si>
    <t>KLEVER PALACIOS AVILES</t>
  </si>
  <si>
    <t>FANNY PAREDES VALVERDE</t>
  </si>
  <si>
    <t>ANDREA CARRILLO JACOME</t>
  </si>
  <si>
    <t>ELIAS CUVI CUVI</t>
  </si>
  <si>
    <t>REAL FLORES MIRIAM ANITA DEL ROCIO</t>
  </si>
  <si>
    <t>COLOMA BEJARANO JOHANNA MARILIS</t>
  </si>
  <si>
    <t>JOHANNA MARILIS COLOMA BEJARANO</t>
  </si>
  <si>
    <t>GENOVEVA ROCIO COBA RUIZ</t>
  </si>
  <si>
    <t>LUIS ALFREDO MONTALUISAA PILATASIG</t>
  </si>
  <si>
    <t>LIGIA ALEXANDRA MONTALUISA MONTALUISA</t>
  </si>
  <si>
    <t>CARMEN PIEDAD LOPEZ LOPEZ</t>
  </si>
  <si>
    <t>WILSON HUMBERRTO FREIRE SALAZAR</t>
  </si>
  <si>
    <t>SEGUNDO NELSON ZURITA GAIBOR</t>
  </si>
  <si>
    <t>CELY FABIAN RODERIGUEZ LLERENA</t>
  </si>
  <si>
    <t>WILSON HUMBERTO FREIRE SALAZAR</t>
  </si>
  <si>
    <t>REAL GAVILAN ANGEL ALBERTO</t>
  </si>
  <si>
    <t>MARIANITA GUANOPATIN CUJANO</t>
  </si>
  <si>
    <t>LUIS LEONIDAS SEGOBIA ORTÍZ</t>
  </si>
  <si>
    <t>LIGIA MONTALUISA MONTALUISA</t>
  </si>
  <si>
    <t>CELY FABIAN RODRÍGUEZ LLERENA</t>
  </si>
  <si>
    <t>LUIS SEGOVIA</t>
  </si>
  <si>
    <t>KATERINE FERNANDEZ</t>
  </si>
  <si>
    <t>FABIAN RODRIGUEZ</t>
  </si>
  <si>
    <t>SEGOBIA ORTIZ LUIS LEONIDAS</t>
  </si>
  <si>
    <t>FANI ROSA PAREDES VALVERDE</t>
  </si>
  <si>
    <t>DARWIN SANDOVAL MARTINEZ</t>
  </si>
  <si>
    <t xml:space="preserve">ALEXANDRA TIXE CHACON </t>
  </si>
  <si>
    <t>LUIS BIMOS NIAUNAY</t>
  </si>
  <si>
    <t xml:space="preserve">MARIANITA DE JESUS GUANOPATIN EUJANO </t>
  </si>
  <si>
    <t>MARCOS ISAIAS PILLA ZUÑIGA</t>
  </si>
  <si>
    <t>ANEXO 3</t>
  </si>
  <si>
    <t>FORMATO DE INSPECCIÓN SANITARIA DE ANIMALES EN PUESTOS DE CONTROL-CAMPER MERA</t>
  </si>
  <si>
    <t>FECHA:            DD/MM/AA</t>
  </si>
  <si>
    <t>Nª CSMA</t>
  </si>
  <si>
    <t>Nª ANIMALES INSPECCIONADOS</t>
  </si>
  <si>
    <t>LESIONES PATAS</t>
  </si>
  <si>
    <t>LESIONES UBRES</t>
  </si>
  <si>
    <t>LESIONES HOCICO</t>
  </si>
  <si>
    <t>SIALORREA</t>
  </si>
  <si>
    <t>EDEMA</t>
  </si>
  <si>
    <t>CIANOSIS OREJAS</t>
  </si>
  <si>
    <t>CONDICIÓN CORPORAL</t>
  </si>
  <si>
    <t>AVES MUERTAS</t>
  </si>
  <si>
    <t>SIGNOS RESPIRATORIOS</t>
  </si>
  <si>
    <t>SIGNOS NERVIOSOS</t>
  </si>
  <si>
    <t>LESIONES CUTÁNEAS</t>
  </si>
  <si>
    <t>DIARREA</t>
  </si>
  <si>
    <t>COLORACIÓN PÚRPURA Y PATAS</t>
  </si>
  <si>
    <t>SECRECIÓN SANGUINOLENTA</t>
  </si>
  <si>
    <t>FRACTURAS</t>
  </si>
  <si>
    <t>PLACA DE VEHÍCULOS DEVUELTOS</t>
  </si>
  <si>
    <t>PLACA DE VEHÍCULOS RETENIDOS</t>
  </si>
  <si>
    <t>OTRAS</t>
  </si>
  <si>
    <t>ESPECIFIQUE, CAUSA- DOCUMENTO DE RESPALDO</t>
  </si>
  <si>
    <t>TÉCNICO RESPONSABLE</t>
  </si>
  <si>
    <t>AVES ADULTAS</t>
  </si>
  <si>
    <t>……</t>
  </si>
  <si>
    <t>V. CAMPAÑA</t>
  </si>
  <si>
    <t>GALLINAZA</t>
  </si>
  <si>
    <t>202303 0496679951</t>
  </si>
  <si>
    <t>BOVINOS</t>
  </si>
  <si>
    <t>AVES BB</t>
  </si>
  <si>
    <t>202303 6962764599</t>
  </si>
  <si>
    <t>202303 8507104600</t>
  </si>
  <si>
    <t>HUEVOS FERTILES</t>
  </si>
  <si>
    <t>202303 2492762810</t>
  </si>
  <si>
    <t>202303 6759120232</t>
  </si>
  <si>
    <t>L. GUEVARA</t>
  </si>
  <si>
    <t>202303 8849420496</t>
  </si>
  <si>
    <t>D. PAREDES</t>
  </si>
  <si>
    <t>202303 2920872365</t>
  </si>
  <si>
    <t>D.PAREDES</t>
  </si>
  <si>
    <t>202303 6072027056</t>
  </si>
  <si>
    <t xml:space="preserve"> </t>
  </si>
  <si>
    <t>202303 4859046646</t>
  </si>
  <si>
    <t>K. APUNTE</t>
  </si>
  <si>
    <t>202303 9422506945</t>
  </si>
  <si>
    <t>202303 1794983063</t>
  </si>
  <si>
    <t>PORCINOS</t>
  </si>
  <si>
    <t>202303 2528100783</t>
  </si>
  <si>
    <t>202303 7027177465</t>
  </si>
  <si>
    <t>202303 9178877538</t>
  </si>
  <si>
    <t>202303 5081871969</t>
  </si>
  <si>
    <t>16180000 224032317</t>
  </si>
  <si>
    <t>16180000 124032362</t>
  </si>
  <si>
    <t> </t>
  </si>
  <si>
    <t>PIELES</t>
  </si>
  <si>
    <t>16-2768463</t>
  </si>
  <si>
    <t>18-2768466</t>
  </si>
  <si>
    <t>16-2768558</t>
  </si>
  <si>
    <t>2023-03-8177716475</t>
  </si>
  <si>
    <t>16-2768699</t>
  </si>
  <si>
    <t>18-2768651</t>
  </si>
  <si>
    <t>16-2768783</t>
  </si>
  <si>
    <t>16-2768779</t>
  </si>
  <si>
    <t>16-2768786</t>
  </si>
  <si>
    <t>16-2768787</t>
  </si>
  <si>
    <t>16-2768863</t>
  </si>
  <si>
    <t>16-2768864</t>
  </si>
  <si>
    <t>16-2768845</t>
  </si>
  <si>
    <t>H.CLAUDIO</t>
  </si>
  <si>
    <t>16-2768831</t>
  </si>
  <si>
    <t>16-2768844</t>
  </si>
  <si>
    <t>16-2768846</t>
  </si>
  <si>
    <t>16-2768931</t>
  </si>
  <si>
    <t>16-2768933</t>
  </si>
  <si>
    <t>16-2768934</t>
  </si>
  <si>
    <t>16-2768962</t>
  </si>
  <si>
    <t>16-2769054</t>
  </si>
  <si>
    <t>C. CISNEROS</t>
  </si>
  <si>
    <t>2023-03-0929189546</t>
  </si>
  <si>
    <t>06-2765062</t>
  </si>
  <si>
    <t>P.ESCOBAR</t>
  </si>
  <si>
    <t>202303 0127049637</t>
  </si>
  <si>
    <t>A. CAMBIZACA</t>
  </si>
  <si>
    <t>202303 1782627875</t>
  </si>
  <si>
    <t>202303 5776460255</t>
  </si>
  <si>
    <t>I. FUENTES</t>
  </si>
  <si>
    <t>2023-03-005126001</t>
  </si>
  <si>
    <t>2023-03-8614771745</t>
  </si>
  <si>
    <t>18-2770848</t>
  </si>
  <si>
    <t>18-2771012</t>
  </si>
  <si>
    <t>18-2770475</t>
  </si>
  <si>
    <t>18-2770470</t>
  </si>
  <si>
    <t>18-2770472</t>
  </si>
  <si>
    <t>16-2771023</t>
  </si>
  <si>
    <t>POLLOS BEBES</t>
  </si>
  <si>
    <t>16-2771025</t>
  </si>
  <si>
    <t>16-2770883</t>
  </si>
  <si>
    <t>16-2770881</t>
  </si>
  <si>
    <t>16-2770887</t>
  </si>
  <si>
    <t>16-2771237</t>
  </si>
  <si>
    <t>16-2771238</t>
  </si>
  <si>
    <t>16-2771240</t>
  </si>
  <si>
    <t>16-2771241</t>
  </si>
  <si>
    <t>16-2771243</t>
  </si>
  <si>
    <t>16-2771235</t>
  </si>
  <si>
    <t>16-2771284</t>
  </si>
  <si>
    <t>16-2771278</t>
  </si>
  <si>
    <t>16-2771643</t>
  </si>
  <si>
    <t>D. LESCANO</t>
  </si>
  <si>
    <t>2023-03-4610482877</t>
  </si>
  <si>
    <t>HUEVOS COMERCIALES</t>
  </si>
  <si>
    <t>L.SIMBAÑA</t>
  </si>
  <si>
    <t>0 62771846</t>
  </si>
  <si>
    <t>0 62771843</t>
  </si>
  <si>
    <t>202303 3272358700</t>
  </si>
  <si>
    <t>PorCINOS</t>
  </si>
  <si>
    <t>16-2773592</t>
  </si>
  <si>
    <t>POLLO BB</t>
  </si>
  <si>
    <t>D.YÁNEZ</t>
  </si>
  <si>
    <t>16-2773615</t>
  </si>
  <si>
    <t>MAYO</t>
  </si>
  <si>
    <t>16-2804107</t>
  </si>
  <si>
    <t>J. USCA</t>
  </si>
  <si>
    <t>16-2804523</t>
  </si>
  <si>
    <t>16-2804105</t>
  </si>
  <si>
    <t>16-2804109</t>
  </si>
  <si>
    <t>16-2804616</t>
  </si>
  <si>
    <t>16-2804650</t>
  </si>
  <si>
    <t>2023-04-5322185454</t>
  </si>
  <si>
    <t>2023-04-6473283330</t>
  </si>
  <si>
    <t>16-2805901</t>
  </si>
  <si>
    <t>R. CURAY</t>
  </si>
  <si>
    <t>18-2805986</t>
  </si>
  <si>
    <t>18-2805984</t>
  </si>
  <si>
    <t>18-2805989</t>
  </si>
  <si>
    <t>16-2806940</t>
  </si>
  <si>
    <t>P. ESCOBAR</t>
  </si>
  <si>
    <t>18-2807069</t>
  </si>
  <si>
    <t>06-2806826</t>
  </si>
  <si>
    <t>06-2765063</t>
  </si>
  <si>
    <t>2023-05-8725947514</t>
  </si>
  <si>
    <t>16-2807445</t>
  </si>
  <si>
    <t>18-2810973</t>
  </si>
  <si>
    <t>P. HIDALGO</t>
  </si>
  <si>
    <t>2023-05-9626138097</t>
  </si>
  <si>
    <t>2023-05-1543464793</t>
  </si>
  <si>
    <t>2023-05-8127697521</t>
  </si>
  <si>
    <t>2023-05-941288174</t>
  </si>
  <si>
    <t>2023-05-0137440429</t>
  </si>
  <si>
    <t>2023-05-5601649803</t>
  </si>
  <si>
    <t>18-2813571</t>
  </si>
  <si>
    <t>HUEVOS PARA CONSUMO HUMANO</t>
  </si>
  <si>
    <t>16-2814273</t>
  </si>
  <si>
    <t>06-2814099</t>
  </si>
  <si>
    <t>06-2814109</t>
  </si>
  <si>
    <t>…..</t>
  </si>
  <si>
    <t>2023-05-5540894890</t>
  </si>
  <si>
    <t>A. VELEZ</t>
  </si>
  <si>
    <t>18-2814128</t>
  </si>
  <si>
    <t>06-2765055</t>
  </si>
  <si>
    <t>18-2815310</t>
  </si>
  <si>
    <t>18-2815259</t>
  </si>
  <si>
    <t>2023-05-3203028539</t>
  </si>
  <si>
    <t>2023-05-4577565173</t>
  </si>
  <si>
    <t>2023-05-5986628871</t>
  </si>
  <si>
    <t>2023-05-5798241632</t>
  </si>
  <si>
    <t>18-2816242</t>
  </si>
  <si>
    <t>PATOS</t>
  </si>
  <si>
    <t>16-2816411</t>
  </si>
  <si>
    <t>18-2816361</t>
  </si>
  <si>
    <t>18-2816530</t>
  </si>
  <si>
    <t>18-2816526</t>
  </si>
  <si>
    <t>13-2816987</t>
  </si>
  <si>
    <t>PAVOS BEBES</t>
  </si>
  <si>
    <t>K.APUNTE</t>
  </si>
  <si>
    <t>POLLITO BEBE</t>
  </si>
  <si>
    <t>13-2816990</t>
  </si>
  <si>
    <t>13-2816993</t>
  </si>
  <si>
    <t>PAVOS ADULTOS</t>
  </si>
  <si>
    <t>07-2816345</t>
  </si>
  <si>
    <t>18-2816489</t>
  </si>
  <si>
    <t>18-2816484</t>
  </si>
  <si>
    <t>18-2816480</t>
  </si>
  <si>
    <t>514 0000115052388</t>
  </si>
  <si>
    <t>514 0000215052315</t>
  </si>
  <si>
    <t>05-2818905</t>
  </si>
  <si>
    <t>16-2820075</t>
  </si>
  <si>
    <t>2023-05-2362764971</t>
  </si>
  <si>
    <t>2023-05-2288181339</t>
  </si>
  <si>
    <t>18-2820264</t>
  </si>
  <si>
    <t>2023-05-7095758412</t>
  </si>
  <si>
    <t>16-2820525</t>
  </si>
  <si>
    <t>2023-05-4323342759</t>
  </si>
  <si>
    <t>2023-05-5086951696</t>
  </si>
  <si>
    <t>16-28020638</t>
  </si>
  <si>
    <t>16-2820682</t>
  </si>
  <si>
    <t>18-2820800</t>
  </si>
  <si>
    <t>05-2818877</t>
  </si>
  <si>
    <t>16-2820774</t>
  </si>
  <si>
    <t>16-2820772</t>
  </si>
  <si>
    <t>16-2820769</t>
  </si>
  <si>
    <t>16-2820768</t>
  </si>
  <si>
    <t>16-2820766</t>
  </si>
  <si>
    <t>16-2820765</t>
  </si>
  <si>
    <t>06-2821102</t>
  </si>
  <si>
    <t>…….</t>
  </si>
  <si>
    <t>16-2821352</t>
  </si>
  <si>
    <t>……..</t>
  </si>
  <si>
    <t>18-2821398</t>
  </si>
  <si>
    <t>18-2821900</t>
  </si>
  <si>
    <t>16-2821872</t>
  </si>
  <si>
    <t>16-2821876</t>
  </si>
  <si>
    <t>16-2821875</t>
  </si>
  <si>
    <t>18-2822227</t>
  </si>
  <si>
    <t>H. CLAUDIO</t>
  </si>
  <si>
    <t>16-2822970</t>
  </si>
  <si>
    <t>18-2822653</t>
  </si>
  <si>
    <t>18-2822883</t>
  </si>
  <si>
    <t>18-2822642</t>
  </si>
  <si>
    <t>18-2822683</t>
  </si>
  <si>
    <t>18-2822672</t>
  </si>
  <si>
    <t>2023-05-7436441560</t>
  </si>
  <si>
    <t>16-2822390</t>
  </si>
  <si>
    <t>16-2824323</t>
  </si>
  <si>
    <t>R: CURAY</t>
  </si>
  <si>
    <t>06-2823410</t>
  </si>
  <si>
    <t>05-2823910</t>
  </si>
  <si>
    <t>18-2824369</t>
  </si>
  <si>
    <t>16-2824333</t>
  </si>
  <si>
    <t>16-2824328</t>
  </si>
  <si>
    <t>16-2824331</t>
  </si>
  <si>
    <t>16-2813091</t>
  </si>
  <si>
    <t>2023-05-6821235083</t>
  </si>
  <si>
    <t>Luis Guevara</t>
  </si>
  <si>
    <t>2023-05-6829007943</t>
  </si>
  <si>
    <t>2023-05-3577116974</t>
  </si>
  <si>
    <t>2023-05-2341189807</t>
  </si>
  <si>
    <t>2023-05-5042380213</t>
  </si>
  <si>
    <t>2023-05-3146223748</t>
  </si>
  <si>
    <t>14100000121052300.</t>
  </si>
  <si>
    <t>CERDOS</t>
  </si>
  <si>
    <t>18-2826225</t>
  </si>
  <si>
    <t>16-2826805</t>
  </si>
  <si>
    <t>18-2826219</t>
  </si>
  <si>
    <t>16-2826737</t>
  </si>
  <si>
    <t>18-2826384</t>
  </si>
  <si>
    <t>16-2826666</t>
  </si>
  <si>
    <t>18-2826379</t>
  </si>
  <si>
    <t>23-2826473</t>
  </si>
  <si>
    <t>16-2826781</t>
  </si>
  <si>
    <t>16-2826683</t>
  </si>
  <si>
    <t>POLLOS BEBE</t>
  </si>
  <si>
    <t>16-2826681</t>
  </si>
  <si>
    <t>16-2826290</t>
  </si>
  <si>
    <t>16-2826688</t>
  </si>
  <si>
    <t>05-2826422</t>
  </si>
  <si>
    <t>18-2826229</t>
  </si>
  <si>
    <t>16-2826969</t>
  </si>
  <si>
    <t>16-2826968</t>
  </si>
  <si>
    <t>16-2826695</t>
  </si>
  <si>
    <t>05-2826498</t>
  </si>
  <si>
    <t>A. FIALLOS</t>
  </si>
  <si>
    <t>16-2827284</t>
  </si>
  <si>
    <t>16-2825856</t>
  </si>
  <si>
    <t>POLLOS ADULTOS</t>
  </si>
  <si>
    <t>2023-05-7602854011</t>
  </si>
  <si>
    <t>2023-05-0857758683</t>
  </si>
  <si>
    <t>16-2825854</t>
  </si>
  <si>
    <t>16-2817656</t>
  </si>
  <si>
    <t>16-2827725</t>
  </si>
  <si>
    <t>16-2827599</t>
  </si>
  <si>
    <t>16-2827520</t>
  </si>
  <si>
    <t>16-2827780</t>
  </si>
  <si>
    <t>16-2827919</t>
  </si>
  <si>
    <t>16-2827917</t>
  </si>
  <si>
    <t>16-2827922</t>
  </si>
  <si>
    <t>2023-05-9810654024</t>
  </si>
  <si>
    <t>18-2828253</t>
  </si>
  <si>
    <t>18-2828259</t>
  </si>
  <si>
    <t>18-2827447</t>
  </si>
  <si>
    <t>2023-05-7370564943</t>
  </si>
  <si>
    <t>18-2828556</t>
  </si>
  <si>
    <t>16-2828798</t>
  </si>
  <si>
    <t>16-2825899</t>
  </si>
  <si>
    <t>18-2828633</t>
  </si>
  <si>
    <t>GALLINAS POSTURA</t>
  </si>
  <si>
    <t>16-2829046</t>
  </si>
  <si>
    <t>16-2829045</t>
  </si>
  <si>
    <t>16-2829042</t>
  </si>
  <si>
    <t>16-2829040</t>
  </si>
  <si>
    <t>16-2829039</t>
  </si>
  <si>
    <t>16-2829038</t>
  </si>
  <si>
    <t>18-2828979</t>
  </si>
  <si>
    <t>¨23140000124052382</t>
  </si>
  <si>
    <t>¨23140000224052341</t>
  </si>
  <si>
    <t>18-2828819</t>
  </si>
  <si>
    <t>18-2828825</t>
  </si>
  <si>
    <t>18-2828831</t>
  </si>
  <si>
    <t>16-2830030</t>
  </si>
  <si>
    <t>18-2829984</t>
  </si>
  <si>
    <t>18-2829962</t>
  </si>
  <si>
    <t>18-2829881</t>
  </si>
  <si>
    <t>16-2830295</t>
  </si>
  <si>
    <t>16-2830298</t>
  </si>
  <si>
    <t>16-2830303</t>
  </si>
  <si>
    <t>16-2830301</t>
  </si>
  <si>
    <t>07-2828362</t>
  </si>
  <si>
    <t>18-2829437</t>
  </si>
  <si>
    <t>EQUINOS</t>
  </si>
  <si>
    <t>16-2830304</t>
  </si>
  <si>
    <t>18-2830043</t>
  </si>
  <si>
    <t>16-2830435</t>
  </si>
  <si>
    <t>16-2830433</t>
  </si>
  <si>
    <t>16-2830467</t>
  </si>
  <si>
    <t>002-900-000000244</t>
  </si>
  <si>
    <t>2023-05-7093649232</t>
  </si>
  <si>
    <t>18-2830654</t>
  </si>
  <si>
    <t>16-2829980</t>
  </si>
  <si>
    <t>16-2829594</t>
  </si>
  <si>
    <t>16-2830699</t>
  </si>
  <si>
    <t>16-2827287</t>
  </si>
  <si>
    <t>2023-05-4970148231</t>
  </si>
  <si>
    <t>16-2831616</t>
  </si>
  <si>
    <t>18-2831594</t>
  </si>
  <si>
    <t>18-2830017</t>
  </si>
  <si>
    <t>001-001-000000170</t>
  </si>
  <si>
    <t>18-2831776</t>
  </si>
  <si>
    <t>18-2828385</t>
  </si>
  <si>
    <t>2023-05-4292080873</t>
  </si>
  <si>
    <t>2023-05-8732578455</t>
  </si>
  <si>
    <t>001-002-000000925</t>
  </si>
  <si>
    <t>18-2833189</t>
  </si>
  <si>
    <t>16-2833607</t>
  </si>
  <si>
    <t>18-2833768</t>
  </si>
  <si>
    <t>18-2833552</t>
  </si>
  <si>
    <t>18-2833472</t>
  </si>
  <si>
    <t>05-2833741</t>
  </si>
  <si>
    <t>18-2833466</t>
  </si>
  <si>
    <t>07-2832495</t>
  </si>
  <si>
    <t>18-2833689</t>
  </si>
  <si>
    <t>18-2833670</t>
  </si>
  <si>
    <t>18-2833682</t>
  </si>
  <si>
    <t>16-2833719</t>
  </si>
  <si>
    <t>18-2833321</t>
  </si>
  <si>
    <t>18-2833318</t>
  </si>
  <si>
    <t>18-2833319</t>
  </si>
  <si>
    <t>18-2833618</t>
  </si>
  <si>
    <t>23-2833433</t>
  </si>
  <si>
    <t>05-2833702</t>
  </si>
  <si>
    <t>16-2834010</t>
  </si>
  <si>
    <t>16-2834011</t>
  </si>
  <si>
    <t>16-2834012</t>
  </si>
  <si>
    <t>16-2834014</t>
  </si>
  <si>
    <t>16-2834015</t>
  </si>
  <si>
    <t>16-2834018</t>
  </si>
  <si>
    <t>16-2834022</t>
  </si>
  <si>
    <t>16-2834027</t>
  </si>
  <si>
    <t>16-2834032</t>
  </si>
  <si>
    <t>16-2834035</t>
  </si>
  <si>
    <t>16-2834296</t>
  </si>
  <si>
    <t>C.VILLACRESES</t>
  </si>
  <si>
    <t>05-2833764</t>
  </si>
  <si>
    <t>16-2834545</t>
  </si>
  <si>
    <t>14-230000130052316</t>
  </si>
  <si>
    <t xml:space="preserve">Observaciones.- </t>
  </si>
  <si>
    <t xml:space="preserve">M.V.z Félix Iza A </t>
  </si>
  <si>
    <t>LIDER PECUARIO</t>
  </si>
  <si>
    <t>Cel:0990372988</t>
  </si>
  <si>
    <t xml:space="preserve">AGROCALIDAD-Bolívar </t>
  </si>
  <si>
    <t xml:space="preserve">MATRIZ INSPECCIÓN CLÍNICA </t>
  </si>
  <si>
    <t>N° BOVINOS CON SITOMATOLOGÍA COMPATIBLE A:</t>
  </si>
  <si>
    <t>N°</t>
  </si>
  <si>
    <t>NOMBRE DEL CENTRO DE CONCENTRACIÓN DE ANIMALES</t>
  </si>
  <si>
    <t>MES</t>
  </si>
  <si>
    <t>TIPO</t>
  </si>
  <si>
    <t>RESPIRATORIAS</t>
  </si>
  <si>
    <t>DIGESTIVAS</t>
  </si>
  <si>
    <t>NEUROLÓGICAS</t>
  </si>
  <si>
    <t>VESICULARES</t>
  </si>
  <si>
    <t>PARÁSITOS EXTERNOS</t>
  </si>
  <si>
    <t>OBSERVACIONES</t>
  </si>
  <si>
    <t>TOTAL INGRESO ANIMALES</t>
  </si>
  <si>
    <t>TOTAL BOVINOS INSPECCIONADOS</t>
  </si>
  <si>
    <t xml:space="preserve">TÉCNICOS </t>
  </si>
  <si>
    <t xml:space="preserve">PASTAZA </t>
  </si>
  <si>
    <t>FERIA DE COMERCIALIZACIÓN PECUARIA VERACRUZ</t>
  </si>
  <si>
    <t>ENERO</t>
  </si>
  <si>
    <t>COMERCIALIZACIÓN</t>
  </si>
  <si>
    <t>N</t>
  </si>
  <si>
    <t>P</t>
  </si>
  <si>
    <t>LIGIA SIMBAÑA/PABLO ESCOBAR</t>
  </si>
  <si>
    <t>KEYLA APUNTE/IVAN FUENTES</t>
  </si>
  <si>
    <t>FEBRERO</t>
  </si>
  <si>
    <t>PAULO HIDALGO/ALEX CAMBIZACA</t>
  </si>
  <si>
    <t>CHRISTIAN CISNEROS/ALEX CAMBIZACA</t>
  </si>
  <si>
    <t>PABLO ESCOBAR /IVÁN FUENTES</t>
  </si>
  <si>
    <t>KEYLA APUNTE/LIGIA SIMBAÑA</t>
  </si>
  <si>
    <t>MARZO</t>
  </si>
  <si>
    <t>ALEX CAMBIZACA/ IVAN FUENTES</t>
  </si>
  <si>
    <t>PABLO ESCOBAR/LIGIA SIMBAÑA</t>
  </si>
  <si>
    <t>KEYLA APUNTE/ANIBAL VELEZ</t>
  </si>
  <si>
    <t>FERIA DE EXPOSICIÓN MADRE TIERRA</t>
  </si>
  <si>
    <t>EXPOSICIÓN</t>
  </si>
  <si>
    <t>ALEX CAMBIZACA/ LIGIA SIMBAÑA/PAULO HIDALGO</t>
  </si>
  <si>
    <t xml:space="preserve">N </t>
  </si>
  <si>
    <t xml:space="preserve"> N</t>
  </si>
  <si>
    <t xml:space="preserve">P </t>
  </si>
  <si>
    <t>ABRIL</t>
  </si>
  <si>
    <t>ALEX CAMBIZACA/ANIBAL VELEZ</t>
  </si>
  <si>
    <t>LIGIA SIMBAÑA/CHRISTIAN CISNEROS</t>
  </si>
  <si>
    <t>KEYLA APUNTE/PAULO HIDALGO</t>
  </si>
  <si>
    <t>IVÁN FUENTES/PABLO ESCOBAR</t>
  </si>
  <si>
    <t>LIGIA SIMBAÑA/KEYLA APUNTE</t>
  </si>
  <si>
    <t>PABLO ESCOBAR/JUAN USCA</t>
  </si>
  <si>
    <t>IVÁN FUENTES/ROLANDO CURAY</t>
  </si>
  <si>
    <t xml:space="preserve">JUNIO </t>
  </si>
  <si>
    <t>ALEX CAMBIZACA/ LIGIA SIMBAÑA</t>
  </si>
  <si>
    <t>FERIA DE EXPOSICIÓN FÁTIMA 2023</t>
  </si>
  <si>
    <t>LIGIA SIMBAÑA/PABLO ESCOBAR/PAULO HIDALGO</t>
  </si>
  <si>
    <t>JULIO</t>
  </si>
  <si>
    <t>ALEX CAMBIZACA/ IVÁN FUENTES</t>
  </si>
  <si>
    <t>LIGIA SIMBAÑA/ALEX CAMBIZACA</t>
  </si>
  <si>
    <t>AGOSTO</t>
  </si>
  <si>
    <t>FERIA DE EXPOSICIÓN 10 DE AGOSTO</t>
  </si>
  <si>
    <t>ALEX CAMBIZACA/PABLO ESCOBAR/PAULO HIDALGO</t>
  </si>
  <si>
    <t>SEPTIEMBRE</t>
  </si>
  <si>
    <t>kEYLA APUNTE</t>
  </si>
  <si>
    <t>OCTUBRE</t>
  </si>
  <si>
    <t>NOVIEMBRE</t>
  </si>
  <si>
    <t>FERIA DE EXPOSICIÓN EL TRIUNFO</t>
  </si>
  <si>
    <t>DICIEMBRE</t>
  </si>
  <si>
    <t xml:space="preserve">SUPERVISIÓN FERIAS DE COMERCIALIZACIÓN Y EXPOSICIÓN </t>
  </si>
  <si>
    <t>N° SUPERVISIONES</t>
  </si>
  <si>
    <t>TIPO FERIA</t>
  </si>
  <si>
    <t>PREDIOS DE ALTA VIGILANCIA DE LA PROVINCIA DE PASTAZA</t>
  </si>
  <si>
    <t>SECTOR</t>
  </si>
  <si>
    <t>ZONA</t>
  </si>
  <si>
    <t>X</t>
  </si>
  <si>
    <t>Y</t>
  </si>
  <si>
    <t>NOMBRES Y APELLIDOS</t>
  </si>
  <si>
    <t>C.I.</t>
  </si>
  <si>
    <t>TERNERAS</t>
  </si>
  <si>
    <t>TERNEROS</t>
  </si>
  <si>
    <t>VACONAS</t>
  </si>
  <si>
    <t>TORETES</t>
  </si>
  <si>
    <t>VACAS</t>
  </si>
  <si>
    <t>TOROS</t>
  </si>
  <si>
    <t>TOTAL</t>
  </si>
  <si>
    <t>VACUNADO</t>
  </si>
  <si>
    <t>10 DE AGOSTO</t>
  </si>
  <si>
    <t>18 M</t>
  </si>
  <si>
    <t>RAMON ELIAS POZO MEDINA</t>
  </si>
  <si>
    <t>SI</t>
  </si>
  <si>
    <t>MERA</t>
  </si>
  <si>
    <t>PINDO MIRADOR</t>
  </si>
  <si>
    <t>17 M</t>
  </si>
  <si>
    <t>GUTIERREZ VASCONEZ JUAN BERNARDO</t>
  </si>
  <si>
    <t>VERACRUZ (INDILLAMA)</t>
  </si>
  <si>
    <t>SIWIN</t>
  </si>
  <si>
    <t>18M</t>
  </si>
  <si>
    <t>SEGOBIA LOPEZ CARMEN CECILIA</t>
  </si>
  <si>
    <t>TARQUI</t>
  </si>
  <si>
    <t>BARRIO EL</t>
  </si>
  <si>
    <t>17M</t>
  </si>
  <si>
    <t>CAICEDO RODRIGUEZ LUIS ALBERTO</t>
  </si>
  <si>
    <t>SIMON BOLIVAR</t>
  </si>
  <si>
    <t>SAN JOSE</t>
  </si>
  <si>
    <t>PUWAINCHIR SANDO DOMINGO MARCELINO</t>
  </si>
  <si>
    <t>SAN CARLOS</t>
  </si>
  <si>
    <t>BRAVO BERMEO JOSE</t>
  </si>
  <si>
    <t>CANELOS</t>
  </si>
  <si>
    <t>BARRANCAS DE TINGUIZA</t>
  </si>
  <si>
    <t>GUAQUIPANA CHARIGUAMAN MARIA LUISA</t>
  </si>
  <si>
    <t>ENTRADA AL VERGEL</t>
  </si>
  <si>
    <t>GARCIA OÑATE PABLO MIGUEL</t>
  </si>
  <si>
    <t>DIEZ DE AGOSTO</t>
  </si>
  <si>
    <t>ESFUERZO II</t>
  </si>
  <si>
    <t>QUISHPE ATUÑA SEGUNDO BALERIO</t>
  </si>
  <si>
    <t>BOLIVARENSE</t>
  </si>
  <si>
    <t xml:space="preserve">18 M </t>
  </si>
  <si>
    <t>GUARANDA COLES JOSE SEGUNDO</t>
  </si>
  <si>
    <t>NO</t>
  </si>
  <si>
    <t>KM 15 VÍA PUYO MACAS</t>
  </si>
  <si>
    <t>ROMERO GUAMBO DELIA ISABEL</t>
  </si>
  <si>
    <t>VERACRUZ</t>
  </si>
  <si>
    <t>KM 15 VIA MACAS</t>
  </si>
  <si>
    <t>HERNAN  MUÑOZ CARGUA</t>
  </si>
  <si>
    <t>KM 16 VIA MACAS</t>
  </si>
  <si>
    <t>NORMA PICO MAYULEMA</t>
  </si>
  <si>
    <t>EL CISNE</t>
  </si>
  <si>
    <t>BLANCA CARMELA SILVA GUALCAPI</t>
  </si>
  <si>
    <t>La Esperanza</t>
  </si>
  <si>
    <t>FREIRE VALLEJO FRANCISCO EDISON</t>
  </si>
  <si>
    <t>Pastaza</t>
  </si>
  <si>
    <t>Santa Rosa</t>
  </si>
  <si>
    <t>QUISHPE LUIS</t>
  </si>
  <si>
    <t>10 de agosto</t>
  </si>
  <si>
    <t>Jatun Paccha</t>
  </si>
  <si>
    <t>PAREDES QUINTEROS JUAN PABLO</t>
  </si>
  <si>
    <t>Al Dique</t>
  </si>
  <si>
    <t>JIMENEZ ABAD ALONSO</t>
  </si>
  <si>
    <t>El Cisne</t>
  </si>
  <si>
    <t>VERA ULLAURY GARY GEOVANY</t>
  </si>
  <si>
    <t xml:space="preserve">   LA ESPERANZA</t>
  </si>
  <si>
    <t>PIEDAD DEL ROCIO    CHIMBO            PILCO</t>
  </si>
  <si>
    <t>CARMEN MELISA CARGUA CARGUA</t>
  </si>
  <si>
    <t>KM 16, VIA MACAS</t>
  </si>
  <si>
    <t>ALMACHI CAISATIPAN MARIA ISABEL</t>
  </si>
  <si>
    <t>QUISHPE LUIS ENRIQUE</t>
  </si>
  <si>
    <t>Km 16 vía Macas</t>
  </si>
  <si>
    <t xml:space="preserve">  BARRETE MONTERO MARCO</t>
  </si>
  <si>
    <t>VILLAFUERTE MOPOSITA SERGIO</t>
  </si>
  <si>
    <t xml:space="preserve">19 M </t>
  </si>
  <si>
    <t>Carmita Otilia Pilla Zabala</t>
  </si>
  <si>
    <t xml:space="preserve">20 M </t>
  </si>
  <si>
    <t>Pedro Jaramillo Camacho</t>
  </si>
  <si>
    <t xml:space="preserve">OCTUBRE </t>
  </si>
  <si>
    <t>COLONIA VENTANAS</t>
  </si>
  <si>
    <t>LOPEZ PILATUÑA SEGUNDO ISIDRO</t>
  </si>
  <si>
    <t>KM 19 VIA MACAS</t>
  </si>
  <si>
    <t>SILLAGANA CRIOLLO MARIA ROSA</t>
  </si>
  <si>
    <t xml:space="preserve">  MALUCIN CAÑAR MARCELO VICENTE</t>
  </si>
  <si>
    <t>SIUU</t>
  </si>
  <si>
    <t>MOYOTA SANCHEZ CARMEN ALEGRIA</t>
  </si>
  <si>
    <t>Diez de agosto</t>
  </si>
  <si>
    <t>Maicol Darío Pozo Rosero</t>
  </si>
  <si>
    <t>Arajuno</t>
  </si>
  <si>
    <t>Curaray</t>
  </si>
  <si>
    <t>San Virgilio</t>
  </si>
  <si>
    <t>Julio Rodrigo Guatatuca Santi</t>
  </si>
  <si>
    <t>POMONA</t>
  </si>
  <si>
    <t xml:space="preserve">   EL PORVENIR</t>
  </si>
  <si>
    <t>LUIS HOLGER AZOGUE AGUIZA</t>
  </si>
  <si>
    <t xml:space="preserve">  TACULIN</t>
  </si>
  <si>
    <t xml:space="preserve">   IVÁN MODESTO CALERO GAVILANEZ</t>
  </si>
  <si>
    <t>El Triunfo</t>
  </si>
  <si>
    <t>Barrio Los Olivos</t>
  </si>
  <si>
    <t>Klever Tene</t>
  </si>
  <si>
    <t>Km 19 vía Macas</t>
  </si>
  <si>
    <t>Bryan Paul Camacho Sillagana</t>
  </si>
  <si>
    <t>JAVIER ISRAEL CAMACHO SILLAGANA</t>
  </si>
  <si>
    <t>MARIA ROSA SILLAGANA CRIOLLO</t>
  </si>
  <si>
    <t>KM 16 VÍA MACAS</t>
  </si>
  <si>
    <t>ALMACHE CAISATIPAN ISABEL</t>
  </si>
  <si>
    <t xml:space="preserve"> QUISHPE LUIS ENRIQUE</t>
  </si>
  <si>
    <t>CANTON</t>
  </si>
  <si>
    <t>VACUNADOS</t>
  </si>
  <si>
    <t>SANTA CLARA</t>
  </si>
  <si>
    <t>ARAJUNO</t>
  </si>
  <si>
    <t>PROGRAMA DE RABIA SILVESTRE 2023</t>
  </si>
  <si>
    <t>Nro. de Operativos de captura de murciélagos hematófagos 2023</t>
  </si>
  <si>
    <t>Supervisión de refugios de murciélagos hematófagos 2023</t>
  </si>
  <si>
    <t>OPERATIVO DE CAPTURAS DE M.H</t>
  </si>
  <si>
    <t>Mes</t>
  </si>
  <si>
    <t>Meta</t>
  </si>
  <si>
    <t>Ejecutado</t>
  </si>
  <si>
    <t>Trimestre</t>
  </si>
  <si>
    <t xml:space="preserve">SUPERVISION DE REFUGIOS </t>
  </si>
  <si>
    <t xml:space="preserve">Enero </t>
  </si>
  <si>
    <t>I</t>
  </si>
  <si>
    <t xml:space="preserve">VACUNACIÓN RABIA </t>
  </si>
  <si>
    <t>9 Predios</t>
  </si>
  <si>
    <t>Febrero</t>
  </si>
  <si>
    <t>II</t>
  </si>
  <si>
    <t>Marzo</t>
  </si>
  <si>
    <t>III</t>
  </si>
  <si>
    <t>Abril</t>
  </si>
  <si>
    <t>IV</t>
  </si>
  <si>
    <t>Mayo</t>
  </si>
  <si>
    <t>Total</t>
  </si>
  <si>
    <t>Junio</t>
  </si>
  <si>
    <t>Julio</t>
  </si>
  <si>
    <t>Agosto</t>
  </si>
  <si>
    <t>Puntos EEB muestreo 2023</t>
  </si>
  <si>
    <t>Septiembre</t>
  </si>
  <si>
    <t>Octubre</t>
  </si>
  <si>
    <t>Noviembre</t>
  </si>
  <si>
    <t xml:space="preserve">II </t>
  </si>
  <si>
    <t>Diciembre</t>
  </si>
  <si>
    <t>Vacunación estratégica antirrábica 2023</t>
  </si>
  <si>
    <t>Aplicado</t>
  </si>
  <si>
    <t>Predios</t>
  </si>
  <si>
    <t xml:space="preserve">febrero </t>
  </si>
  <si>
    <t>julio</t>
  </si>
  <si>
    <t>Lugar: parroquia Simón Bolívar</t>
  </si>
  <si>
    <t>Catastro de predios Ovinos,Caprinos y Camelidos Sudamericanos</t>
  </si>
  <si>
    <t>Año</t>
  </si>
  <si>
    <t>Predios catastrados</t>
  </si>
  <si>
    <t>Ovinos</t>
  </si>
  <si>
    <t>Caprinos</t>
  </si>
  <si>
    <t>Camelidos</t>
  </si>
  <si>
    <t>Predios Nuevos</t>
  </si>
  <si>
    <t>Predios actualizados</t>
  </si>
  <si>
    <t>JUNIO</t>
  </si>
  <si>
    <t>PROGRAMA SANITARIO AVÍCOLA</t>
  </si>
  <si>
    <t xml:space="preserve">PERMISOS OTORGADOS  A EXPLOTACIONES AVÍCOLAS </t>
  </si>
  <si>
    <t>ACTIVIDAD</t>
  </si>
  <si>
    <t>Provincia</t>
  </si>
  <si>
    <t>Nombre de Propietario/ Represntante</t>
  </si>
  <si>
    <t>Nombre granja avícola</t>
  </si>
  <si>
    <t># de Registro (SIZSE)</t>
  </si>
  <si>
    <t>Fecha de Emisión del Permiso</t>
  </si>
  <si>
    <t>Capacidad Total Instalada</t>
  </si>
  <si>
    <t>Tipo de Permiso Otorgado</t>
  </si>
  <si>
    <t xml:space="preserve">INSPECCIÓN DE GRANJAS AVÍCOLAS </t>
  </si>
  <si>
    <t>AVICOLA-AVIGOLD S.A.</t>
  </si>
  <si>
    <t>FLOR CANELA</t>
  </si>
  <si>
    <t>16-GA-0000438</t>
  </si>
  <si>
    <t>Crianza, levante y producción de reproductores</t>
  </si>
  <si>
    <t>PLANTA DE INCUBACIÓN ARTIFICAL</t>
  </si>
  <si>
    <t>EL GUAYABAL</t>
  </si>
  <si>
    <t>16-GA-0000435</t>
  </si>
  <si>
    <t>REGISTROS DE FUNCIONAMIENTO DE EXPLOTACIONES AVÍCOLAS</t>
  </si>
  <si>
    <t>AMALIA</t>
  </si>
  <si>
    <t>16-GA-0000434</t>
  </si>
  <si>
    <t>SEGUIMIENTOS CUARENTENARIOS</t>
  </si>
  <si>
    <t>ARAZA</t>
  </si>
  <si>
    <t>16-GA-0000433</t>
  </si>
  <si>
    <t>AUTOSERVICIOS AVÍCOLAS</t>
  </si>
  <si>
    <t>CUMANDA</t>
  </si>
  <si>
    <t>16-GA-0000431</t>
  </si>
  <si>
    <t>Engorde de pollos</t>
  </si>
  <si>
    <t>LAS ORQUIDEAS</t>
  </si>
  <si>
    <t>16-GA-0002058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</si>
  <si>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</si>
  <si>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CHULLI LOPEZ INES MARIA</t>
  </si>
  <si>
    <t>NUEVA ESPERANZA</t>
  </si>
  <si>
    <t>16-GA-0002054</t>
  </si>
  <si>
    <t>ASITIMBAY CHULLI JORGE FERNANDO</t>
  </si>
  <si>
    <t>LA JULITA</t>
  </si>
  <si>
    <t>16-GA-0001692</t>
  </si>
  <si>
    <t>INCUPASTAZA</t>
  </si>
  <si>
    <t>16-GA-0000439</t>
  </si>
  <si>
    <t>INCUBACIÓN ARTIFICIAL DE HUEVO FÉRTIL</t>
  </si>
  <si>
    <t>GRANJAS AVÍCOLAS REGISTRADAS</t>
  </si>
  <si>
    <t>MORAVIA</t>
  </si>
  <si>
    <t>16-GA-0000437</t>
  </si>
  <si>
    <t>MADRE TIERRA</t>
  </si>
  <si>
    <t>16-GA-0000436</t>
  </si>
  <si>
    <t>SAN JOSÉ</t>
  </si>
  <si>
    <t>16-GA-0000432</t>
  </si>
  <si>
    <t>YANEZ RUIZ JORGE ALBERTO</t>
  </si>
  <si>
    <t>NUTRIVIT</t>
  </si>
  <si>
    <t>16-GA-0002337</t>
  </si>
  <si>
    <t>Granja San Isidro: Proceso Administrativo</t>
  </si>
  <si>
    <t>DON POLLO</t>
  </si>
  <si>
    <t>16-GA-0002415</t>
  </si>
  <si>
    <t>AMORES</t>
  </si>
  <si>
    <t>16-GA-0000869</t>
  </si>
  <si>
    <t>CARGUA</t>
  </si>
  <si>
    <t>16-GA-0002726</t>
  </si>
  <si>
    <t>LAS MINAS</t>
  </si>
  <si>
    <t>16-GA-0002283</t>
  </si>
  <si>
    <t>PROAVICOLA DEL ORIENTE</t>
  </si>
  <si>
    <t>16-GA-0002729</t>
  </si>
  <si>
    <t>ISABELA</t>
  </si>
  <si>
    <t>16-GA-0000766</t>
  </si>
  <si>
    <t>SAN TELMO</t>
  </si>
  <si>
    <t>16-GA-0001993</t>
  </si>
  <si>
    <t>LOS LAURELES</t>
  </si>
  <si>
    <t>16-GA-0000940</t>
  </si>
  <si>
    <t>LOS CEDROS</t>
  </si>
  <si>
    <t>16-GA-0000939</t>
  </si>
  <si>
    <t>AVIESPERANCITA</t>
  </si>
  <si>
    <t>16-GA-0002181</t>
  </si>
  <si>
    <t>AVES EXÓTICAS</t>
  </si>
  <si>
    <t>16-GA-0002197</t>
  </si>
  <si>
    <t>SAN ESTEBAN</t>
  </si>
  <si>
    <t>16-GA-0002620</t>
  </si>
  <si>
    <t>KAPAC URKU</t>
  </si>
  <si>
    <t>16-GA-0002785</t>
  </si>
  <si>
    <t>LA VICTORIA</t>
  </si>
  <si>
    <t>16-GA-0002048</t>
  </si>
  <si>
    <t>16-GA-0001187</t>
  </si>
  <si>
    <t xml:space="preserve">AMPARO DE LA SELVA </t>
  </si>
  <si>
    <t>16-GA-0000765</t>
  </si>
  <si>
    <t>CEBADEÑITA</t>
  </si>
  <si>
    <t>16-GA-0001718</t>
  </si>
  <si>
    <t>PROYECTO DE ERRADICACIÓN DE FIEBRE AFTOSA 2022</t>
  </si>
  <si>
    <t>&lt;</t>
  </si>
  <si>
    <t>Años</t>
  </si>
  <si>
    <t>Predios atendidos</t>
  </si>
  <si>
    <t>CUV'S utilizados</t>
  </si>
  <si>
    <t>Cobertura</t>
  </si>
  <si>
    <t>CANTONES</t>
  </si>
  <si>
    <t>POBLACIÓN BOVINA</t>
  </si>
  <si>
    <t>POBLACIÓN VACUNADA</t>
  </si>
  <si>
    <t>% EJECUTADO</t>
  </si>
  <si>
    <t>Nº PREDIOS EJECUTADOS</t>
  </si>
  <si>
    <t>N° REACCIONES ANAFILÁCTICAS</t>
  </si>
  <si>
    <t>Nº NOTIFICACIONES ENTREGADAS</t>
  </si>
  <si>
    <t>Nº NOTIFICACIONES ATENDIDAS</t>
  </si>
  <si>
    <t>Vacunación PPC 2023</t>
  </si>
  <si>
    <t>Fiscalización Vacunación PPC 2023</t>
  </si>
  <si>
    <t>Certificados</t>
  </si>
  <si>
    <t>Diferencia dosis</t>
  </si>
  <si>
    <t>%</t>
  </si>
  <si>
    <t>VACUNACIÓN PESTE PORCINA CLÁSICA 2023</t>
  </si>
  <si>
    <t>N° fiscalizaciones</t>
  </si>
  <si>
    <t>Enero</t>
  </si>
  <si>
    <t>META</t>
  </si>
  <si>
    <t>EJECUTADO</t>
  </si>
  <si>
    <t>PREDIOS</t>
  </si>
  <si>
    <t>Campaña de vacunación 2023 - 2024</t>
  </si>
  <si>
    <t>Fiscalizaciones negativas septiembre: 25    Octubre: 36      Noviembre: 41    Diciembre: 20</t>
  </si>
  <si>
    <t xml:space="preserve">AGENDA PARA VACUNACIÓN CONTRA PESTE PORCINA CLÁSICA </t>
  </si>
  <si>
    <t>PROPIETARIO</t>
  </si>
  <si>
    <t># CÉDULA</t>
  </si>
  <si>
    <t xml:space="preserve">PARROQUIA </t>
  </si>
  <si>
    <t>CONTACTO</t>
  </si>
  <si>
    <t>COORDENADAS</t>
  </si>
  <si>
    <t>COSTO</t>
  </si>
  <si>
    <t>ESTADO</t>
  </si>
  <si>
    <t>CUVs</t>
  </si>
  <si>
    <t xml:space="preserve">FECHA VACUNACION </t>
  </si>
  <si>
    <t xml:space="preserve">FECHA REVACUNACION </t>
  </si>
  <si>
    <t>LOTE</t>
  </si>
  <si>
    <t>BRIGADISTA</t>
  </si>
  <si>
    <t>SILVA DURAN OSCAR MEDARDO</t>
  </si>
  <si>
    <t xml:space="preserve">MERA </t>
  </si>
  <si>
    <t xml:space="preserve">MADRE TIERRA </t>
  </si>
  <si>
    <t xml:space="preserve">Vacunado </t>
  </si>
  <si>
    <t>2022-001-1318552</t>
  </si>
  <si>
    <t>B2202949</t>
  </si>
  <si>
    <t>JAIRO TIXI</t>
  </si>
  <si>
    <t xml:space="preserve">LOPEZ SILVA ROSA ESPERANZA </t>
  </si>
  <si>
    <t>SHELL</t>
  </si>
  <si>
    <t xml:space="preserve">SAN ANTONIO </t>
  </si>
  <si>
    <t>S/N</t>
  </si>
  <si>
    <t>2022-001-1318553</t>
  </si>
  <si>
    <t xml:space="preserve">HERVAS CHANGOLUISA CESAR AGUSTO </t>
  </si>
  <si>
    <t>2022-001-1318554</t>
  </si>
  <si>
    <t xml:space="preserve">SIGCHA CHANAHUANO MARIA UMBELINA </t>
  </si>
  <si>
    <t>ASOCIACION KEEK AINTS</t>
  </si>
  <si>
    <t>2022-001-1318555</t>
  </si>
  <si>
    <t xml:space="preserve">YASACA CHOTO SEGUNDO FRANCISCO </t>
  </si>
  <si>
    <t xml:space="preserve">DIEZ DE AGOSTO </t>
  </si>
  <si>
    <t xml:space="preserve">LA ESPERANZA </t>
  </si>
  <si>
    <t>2022-001-1318556</t>
  </si>
  <si>
    <t>B2205999</t>
  </si>
  <si>
    <t xml:space="preserve">YASACA PARRA GINA GABRIELA </t>
  </si>
  <si>
    <t>2022-001-1318557</t>
  </si>
  <si>
    <t>FIALLOS YASACA FRANCISCO RAFAEL</t>
  </si>
  <si>
    <t>2022-001-1318558</t>
  </si>
  <si>
    <t xml:space="preserve">LASO TOAZA SEGUNDO MANUEL </t>
  </si>
  <si>
    <t>2022-001-1318559</t>
  </si>
  <si>
    <t xml:space="preserve">GUANOPATIN CUJANO MARIANITA DE JESUS </t>
  </si>
  <si>
    <t>KM 5 VIA 10 DE AGOSTO</t>
  </si>
  <si>
    <t>2022-001-1318560</t>
  </si>
  <si>
    <t>PAZMIÑO CORTEZ JORGE EDUARDO</t>
  </si>
  <si>
    <t xml:space="preserve">LAS AMERICAS </t>
  </si>
  <si>
    <t>2022-001-1318561</t>
  </si>
  <si>
    <t>B2209049</t>
  </si>
  <si>
    <t xml:space="preserve">GUZÑAY APUGLON ERIKA PILAR </t>
  </si>
  <si>
    <t>T.H.O</t>
  </si>
  <si>
    <t>2022-001-1318562</t>
  </si>
  <si>
    <t>SALAZAR ROMERO NELSON RODRIGO</t>
  </si>
  <si>
    <t xml:space="preserve">SANTA CLARA </t>
  </si>
  <si>
    <t xml:space="preserve">KM 27 VIA PUYO - TENA </t>
  </si>
  <si>
    <t>2022-001-1318563</t>
  </si>
  <si>
    <t xml:space="preserve">SISA CHOTO JUAN AGUSTIN </t>
  </si>
  <si>
    <t xml:space="preserve">KM 17 VIA PUYO - TENA </t>
  </si>
  <si>
    <t>2022-001-1318564</t>
  </si>
  <si>
    <t xml:space="preserve">MORALES MACHUCA HERNAN HOMERO </t>
  </si>
  <si>
    <t xml:space="preserve">SANTA MARTHA </t>
  </si>
  <si>
    <t>2022-001-1318565</t>
  </si>
  <si>
    <t xml:space="preserve">FACONDA MARTINEZ BRYAN ALEXANDER </t>
  </si>
  <si>
    <t>SELVA ALEGRE</t>
  </si>
  <si>
    <t>2022-001-1318566</t>
  </si>
  <si>
    <t xml:space="preserve">MONTALUISA MONTALUISA LIGIA ALEXANDRA </t>
  </si>
  <si>
    <t xml:space="preserve">VERACRUZ </t>
  </si>
  <si>
    <t>LAS PALMAS</t>
  </si>
  <si>
    <t>2022-001-1318567</t>
  </si>
  <si>
    <t xml:space="preserve">SIWIN KM 13 VIA PUYO - MACAS </t>
  </si>
  <si>
    <t>2022-001-1318568</t>
  </si>
  <si>
    <t xml:space="preserve">VELASTEGUI RAMOS ERMIS EUTELIO </t>
  </si>
  <si>
    <t xml:space="preserve">SIMON BOLIVAR </t>
  </si>
  <si>
    <t xml:space="preserve">BARRANCO TIGUINZA </t>
  </si>
  <si>
    <t>2022-001-1318569</t>
  </si>
  <si>
    <t xml:space="preserve">TAPIA LEDESMA DEYSI NOEMI </t>
  </si>
  <si>
    <t xml:space="preserve">LOS ANDINOS </t>
  </si>
  <si>
    <t>2022-001-1318570</t>
  </si>
  <si>
    <t xml:space="preserve">TOAPANTA CHICAIZA MANUEL RODRIGO </t>
  </si>
  <si>
    <t xml:space="preserve">LOS ANGELES </t>
  </si>
  <si>
    <t>2022-001-1318571</t>
  </si>
  <si>
    <t xml:space="preserve">ALTAMIRANO BARRENO LINDER PAQUITO </t>
  </si>
  <si>
    <t xml:space="preserve">SAN LUIS </t>
  </si>
  <si>
    <t>2022-001-1318572</t>
  </si>
  <si>
    <t xml:space="preserve">CASTILLO LOPEZ MARCELO GUSTAVO </t>
  </si>
  <si>
    <t>2022-001-1318573</t>
  </si>
  <si>
    <t xml:space="preserve">LOPEZ MIRIAN YOLANDA </t>
  </si>
  <si>
    <t>2022-001-1318574</t>
  </si>
  <si>
    <t>SILVA NUÑEZ ALEXANDER NATALY</t>
  </si>
  <si>
    <t xml:space="preserve">LLANDIA </t>
  </si>
  <si>
    <t>2022-001-1318575</t>
  </si>
  <si>
    <t xml:space="preserve">ESPINEL VEGA JOAQUIN </t>
  </si>
  <si>
    <t>2022-001-1318576</t>
  </si>
  <si>
    <t xml:space="preserve">GUANO CASTRO OFELIA MARLID </t>
  </si>
  <si>
    <t>2022-001-1318577</t>
  </si>
  <si>
    <t xml:space="preserve">PABON JURADO JULIO ANIBAL </t>
  </si>
  <si>
    <t>SECTOR ACUÑAS</t>
  </si>
  <si>
    <t>2022-001-1318578</t>
  </si>
  <si>
    <t xml:space="preserve">FREIRE MARTINEZ CARLOS BOLIVAR </t>
  </si>
  <si>
    <t xml:space="preserve">PASO LATERAL </t>
  </si>
  <si>
    <t>2022-001-1318579</t>
  </si>
  <si>
    <t xml:space="preserve">CAIZA CHANAGUANO ANGEL HUMBERTO </t>
  </si>
  <si>
    <t xml:space="preserve">EL TRIUNFO </t>
  </si>
  <si>
    <t xml:space="preserve">LA INDEPENDENCIA </t>
  </si>
  <si>
    <t>2022-001-1318580</t>
  </si>
  <si>
    <t xml:space="preserve">VELEZ CASTILLO LENY EMANUEL </t>
  </si>
  <si>
    <t xml:space="preserve">CABECERAS DEL BOBONAZA </t>
  </si>
  <si>
    <t>2022-001-1318581</t>
  </si>
  <si>
    <t xml:space="preserve">QUILLAY PILATAXI MARIA FRANCISCA </t>
  </si>
  <si>
    <t xml:space="preserve">SAN VICENTE KM 8 VIA MACAS </t>
  </si>
  <si>
    <t>2022-001-1318582</t>
  </si>
  <si>
    <t xml:space="preserve">SOLORZANO RUIZ MARISON MAGALY </t>
  </si>
  <si>
    <t xml:space="preserve">SIWIN </t>
  </si>
  <si>
    <t>2022-001-1318583</t>
  </si>
  <si>
    <t xml:space="preserve">BONI QUINCHI ROSA CARMELINA </t>
  </si>
  <si>
    <t xml:space="preserve">NUEVOS HORIZONTES </t>
  </si>
  <si>
    <t>2022-001-1318584</t>
  </si>
  <si>
    <t xml:space="preserve">COSTELO MOYANO JUAN MARCELO </t>
  </si>
  <si>
    <t xml:space="preserve">FATIMA </t>
  </si>
  <si>
    <t xml:space="preserve">KM 12 VIA PUYO - TENA </t>
  </si>
  <si>
    <t>2022-001-1318585</t>
  </si>
  <si>
    <t>CASTELO MOYANO JUAN MARCELO</t>
  </si>
  <si>
    <t xml:space="preserve">CASTELO GRANIZO  ANGEL </t>
  </si>
  <si>
    <t>2022-001-1318586</t>
  </si>
  <si>
    <t xml:space="preserve">SANCHEZ JINEZ GLADIS OLIMPIA </t>
  </si>
  <si>
    <t xml:space="preserve">SECTOR EL TREBOL </t>
  </si>
  <si>
    <t>2022-001-1318587</t>
  </si>
  <si>
    <t xml:space="preserve">EL TREBOL </t>
  </si>
  <si>
    <t>2022-001-1318588</t>
  </si>
  <si>
    <t>SANCHEZ GUAMAN MARIA LUZ HERMINIA</t>
  </si>
  <si>
    <t xml:space="preserve">ENTRADA AL ROSAL </t>
  </si>
  <si>
    <t>2022-001-1318589</t>
  </si>
  <si>
    <t xml:space="preserve">FLORES MINAYA LUIS ANTONIO </t>
  </si>
  <si>
    <t xml:space="preserve">SANTA FE </t>
  </si>
  <si>
    <t>2022-001-1318590</t>
  </si>
  <si>
    <t xml:space="preserve">CARDENAS FUENTES SEGUNDO ESTEBAN </t>
  </si>
  <si>
    <t xml:space="preserve">HASTE COMPA </t>
  </si>
  <si>
    <t>2022-001-1318591</t>
  </si>
  <si>
    <t xml:space="preserve">JARAMILLO GUAMBO OMAR JENNY </t>
  </si>
  <si>
    <t>2022-001-1318592</t>
  </si>
  <si>
    <t>2022-001-1318593</t>
  </si>
  <si>
    <t xml:space="preserve">MOROCHO CHACHO LUCILA MARIBEL </t>
  </si>
  <si>
    <t>2022-001-1318594</t>
  </si>
  <si>
    <t xml:space="preserve">MORALES BUENAÑO JORGE EDUARDO </t>
  </si>
  <si>
    <t>2022-001-1318595</t>
  </si>
  <si>
    <t xml:space="preserve">TIXE CHACON ALEXANDRA ELIZABETH </t>
  </si>
  <si>
    <t xml:space="preserve">EL CALVARIO </t>
  </si>
  <si>
    <t>2022-001-1318596</t>
  </si>
  <si>
    <t xml:space="preserve">ALVARADO CALDERON SOLEDAD GLORIA </t>
  </si>
  <si>
    <t xml:space="preserve">LAS PALMAS </t>
  </si>
  <si>
    <t>2022-001-1318597</t>
  </si>
  <si>
    <t xml:space="preserve">ILBAY PACA JOE WIDMAN </t>
  </si>
  <si>
    <t>2022-001-1318598</t>
  </si>
  <si>
    <t xml:space="preserve">DEFAZ AGUAZA LUIS ALFONSO </t>
  </si>
  <si>
    <t>2022-001-1318599</t>
  </si>
  <si>
    <t xml:space="preserve">TOTTES MONTOYA KLEVER GUSTAVO </t>
  </si>
  <si>
    <t xml:space="preserve">CANELOS </t>
  </si>
  <si>
    <t xml:space="preserve">22 DE NOVIEMBRE </t>
  </si>
  <si>
    <t>2022-001-1318600</t>
  </si>
  <si>
    <t>CHULDE EDILMA PIEDAD</t>
  </si>
  <si>
    <t xml:space="preserve">SEVADEÑITA </t>
  </si>
  <si>
    <t>2022-002-0149334</t>
  </si>
  <si>
    <t xml:space="preserve">MAYORGA TANQUINO LUIS PATRICIO </t>
  </si>
  <si>
    <t>2022-002-0149335</t>
  </si>
  <si>
    <t xml:space="preserve">CAIZA QUISPE NELLY FABIOLA </t>
  </si>
  <si>
    <t xml:space="preserve">LA MONTANA </t>
  </si>
  <si>
    <t>2022-002-0149336</t>
  </si>
  <si>
    <t>MORILLO NAVARRETE NANCY ESPERANZA</t>
  </si>
  <si>
    <t>2022-002-0149337</t>
  </si>
  <si>
    <t xml:space="preserve">PEÑAFIEL ORTIZ CESAR ELIAS </t>
  </si>
  <si>
    <t>2022-002-0149338</t>
  </si>
  <si>
    <t xml:space="preserve">SARABIA LLERENA ANGEL EDUARDO </t>
  </si>
  <si>
    <t xml:space="preserve">SIWIN KM 12 VIA MACAS </t>
  </si>
  <si>
    <t>2022-002-0149339</t>
  </si>
  <si>
    <t xml:space="preserve">MAROTO BALCECA MILTON MANUEL </t>
  </si>
  <si>
    <t>2022-002-0149340</t>
  </si>
  <si>
    <t>SALTOS CHAVEZ SEGUNDO SERGIO</t>
  </si>
  <si>
    <t xml:space="preserve">SAN JORGE </t>
  </si>
  <si>
    <t>2022-002-0149341</t>
  </si>
  <si>
    <t xml:space="preserve">SIGCHA ORDOÑEZ HERNES HERNAN </t>
  </si>
  <si>
    <t>2022-002-0149342</t>
  </si>
  <si>
    <t xml:space="preserve">CHARY NANDAR MARY JANETH </t>
  </si>
  <si>
    <t xml:space="preserve">D'MARCOS </t>
  </si>
  <si>
    <t>2022-002-0149343</t>
  </si>
  <si>
    <t xml:space="preserve">GARCES PEREZ RICHAR MMAURICIO </t>
  </si>
  <si>
    <t xml:space="preserve">VIA CURARAY - FRANCISCO DE ORELLANA </t>
  </si>
  <si>
    <t>2022-002-0149344</t>
  </si>
  <si>
    <t xml:space="preserve">TUQUERES QUISHPE ANGEL RAMIRO </t>
  </si>
  <si>
    <t xml:space="preserve">LA Y DE PUTUIMI </t>
  </si>
  <si>
    <t>2022-002-0149345</t>
  </si>
  <si>
    <t xml:space="preserve">JUAN AGUSTIN SISA CHOTO </t>
  </si>
  <si>
    <t xml:space="preserve">KM 17 VVIA PUYO TENA </t>
  </si>
  <si>
    <t>2022-002-0149347</t>
  </si>
  <si>
    <t xml:space="preserve">BARBA RODRIGUEZ MARCELO PATRICIO </t>
  </si>
  <si>
    <t xml:space="preserve">KM 11 VIA PUYO - TENA </t>
  </si>
  <si>
    <t>2022-002-0149348</t>
  </si>
  <si>
    <t xml:space="preserve">BUENAÑO HARO CRISTIAN XAVIER </t>
  </si>
  <si>
    <t xml:space="preserve">PLACER </t>
  </si>
  <si>
    <t>2022-002-0149349</t>
  </si>
  <si>
    <t xml:space="preserve">CHALAN ORDOÑEZ HITLER GILBERTO </t>
  </si>
  <si>
    <t xml:space="preserve">SAN JOSE </t>
  </si>
  <si>
    <t>2022-002-0149350</t>
  </si>
  <si>
    <t>UREÑA RAMOS ALICIA YOLANDA</t>
  </si>
  <si>
    <t xml:space="preserve">LA FLORIDA </t>
  </si>
  <si>
    <t>2022-002-0149351</t>
  </si>
  <si>
    <t xml:space="preserve">VELVA VARGAS JORGE RAUL </t>
  </si>
  <si>
    <t>EL DANUBIO</t>
  </si>
  <si>
    <t>2022-002-0149352</t>
  </si>
  <si>
    <t xml:space="preserve">ESPIN VIZCAINO TRANCITO MARIA </t>
  </si>
  <si>
    <t xml:space="preserve">SIWIN KM 12 VIA PUYO - MACAS </t>
  </si>
  <si>
    <t>2022-002-0149353</t>
  </si>
  <si>
    <t xml:space="preserve">LUNA RAMIREZ MARIBEL ROCIO </t>
  </si>
  <si>
    <t xml:space="preserve">CHONTOA </t>
  </si>
  <si>
    <t>2022-002-0149354</t>
  </si>
  <si>
    <t>REA GAVILAN DARIO LORENZO</t>
  </si>
  <si>
    <t xml:space="preserve">LA BOLIVARENCE </t>
  </si>
  <si>
    <t>2022-002-0149355</t>
  </si>
  <si>
    <t xml:space="preserve">GAVILAN MARIA NATIVIDAD </t>
  </si>
  <si>
    <t>2022-002-0149356</t>
  </si>
  <si>
    <t xml:space="preserve">TAMCHINA ILLANES JAVIER BYRON </t>
  </si>
  <si>
    <t>2022-002-0149357</t>
  </si>
  <si>
    <t>BRITO ROJAS KAREN MISHELL</t>
  </si>
  <si>
    <t xml:space="preserve">KM 40 VIA MACAS </t>
  </si>
  <si>
    <t>2022-002-0149358</t>
  </si>
  <si>
    <t xml:space="preserve">AGUINDA GUATATUCA FRANCO ARMANDO </t>
  </si>
  <si>
    <t xml:space="preserve">YANA MARU </t>
  </si>
  <si>
    <t>2022-002-0149359</t>
  </si>
  <si>
    <t xml:space="preserve">TOAPANTA VELASCO SLENDY SOFIA </t>
  </si>
  <si>
    <t>2022-002-0149361</t>
  </si>
  <si>
    <t xml:space="preserve">ALBAN GUEVARA LUIS ALFREDO </t>
  </si>
  <si>
    <t xml:space="preserve">SAN MIGUEL DE LLANDIA </t>
  </si>
  <si>
    <t>2022-002-0149362</t>
  </si>
  <si>
    <t>23/7/223</t>
  </si>
  <si>
    <t xml:space="preserve">PEREZ RIVERA DAVID ALFONSO </t>
  </si>
  <si>
    <t>2022-002-0149363</t>
  </si>
  <si>
    <t xml:space="preserve">TENELEMA CHELLA SEGUNDO JOSE </t>
  </si>
  <si>
    <t>2022-002-0149364</t>
  </si>
  <si>
    <t xml:space="preserve">CUVI CUVI ELIAS BENJAMIN </t>
  </si>
  <si>
    <t>2022-002-0149365</t>
  </si>
  <si>
    <t>2022-002-0149366</t>
  </si>
  <si>
    <t xml:space="preserve">GUADALUOE LOAIZA RAMIRO RUSBEL </t>
  </si>
  <si>
    <t xml:space="preserve">POMONA </t>
  </si>
  <si>
    <t xml:space="preserve">LA LIBERTAD </t>
  </si>
  <si>
    <t>2022-002-0149367</t>
  </si>
  <si>
    <t xml:space="preserve">LOPEZ BARRETO ANTONIO ABAD </t>
  </si>
  <si>
    <t>2022-002-0149368</t>
  </si>
  <si>
    <t>VELIN ANDRADE ESTUARDO DAVID</t>
  </si>
  <si>
    <t xml:space="preserve">SEVILLA DE ORO </t>
  </si>
  <si>
    <t>2022-002-0149369</t>
  </si>
  <si>
    <t>ALVARES LLERENA NORMA LIZBETH</t>
  </si>
  <si>
    <t xml:space="preserve">MURIALDO </t>
  </si>
  <si>
    <t>2022-002-0149370</t>
  </si>
  <si>
    <t xml:space="preserve">GAIBOR VAYAS LEONIDAS EUDORO </t>
  </si>
  <si>
    <t xml:space="preserve">LAS MINAS </t>
  </si>
  <si>
    <t>18m</t>
  </si>
  <si>
    <t>2022-002-0149371</t>
  </si>
  <si>
    <t>ESTA A NOMBRE DE LA ESPOSA- ELIZABETH BUNSHE</t>
  </si>
  <si>
    <t xml:space="preserve">UNIVERSIDAD ESTATAL AMAZONICA </t>
  </si>
  <si>
    <t xml:space="preserve">CEIPA KM 44 VIA PUYO - TENA </t>
  </si>
  <si>
    <t>2022-002-0149372</t>
  </si>
  <si>
    <t>ORELLANA GUZMAN JAIME PATRICIO</t>
  </si>
  <si>
    <t xml:space="preserve">SAN FRANCISCO DE LLANDIA </t>
  </si>
  <si>
    <t>2022-002-0149373</t>
  </si>
  <si>
    <t xml:space="preserve">LLUITASI LUIS ALBERTO </t>
  </si>
  <si>
    <t>2022-002-0149374</t>
  </si>
  <si>
    <t xml:space="preserve">TAMAYO MEJIA JORGE GEOVANNY </t>
  </si>
  <si>
    <t xml:space="preserve">LA PRIMAVERA </t>
  </si>
  <si>
    <t>2022-002-0149375</t>
  </si>
  <si>
    <t>PATANGO AYALA DIANA MARISOL</t>
  </si>
  <si>
    <t>27 DE JULIO</t>
  </si>
  <si>
    <t>2022-002-0149376</t>
  </si>
  <si>
    <t>CHARCO MAZA BERTHA MARLEY</t>
  </si>
  <si>
    <t xml:space="preserve">27 DE JULIO </t>
  </si>
  <si>
    <t>2022-002-0149377</t>
  </si>
  <si>
    <t xml:space="preserve">COBA RUIZ GENOVEVA ROCIO </t>
  </si>
  <si>
    <t>2022-002-0149378</t>
  </si>
  <si>
    <t xml:space="preserve">TORRES MONTOYA KLEVER GUSTAVO </t>
  </si>
  <si>
    <t>2022-002-0149379</t>
  </si>
  <si>
    <t xml:space="preserve">FREIRE CALERO ELINA TERESA </t>
  </si>
  <si>
    <t xml:space="preserve">EL ROSAL </t>
  </si>
  <si>
    <t>2022-002-0149380</t>
  </si>
  <si>
    <t xml:space="preserve">TIERRA VILLAROEL RUBEN ABEL </t>
  </si>
  <si>
    <t>PINDO PUYUYACU</t>
  </si>
  <si>
    <t>2022-002-0149381</t>
  </si>
  <si>
    <t xml:space="preserve">MERCHAN SISALIMA LEON BENIGNO </t>
  </si>
  <si>
    <t xml:space="preserve">MORAVIA </t>
  </si>
  <si>
    <t>2022-002-0149382</t>
  </si>
  <si>
    <t xml:space="preserve">MERCHAN REINSO NORMA JOMAIRA </t>
  </si>
  <si>
    <t>2022-002-0149383</t>
  </si>
  <si>
    <t xml:space="preserve">TORRES PERALTA JOSE SMITH </t>
  </si>
  <si>
    <t>EL BARRANCO</t>
  </si>
  <si>
    <t>2022-002-0149384</t>
  </si>
  <si>
    <t>QUISPE CHOTO MARIA TERESA</t>
  </si>
  <si>
    <t xml:space="preserve">VIA MADRE TIERRA  </t>
  </si>
  <si>
    <t>2022-002-0149385</t>
  </si>
  <si>
    <t>RIERA ZUCOSHAÑAY CARLOS RODRIGO</t>
  </si>
  <si>
    <t>2022-002-0149386</t>
  </si>
  <si>
    <t xml:space="preserve">CALDERON VALENZUELA LUIS ERNESTO </t>
  </si>
  <si>
    <t>2022-002-0149387</t>
  </si>
  <si>
    <t xml:space="preserve">GUERRERO CASTRO GLADIS LEONOR </t>
  </si>
  <si>
    <t>2022-002-0149388</t>
  </si>
  <si>
    <t xml:space="preserve">MARTINEZ MORALES HECTOR GONZALO </t>
  </si>
  <si>
    <t xml:space="preserve">LAS LOMAS </t>
  </si>
  <si>
    <t>2022-002-0149389</t>
  </si>
  <si>
    <t xml:space="preserve">CAMPOS TORRES EMERSON VLADIMIR </t>
  </si>
  <si>
    <t>2022-002-0149390</t>
  </si>
  <si>
    <t xml:space="preserve">ESCOBAR POZO CRISTINA ELIZABETH </t>
  </si>
  <si>
    <t>2022-002-0149391</t>
  </si>
  <si>
    <t xml:space="preserve">VARGAS FERNANDEZ ALAN JAIR </t>
  </si>
  <si>
    <t xml:space="preserve">CHINCHA YACU </t>
  </si>
  <si>
    <t>2022-002-0149392</t>
  </si>
  <si>
    <t xml:space="preserve">GOMEZ RODRIGUEZ JOSE SALOMON </t>
  </si>
  <si>
    <t>SANTA ROSA ALTO</t>
  </si>
  <si>
    <t>2022-002-0149393</t>
  </si>
  <si>
    <t xml:space="preserve">ROSERO PALACIOS JORGE WASHINGTON </t>
  </si>
  <si>
    <t>2022-002-0149394</t>
  </si>
  <si>
    <t xml:space="preserve">PAZMIÑO MENDOZA RAMON AMADOR </t>
  </si>
  <si>
    <t xml:space="preserve">CHAPALA </t>
  </si>
  <si>
    <t>2022-002-0149395</t>
  </si>
  <si>
    <t xml:space="preserve">SANTI CASHINDIO XIMENA DOLORES </t>
  </si>
  <si>
    <t xml:space="preserve">AMAZANGA </t>
  </si>
  <si>
    <t>2022-002-0149396</t>
  </si>
  <si>
    <t xml:space="preserve">SANTI VARGAS TELMO </t>
  </si>
  <si>
    <t>2022-002-0149397</t>
  </si>
  <si>
    <t xml:space="preserve">PINDE CUJI MANUEL TOMAS </t>
  </si>
  <si>
    <t xml:space="preserve">PUERTO SANTANA </t>
  </si>
  <si>
    <t>2022-002-0149398</t>
  </si>
  <si>
    <t>2022-002-0149399</t>
  </si>
  <si>
    <t xml:space="preserve">CAYANCELA MAYGUA LESLY CRISTINA </t>
  </si>
  <si>
    <t xml:space="preserve">26 DE JULIO KM 4 1/2 VIA 10 DE AGOSTO </t>
  </si>
  <si>
    <t>2022-002-0149400</t>
  </si>
  <si>
    <t>VALLE MOYA MILTON ANIBAL</t>
  </si>
  <si>
    <t>LAS MARIANITAS</t>
  </si>
  <si>
    <t>2022-002-0149401</t>
  </si>
  <si>
    <t xml:space="preserve">GREFA ASHQUI ROY </t>
  </si>
  <si>
    <t>2022-002-0149402</t>
  </si>
  <si>
    <t xml:space="preserve">ROCHINA ROCHINA SEGUNDO LUIS </t>
  </si>
  <si>
    <t>2022-002-0149403</t>
  </si>
  <si>
    <t xml:space="preserve">YASACA UDEO MARIA CARLOTA </t>
  </si>
  <si>
    <t xml:space="preserve">VISTA HERMOSA </t>
  </si>
  <si>
    <t>2022-002-0149404</t>
  </si>
  <si>
    <t xml:space="preserve">BUÑAY YASACA MIRIAM ALEXANDRA </t>
  </si>
  <si>
    <t>2022-002-0149405</t>
  </si>
  <si>
    <t xml:space="preserve">QUISHPI QUIROZ MARIA MAGDALENA </t>
  </si>
  <si>
    <t>EL PAICO</t>
  </si>
  <si>
    <t>2022-002-0149406</t>
  </si>
  <si>
    <t xml:space="preserve">GUAMAN GONZALES ANA FIDELIA </t>
  </si>
  <si>
    <t xml:space="preserve">FRANCISCO DE ORELLANA </t>
  </si>
  <si>
    <t>2022-002-0149407</t>
  </si>
  <si>
    <t xml:space="preserve">CHUQUI NAULA EDISON FERNANDO </t>
  </si>
  <si>
    <t>2022-002-0149408</t>
  </si>
  <si>
    <t xml:space="preserve">ROSERO CHICO HILDA BEATRIZ </t>
  </si>
  <si>
    <t>2022-002-0149409</t>
  </si>
  <si>
    <t xml:space="preserve">DIAZ POZO ALEXIS PAUL </t>
  </si>
  <si>
    <t>2022-002-0149410</t>
  </si>
  <si>
    <t xml:space="preserve">PEREZ ZABALA TANIA MONICA </t>
  </si>
  <si>
    <t>SAN LUIS</t>
  </si>
  <si>
    <t>2022-002-0149411</t>
  </si>
  <si>
    <t xml:space="preserve">LEON SALGUERO SEGUNDO EULOGIO </t>
  </si>
  <si>
    <t>2022-002-0149412</t>
  </si>
  <si>
    <t>LEON SANCHEZ MILTON GEOVANNY</t>
  </si>
  <si>
    <t>2022-002-0149413</t>
  </si>
  <si>
    <t xml:space="preserve">NARANJO GAVILANES HECTOR MARCELO </t>
  </si>
  <si>
    <t>2022-002-0149414</t>
  </si>
  <si>
    <t xml:space="preserve">CARDENAS JORGE GEOVANY </t>
  </si>
  <si>
    <t>2022-002-0149415</t>
  </si>
  <si>
    <t xml:space="preserve">ESPIN VIZCAINO JOSE RAFAEL </t>
  </si>
  <si>
    <t xml:space="preserve">ENTRADA ROSARIO YACU </t>
  </si>
  <si>
    <t>2022-002-0149416</t>
  </si>
  <si>
    <t>SARABIA LLERENA ANGEL EDUARDO</t>
  </si>
  <si>
    <t>2022-002-0149417</t>
  </si>
  <si>
    <t xml:space="preserve">CHIMBO ROCHINA MARINA NATALIA </t>
  </si>
  <si>
    <t>2022-002-0149418</t>
  </si>
  <si>
    <t xml:space="preserve">ZAMBINO ZAMBINO SONIA ESTELA </t>
  </si>
  <si>
    <t>SEVILLA DE ORO</t>
  </si>
  <si>
    <t>2022-002-0149419</t>
  </si>
  <si>
    <t xml:space="preserve">SOLORZANO RUIZ MARISOL </t>
  </si>
  <si>
    <t>2022-002-0149420</t>
  </si>
  <si>
    <t>2022-002-0149421</t>
  </si>
  <si>
    <t xml:space="preserve">GUAMAN PEÑAFIEL ROSA ANA </t>
  </si>
  <si>
    <t>2022-002-0149422</t>
  </si>
  <si>
    <t xml:space="preserve">SAILEMA TOAPANTA LIDIA MARIA </t>
  </si>
  <si>
    <t>ESFUERZO I</t>
  </si>
  <si>
    <t>2022-002-0149423</t>
  </si>
  <si>
    <t>NINACURI CALAPIÑA SEGUNDO ALFONSO</t>
  </si>
  <si>
    <t>2022-002-0149424</t>
  </si>
  <si>
    <t xml:space="preserve">OJEDA GUERRERO LILIA JANETH </t>
  </si>
  <si>
    <t>2022-002-0149425</t>
  </si>
  <si>
    <t xml:space="preserve">NINACURI SARABIA WILLAN ORLANDO </t>
  </si>
  <si>
    <t>2022-002-0149426</t>
  </si>
  <si>
    <t>EL VERGEL</t>
  </si>
  <si>
    <t>2022-002-0149427</t>
  </si>
  <si>
    <t xml:space="preserve">EL VERGEL </t>
  </si>
  <si>
    <t>2022-002-0149429</t>
  </si>
  <si>
    <t>2022-002-0149430</t>
  </si>
  <si>
    <t xml:space="preserve">MORENO LOPEZ GLORIA MATILDE </t>
  </si>
  <si>
    <t xml:space="preserve">NUEVO MILENIO </t>
  </si>
  <si>
    <t>2022-002-0149431</t>
  </si>
  <si>
    <t>MORENO SANCHEZ EDWIN ALEXANDRA</t>
  </si>
  <si>
    <t>2022-002-0149432</t>
  </si>
  <si>
    <t>2022-002-0149433</t>
  </si>
  <si>
    <t>GUAMAN MIÑARICA LUIS ORLANDO</t>
  </si>
  <si>
    <t>2022-002-0149434</t>
  </si>
  <si>
    <t>MENDOZA BILLAGOMEZ JANETH JAKELINE</t>
  </si>
  <si>
    <t>2022-002-0149435</t>
  </si>
  <si>
    <t xml:space="preserve">MORENO CASTRO MARGOTH LASTENIA </t>
  </si>
  <si>
    <t>2022-002-0149436</t>
  </si>
  <si>
    <t>BUNSHE YUQUILEMA TERESA ELIZABETH</t>
  </si>
  <si>
    <t>2022-002-0149437</t>
  </si>
  <si>
    <t>VACUNADO- VISITAR EN 30 DIAS PARA PROGRAMAR VACUNACIÓN EN CERDOS DE 45 DIAS</t>
  </si>
  <si>
    <t xml:space="preserve">HERRERA SIMBAÑA RODRIGO ISAAC </t>
  </si>
  <si>
    <t>2022-002-0149438</t>
  </si>
  <si>
    <t>HERRERA SIMBAÑA PEDRO RODRIGO</t>
  </si>
  <si>
    <t>2022-002-0149439</t>
  </si>
  <si>
    <t>MONTALUISA PILATAGSI LUIS ALFREDO</t>
  </si>
  <si>
    <t>2022-002-0149440</t>
  </si>
  <si>
    <t xml:space="preserve">GUAMAN CALI ANDREA JESENIA </t>
  </si>
  <si>
    <t xml:space="preserve">24 DE MAYO </t>
  </si>
  <si>
    <t>2022-002-0149441</t>
  </si>
  <si>
    <t xml:space="preserve">BOSQUEZ BOSQUEZ NELSON RODRIGO </t>
  </si>
  <si>
    <t>2022-002-0149442</t>
  </si>
  <si>
    <t xml:space="preserve">AMORES PERALVO GALO VICENTE </t>
  </si>
  <si>
    <t xml:space="preserve">EL PLACER </t>
  </si>
  <si>
    <t>2022-002-0149443</t>
  </si>
  <si>
    <t xml:space="preserve">PALLO OBANDO BELISARIO GABRIEL </t>
  </si>
  <si>
    <t xml:space="preserve">BARRIO EL PLACER </t>
  </si>
  <si>
    <t>2022-002-0149444</t>
  </si>
  <si>
    <t>ALVAREZ LLERENA OSCAR DANIEL</t>
  </si>
  <si>
    <t>MURIALDO</t>
  </si>
  <si>
    <t>2022-002-0149445</t>
  </si>
  <si>
    <t xml:space="preserve">KM 11 VIA PUYO - MACAS </t>
  </si>
  <si>
    <t>2022-002-0149446</t>
  </si>
  <si>
    <t xml:space="preserve">SANANGO YUPA ROSA ELVIRA </t>
  </si>
  <si>
    <t>2022-002-0149447</t>
  </si>
  <si>
    <t xml:space="preserve">MERTANZA GUEVARA ANGEL EFREN </t>
  </si>
  <si>
    <t>2022-002-0149448</t>
  </si>
  <si>
    <t>2022-002-0149449</t>
  </si>
  <si>
    <t xml:space="preserve">NARANJO JARAMILLO MARIA ANGELA </t>
  </si>
  <si>
    <t xml:space="preserve">HERRERA PAREDES FRANCISCO SALVADOR </t>
  </si>
  <si>
    <t xml:space="preserve">COLONIA SAN JORGE </t>
  </si>
  <si>
    <t>2022-002-0149450</t>
  </si>
  <si>
    <t>VARGAS PEÑARRETA JUAN SEGUNDO</t>
  </si>
  <si>
    <t xml:space="preserve">SANTA BARBARA </t>
  </si>
  <si>
    <t>2022-002-0149451</t>
  </si>
  <si>
    <t xml:space="preserve">PAREDES VALVERDE FANY ROSA </t>
  </si>
  <si>
    <t>2022-002-0149452</t>
  </si>
  <si>
    <t xml:space="preserve">ALBAN MEDINA MARIA MARIELA </t>
  </si>
  <si>
    <t>2022-002-0149453</t>
  </si>
  <si>
    <t xml:space="preserve">MEDINA GUAROCHICO LUZ EMMA </t>
  </si>
  <si>
    <t>2022-002-0149454</t>
  </si>
  <si>
    <t xml:space="preserve">CEOA ROMERO CESAR CRISTOBAL </t>
  </si>
  <si>
    <t xml:space="preserve">SECTOR ACUÑA </t>
  </si>
  <si>
    <t>2022-002-0149455</t>
  </si>
  <si>
    <t xml:space="preserve">SAILEMA CHANGO JOSE ANTONIO </t>
  </si>
  <si>
    <t xml:space="preserve">BARRIO LAS AMERICAS </t>
  </si>
  <si>
    <t>2022-002-0149456</t>
  </si>
  <si>
    <t xml:space="preserve">CARGUA RAMOS GERMAN WASHIGTON </t>
  </si>
  <si>
    <t>2022-002-0149457</t>
  </si>
  <si>
    <t>AMAGUAY AGUINDA MARIA FERNANDA</t>
  </si>
  <si>
    <t>2022-002-0149458</t>
  </si>
  <si>
    <t xml:space="preserve">ULCUANGO ANDRAGO GALO NEPTALI </t>
  </si>
  <si>
    <t xml:space="preserve">CEBDEÑITA </t>
  </si>
  <si>
    <t>2022-002-0149459</t>
  </si>
  <si>
    <t xml:space="preserve">CASTILLO LOPEZ CARLOS ANTONIO </t>
  </si>
  <si>
    <t xml:space="preserve">KM 9 </t>
  </si>
  <si>
    <t>2022-002-0149460</t>
  </si>
  <si>
    <t>B2209046</t>
  </si>
  <si>
    <t xml:space="preserve">MAXIMO VELOZ </t>
  </si>
  <si>
    <t xml:space="preserve">CAMPOVERDE JOSE GILBERTO ADRIANO </t>
  </si>
  <si>
    <t xml:space="preserve">KM 1 VIA SANTA MARTHA </t>
  </si>
  <si>
    <t>2022-002-0149461</t>
  </si>
  <si>
    <t xml:space="preserve">LA Y VIA A PUTUIMI </t>
  </si>
  <si>
    <t>2022-002-0149462</t>
  </si>
  <si>
    <t xml:space="preserve">TORRES PERALTA JOSE ESMID </t>
  </si>
  <si>
    <t xml:space="preserve">EL BARRANCO </t>
  </si>
  <si>
    <t>2022-002-0149463</t>
  </si>
  <si>
    <t xml:space="preserve">REINO PEÑAFIEL WUIL LINDEMBER </t>
  </si>
  <si>
    <t>2022-002-0149464</t>
  </si>
  <si>
    <t xml:space="preserve">ZURITA GAYBOR SEGUNDO NELSON </t>
  </si>
  <si>
    <t xml:space="preserve">TARQUI </t>
  </si>
  <si>
    <t xml:space="preserve">BARRIO NUEVO PUYO </t>
  </si>
  <si>
    <t>2022-002-0149465</t>
  </si>
  <si>
    <t xml:space="preserve">VELIN ANDRADE DAVID </t>
  </si>
  <si>
    <t xml:space="preserve">BARRANCO </t>
  </si>
  <si>
    <t>2022-002-0149466</t>
  </si>
  <si>
    <t xml:space="preserve">FIALLOS SEGOBIA SEGUNDO ENRIQUE </t>
  </si>
  <si>
    <t>2022-002-0149467</t>
  </si>
  <si>
    <t xml:space="preserve">ESPINOZA LOOR GLADIS MARIA </t>
  </si>
  <si>
    <t>2022-002-0149468</t>
  </si>
  <si>
    <t xml:space="preserve">CALLE LLERENA CRISTIAN ALEXANDER </t>
  </si>
  <si>
    <t>2022-002-0149469</t>
  </si>
  <si>
    <t xml:space="preserve">ALBAN MEDINA MARIA MARIETA </t>
  </si>
  <si>
    <t>2022-002-0149470</t>
  </si>
  <si>
    <t xml:space="preserve">JUMTUAM JUWA KLEVER ROSENDO </t>
  </si>
  <si>
    <t xml:space="preserve">COMUNIDAD NUEVA VIDA </t>
  </si>
  <si>
    <t>2022-002-0149471</t>
  </si>
  <si>
    <t>BOSQUES BOSQUES NELSON RODRIGO</t>
  </si>
  <si>
    <t>2022-002-0149473</t>
  </si>
  <si>
    <t xml:space="preserve">JARRIN SALON SILVIA CAROLA </t>
  </si>
  <si>
    <t>KM 3 12</t>
  </si>
  <si>
    <t>2022-002-0149474</t>
  </si>
  <si>
    <t xml:space="preserve">GUALPA GUASHPA OLGA AMELIA </t>
  </si>
  <si>
    <t xml:space="preserve">BARRIO MIRAFLORES </t>
  </si>
  <si>
    <t>2022-002-0149475</t>
  </si>
  <si>
    <t>B2301111</t>
  </si>
  <si>
    <t xml:space="preserve">CURIPALLO TUBON BELGICA MAGDALENA </t>
  </si>
  <si>
    <t xml:space="preserve">PUENTE SAN JOSE </t>
  </si>
  <si>
    <t>2022-002-0149476</t>
  </si>
  <si>
    <t xml:space="preserve">CHARI NANDAR MARY JANETH </t>
  </si>
  <si>
    <t>VIA CURARAY KM 2 1/2</t>
  </si>
  <si>
    <t>2022-002-0149478</t>
  </si>
  <si>
    <t xml:space="preserve">CHARI NANDAR WALTER JOSE </t>
  </si>
  <si>
    <t>2022-002-0149479</t>
  </si>
  <si>
    <t xml:space="preserve">JUNA CRIOLLO ANA ROCIO </t>
  </si>
  <si>
    <t>2022-002-0149481</t>
  </si>
  <si>
    <t xml:space="preserve">SARABIA GUEVARA LIZARDO JAVIER </t>
  </si>
  <si>
    <t xml:space="preserve">PUYO </t>
  </si>
  <si>
    <t xml:space="preserve">LAS ANTENAS </t>
  </si>
  <si>
    <t>2022-002-0149482</t>
  </si>
  <si>
    <t xml:space="preserve">ALVAREZ LLERENA OSCAR DANIEL </t>
  </si>
  <si>
    <t>2022-002-0149484</t>
  </si>
  <si>
    <t xml:space="preserve">ALTAMIRANO BARRERO LINDER PAQUITO </t>
  </si>
  <si>
    <t xml:space="preserve">BARRIO SAN LUIS </t>
  </si>
  <si>
    <t>2022-002-0149486</t>
  </si>
  <si>
    <t xml:space="preserve">YASACA ODEO MARIA CARLOTA </t>
  </si>
  <si>
    <t>2022-002-0149487</t>
  </si>
  <si>
    <t xml:space="preserve">BUNSHE YUQUILEMA TERESA  ELIZABETH </t>
  </si>
  <si>
    <t>2022-002-0149488</t>
  </si>
  <si>
    <t xml:space="preserve">TISALEMA TOCALEMA CARLOS MARIA </t>
  </si>
  <si>
    <t xml:space="preserve">SAN PEDRO PUNIN </t>
  </si>
  <si>
    <t>2022-002-0149490</t>
  </si>
  <si>
    <t xml:space="preserve">IZA CAIZA JOSE EMILIO </t>
  </si>
  <si>
    <t>2022-002-0149491</t>
  </si>
  <si>
    <t xml:space="preserve">ASHQUI CAISAGUANO OLGA JEANNETH </t>
  </si>
  <si>
    <t xml:space="preserve">PORTAL DEL SOL </t>
  </si>
  <si>
    <t>2022-002-0149493</t>
  </si>
  <si>
    <t>MAXIMO VELOZ</t>
  </si>
  <si>
    <t xml:space="preserve">ASITIMBAY PADILLA FANNY MARIELA </t>
  </si>
  <si>
    <t>2022-002-0149495</t>
  </si>
  <si>
    <t xml:space="preserve">HEREDIA CEPEDA MARIA ELENA </t>
  </si>
  <si>
    <t xml:space="preserve">SHELL </t>
  </si>
  <si>
    <t xml:space="preserve">ENTRADA PINDO MIRADOR </t>
  </si>
  <si>
    <t>2022-002-0149496</t>
  </si>
  <si>
    <t xml:space="preserve">VARGAS ESCOBAR LUIS KEVIN </t>
  </si>
  <si>
    <t xml:space="preserve">CHURUYACU </t>
  </si>
  <si>
    <t>2022-002-0149498</t>
  </si>
  <si>
    <t>CHACHIPANTA ULLCU SEGUNDO JUAN MANUEL</t>
  </si>
  <si>
    <t xml:space="preserve">POR EL PATRONATO </t>
  </si>
  <si>
    <t>2022-002-0149499</t>
  </si>
  <si>
    <t xml:space="preserve">REINO PEÑAFIEL WILL LINDEMBER </t>
  </si>
  <si>
    <t xml:space="preserve">TEZULAY </t>
  </si>
  <si>
    <t>2022-002-0149500</t>
  </si>
  <si>
    <t xml:space="preserve">SEPA OLIVARES JOSE ENRIQUE </t>
  </si>
  <si>
    <t>2022-002-0149501</t>
  </si>
  <si>
    <t xml:space="preserve">GUAMAN CARGUA JHONATAN PATRICIO </t>
  </si>
  <si>
    <t xml:space="preserve">KM 5 VIA SHELL - MADRE TIERRA </t>
  </si>
  <si>
    <t>2022-002-0149502</t>
  </si>
  <si>
    <t xml:space="preserve">RAMIREZ TIXE GLADYS LUCIA </t>
  </si>
  <si>
    <t>VIA EL ARBOLITO</t>
  </si>
  <si>
    <t>2022-002-0149504</t>
  </si>
  <si>
    <t>ANDRES CHAVEZ</t>
  </si>
  <si>
    <t xml:space="preserve">DELGADO MEJIA WILMER VINICIO </t>
  </si>
  <si>
    <t xml:space="preserve">SAN PABLO DE ALISHUNGO </t>
  </si>
  <si>
    <t>2022-002-1398101</t>
  </si>
  <si>
    <t xml:space="preserve">JAIRO TIXI </t>
  </si>
  <si>
    <t xml:space="preserve">DELGADO MEJIA EDISON PATRICIO </t>
  </si>
  <si>
    <t>2022-002-1398102</t>
  </si>
  <si>
    <t xml:space="preserve">ARIAS SALAZAR LAIDE MERCEDES </t>
  </si>
  <si>
    <t>2022-002-1398103</t>
  </si>
  <si>
    <t xml:space="preserve">PARRA MORALES KATTY JANETH </t>
  </si>
  <si>
    <t>2022-002-1398104</t>
  </si>
  <si>
    <t xml:space="preserve">DAGUA PINEDA LUIS EDUARDO </t>
  </si>
  <si>
    <t xml:space="preserve">PUTUIMI </t>
  </si>
  <si>
    <t>2022-002-1398105</t>
  </si>
  <si>
    <t xml:space="preserve">CONLAGO ALBA ANA LUCIA </t>
  </si>
  <si>
    <t xml:space="preserve">KM 9 VIA MACAS SAN VICENTE </t>
  </si>
  <si>
    <t>2022-002-1398106</t>
  </si>
  <si>
    <t xml:space="preserve">SANDOVAL MARTINEZ DARWIN RODRIGO </t>
  </si>
  <si>
    <t xml:space="preserve">EL PORVENIR </t>
  </si>
  <si>
    <t>2022-002-1398107</t>
  </si>
  <si>
    <t xml:space="preserve">HERAS CALLE TANIA MARIBEL </t>
  </si>
  <si>
    <t xml:space="preserve">LA SUCRE </t>
  </si>
  <si>
    <t>2022-002-1398108</t>
  </si>
  <si>
    <t xml:space="preserve">NARANJO BRITO KERLY DAYANARA </t>
  </si>
  <si>
    <t>2022-002-1398109</t>
  </si>
  <si>
    <t>2022-002-1398110</t>
  </si>
  <si>
    <t xml:space="preserve">PARRA VALVERDE FANNY ROSA </t>
  </si>
  <si>
    <t>2022-002-1398111</t>
  </si>
  <si>
    <t xml:space="preserve">CISNEROS VALENCIA MARLON JAVIER </t>
  </si>
  <si>
    <t>2022-002-1398112</t>
  </si>
  <si>
    <t xml:space="preserve">GUZMAN HURTADO ANGEL ROBERTO </t>
  </si>
  <si>
    <t xml:space="preserve">SANTA ISABEL - LAS AMERICAS </t>
  </si>
  <si>
    <t>2022-002-1398113</t>
  </si>
  <si>
    <t xml:space="preserve"> CARDENAS GARCES JORGE GEOVANNY</t>
  </si>
  <si>
    <t>2022-002-1398114</t>
  </si>
  <si>
    <t xml:space="preserve">ASITIMBAY COLCHA GUIDO RAMIRO </t>
  </si>
  <si>
    <t>SAN VICENTE KM 30</t>
  </si>
  <si>
    <t>2022-002-1398115</t>
  </si>
  <si>
    <t>RUIZ PALACIOS</t>
  </si>
  <si>
    <t>KM 33 VIA PUYO-TENA</t>
  </si>
  <si>
    <t>2022-002-1398116</t>
  </si>
  <si>
    <t>MONTALUISA MONTALUISA</t>
  </si>
  <si>
    <t>2022-002-1398117</t>
  </si>
  <si>
    <t>HARO RIVERA JORGE GEAVANNY</t>
  </si>
  <si>
    <t>SIGUIN KM 11 VIA MACAS</t>
  </si>
  <si>
    <t>2022-002-1398118</t>
  </si>
  <si>
    <t>OJEDA GUERRERO JANETH LILIAN</t>
  </si>
  <si>
    <t>SIGUIN</t>
  </si>
  <si>
    <t>2022-002-1398119</t>
  </si>
  <si>
    <t>KM 17 VIA PUYO- MACAS</t>
  </si>
  <si>
    <t>2022-002-1398120</t>
  </si>
  <si>
    <t>SANTI MAYANCHA GERGINA MONICA</t>
  </si>
  <si>
    <t>2022-002-1398121</t>
  </si>
  <si>
    <t>REA GAVILAN ANGEL ALBERTO</t>
  </si>
  <si>
    <t>PILLAREÑA</t>
  </si>
  <si>
    <t>2022-002-1398122</t>
  </si>
  <si>
    <t>MASABANDA IRALDA EFIGENIA</t>
  </si>
  <si>
    <t>KM 33 VENCEDORES</t>
  </si>
  <si>
    <t>2022-002-1398123</t>
  </si>
  <si>
    <t>RODRIGUEZ RIOS MARIA JOSE</t>
  </si>
  <si>
    <t>LA ESPERANZA KM 11 VIA PUYO-MACAS</t>
  </si>
  <si>
    <t>2022-002-1398124</t>
  </si>
  <si>
    <t xml:space="preserve">BUENO BOCANSACA LIBIA LAURA </t>
  </si>
  <si>
    <t>EL TRIUNFO</t>
  </si>
  <si>
    <t>BARRIO LIBERTAD</t>
  </si>
  <si>
    <t>2022-002-1398125</t>
  </si>
  <si>
    <t xml:space="preserve">TOA CALLES WILLIAN GEOVANNY </t>
  </si>
  <si>
    <t>2022-002-1398126</t>
  </si>
  <si>
    <t>ESCOBAR GUERRA MIGUEL ANGEL</t>
  </si>
  <si>
    <t>LAS AMERICAS</t>
  </si>
  <si>
    <t>2022-002-1398127</t>
  </si>
  <si>
    <t>CHISAG TENEMAZA CAMILA YAMILEX</t>
  </si>
  <si>
    <t xml:space="preserve">SANTA ISABEL-LAS AMERICAS </t>
  </si>
  <si>
    <t>2022-002-1398128</t>
  </si>
  <si>
    <t>CEPA ROMERO CESAR CRISTOBAL</t>
  </si>
  <si>
    <t>VIA CASA DEL ARBOL</t>
  </si>
  <si>
    <t>2022-002-1398129</t>
  </si>
  <si>
    <t xml:space="preserve">SANCHEZ CHANGO SEGUNDO ANTONIO </t>
  </si>
  <si>
    <t xml:space="preserve">RIO CHICO </t>
  </si>
  <si>
    <t>2022-002-1398131</t>
  </si>
  <si>
    <t>ALBAN GUEVARA LUIS ALFREDO</t>
  </si>
  <si>
    <t>SAN MIGUEL DE LLANDIA</t>
  </si>
  <si>
    <t>2022-002-1398143</t>
  </si>
  <si>
    <t xml:space="preserve">ZUMBA MORALES MARIA MAGDALENA </t>
  </si>
  <si>
    <t>SAN FRANCISCO DE LLANDIA</t>
  </si>
  <si>
    <t>2022-002-1398144</t>
  </si>
  <si>
    <t xml:space="preserve">ZAMBRANO LLIQUIN LUCIANO AMADOR </t>
  </si>
  <si>
    <t>SAN RAFAEL</t>
  </si>
  <si>
    <t>2022-002-1398146</t>
  </si>
  <si>
    <t>SALTOS CHAVEZ SEGUNDO SEGIO</t>
  </si>
  <si>
    <t>DIAGONAL AL SUBCENTRO</t>
  </si>
  <si>
    <t>2022-002-1398147</t>
  </si>
  <si>
    <t>RAMIREZ CUVI JOSE</t>
  </si>
  <si>
    <t>FATIMA</t>
  </si>
  <si>
    <t>KM 16</t>
  </si>
  <si>
    <t>2022-002-1398148</t>
  </si>
  <si>
    <t>2022-002-1398150</t>
  </si>
  <si>
    <t xml:space="preserve">GOMEZ GUZQUI JIMMY ROBERTO </t>
  </si>
  <si>
    <t>2022-002-1398401</t>
  </si>
  <si>
    <t xml:space="preserve">RUIZ MASABANDA ALFREDO JOSE </t>
  </si>
  <si>
    <t>ORGANIZACIÓN HUNCUY</t>
  </si>
  <si>
    <t>2022-002-1398402</t>
  </si>
  <si>
    <t>2022-002-1398403</t>
  </si>
  <si>
    <t xml:space="preserve">LOPEZ LOPEZ ANA LUCIA </t>
  </si>
  <si>
    <t xml:space="preserve">TELEGRAFISTAS </t>
  </si>
  <si>
    <t>2022-002-1398404</t>
  </si>
  <si>
    <t>GARCES PEREZ RICHARD MAURICIO</t>
  </si>
  <si>
    <t>VIA CURARAY</t>
  </si>
  <si>
    <t>2022-002-1398405</t>
  </si>
  <si>
    <t xml:space="preserve">VILLAFUERTE PARRA GLORIA ROXANA </t>
  </si>
  <si>
    <t>2022-002-1398406</t>
  </si>
  <si>
    <t xml:space="preserve">CAGUANA SANCHEZ CRISTIAN JAIR </t>
  </si>
  <si>
    <t>2022-002-1398407</t>
  </si>
  <si>
    <t>LOPEZ BARRETO ANTONIO ABAD</t>
  </si>
  <si>
    <t>2022-002-1398408</t>
  </si>
  <si>
    <t xml:space="preserve">TAMATO PARRA FERNANDO GEOVANNY </t>
  </si>
  <si>
    <t>2022-002-1398409</t>
  </si>
  <si>
    <t>2022-002-1398410</t>
  </si>
  <si>
    <t xml:space="preserve">ARGOTI FIALLOS SUSAN AYANIRY </t>
  </si>
  <si>
    <t>CAJABAMBA II</t>
  </si>
  <si>
    <t>2022-002-1398411</t>
  </si>
  <si>
    <t xml:space="preserve">ESPIN ESPIN BLANCA VICTORIA </t>
  </si>
  <si>
    <t xml:space="preserve">LAS MERCEDES </t>
  </si>
  <si>
    <t>2022-002-1398412</t>
  </si>
  <si>
    <t>BUSTAMANTE JURADO ESTIVALIS FERNANDA</t>
  </si>
  <si>
    <t>2022-002-1398413</t>
  </si>
  <si>
    <t>2022-002-1398414</t>
  </si>
  <si>
    <t xml:space="preserve">SANCHEZ IZA MARTHA DEL ROCIO </t>
  </si>
  <si>
    <t xml:space="preserve">RECINTO NAZARET </t>
  </si>
  <si>
    <t>2022-002-1398415</t>
  </si>
  <si>
    <t>2022-002-1398416</t>
  </si>
  <si>
    <t xml:space="preserve">FREIRE SALAZAR WILSON HUMBERTO </t>
  </si>
  <si>
    <t>2022-002-1398417</t>
  </si>
  <si>
    <t xml:space="preserve">LOZANO CABRERA GLADIS MARLENE </t>
  </si>
  <si>
    <t xml:space="preserve">BARRIO LINDA </t>
  </si>
  <si>
    <t>2022-002-1398418</t>
  </si>
  <si>
    <t xml:space="preserve">MORA CABRERA HILDA PIEDAD </t>
  </si>
  <si>
    <t>2022-002-1398419</t>
  </si>
  <si>
    <t xml:space="preserve">FLORES CEVALLOS MARIELA ALEXANDRA </t>
  </si>
  <si>
    <t>LA ESPERANZA</t>
  </si>
  <si>
    <t>2022-002-1398420</t>
  </si>
  <si>
    <t xml:space="preserve">MENDIETA SARANGO GABRIELA KATERINE </t>
  </si>
  <si>
    <t xml:space="preserve">LOS LAURELES </t>
  </si>
  <si>
    <t>2022-002-1398421</t>
  </si>
  <si>
    <t xml:space="preserve">HIDALGO JORDAN DAVID ENRIQUE </t>
  </si>
  <si>
    <t>SHUAR ETZA</t>
  </si>
  <si>
    <t>2022-002-1398422</t>
  </si>
  <si>
    <t xml:space="preserve">RIVERA AREVALO DIEGO FERNANDO </t>
  </si>
  <si>
    <t xml:space="preserve">LOS ALTARES </t>
  </si>
  <si>
    <t>2022-002-1398423</t>
  </si>
  <si>
    <t xml:space="preserve">CARRASCO LEONARDO TARQUINO </t>
  </si>
  <si>
    <t xml:space="preserve">CUMANDA </t>
  </si>
  <si>
    <t>2022-002-1398424</t>
  </si>
  <si>
    <t>2022-002-1398425</t>
  </si>
  <si>
    <t xml:space="preserve">LLONGO BOLLO MARIA MARLENE </t>
  </si>
  <si>
    <t xml:space="preserve">BARRIO EL CISNE </t>
  </si>
  <si>
    <t>2022-002-1398426</t>
  </si>
  <si>
    <t xml:space="preserve">CALLE SAN MARTIN FLOR CARMEN </t>
  </si>
  <si>
    <t xml:space="preserve">KM 29 </t>
  </si>
  <si>
    <t>2022-002-1398427</t>
  </si>
  <si>
    <t>EL ROSAL</t>
  </si>
  <si>
    <t>2022-002-1398428</t>
  </si>
  <si>
    <t xml:space="preserve">FLORES LOPEZ CARLOS RODRIGO </t>
  </si>
  <si>
    <t>2022-002-1398429</t>
  </si>
  <si>
    <t xml:space="preserve">LOPEZ LOPEZ CARMEN PIEDAD </t>
  </si>
  <si>
    <t>2022-002-1398430</t>
  </si>
  <si>
    <t xml:space="preserve">MONTENEGRO GONZALES CLARA INES </t>
  </si>
  <si>
    <t>2022-002-1398432</t>
  </si>
  <si>
    <t xml:space="preserve">HEREDIA BRAVO SEBASTIAN KATHERINE </t>
  </si>
  <si>
    <t>2022-002-1398433</t>
  </si>
  <si>
    <t xml:space="preserve">ILIBAY UGUÑA MONICA ALEXANDRA </t>
  </si>
  <si>
    <t>2022-002-1398434</t>
  </si>
  <si>
    <t xml:space="preserve">ESPIN VIZCAINO NANCY VIRGINIA </t>
  </si>
  <si>
    <t>2022-002-1398435</t>
  </si>
  <si>
    <t xml:space="preserve">ESPIN VIZCAINO TRANSITO MARIA </t>
  </si>
  <si>
    <t>2022-002-1398437</t>
  </si>
  <si>
    <t xml:space="preserve">YANCHALIQUIN CHANAHUANO NANCY AURORA </t>
  </si>
  <si>
    <t xml:space="preserve">BARRIO LIBERTAD </t>
  </si>
  <si>
    <t>2022-002-1398438</t>
  </si>
  <si>
    <t xml:space="preserve">ROMERO DURAN CARMEN NATIVIDAD </t>
  </si>
  <si>
    <t xml:space="preserve">REY DE ORIENTE </t>
  </si>
  <si>
    <t>2022-002-1398439</t>
  </si>
  <si>
    <t xml:space="preserve">VACUNADO </t>
  </si>
  <si>
    <t>2022-002-1398440</t>
  </si>
  <si>
    <t xml:space="preserve">GUANOLUISA MARIA CARMEN </t>
  </si>
  <si>
    <t>2022-002-1398441</t>
  </si>
  <si>
    <t xml:space="preserve">LLANGARI ASHQUI BLANCA HUMBELINA </t>
  </si>
  <si>
    <t>2022-002-1398442</t>
  </si>
  <si>
    <t xml:space="preserve">ULCUANGO SANTI ROSA VICTORIA </t>
  </si>
  <si>
    <t>2022-002-1398443</t>
  </si>
  <si>
    <t xml:space="preserve">CHICAIZA JAUREGUI MARIA ELSA </t>
  </si>
  <si>
    <t>YANTANA</t>
  </si>
  <si>
    <t>2022-002-1398444</t>
  </si>
  <si>
    <t xml:space="preserve">MASABANDA IRLANDA EFIGENIA </t>
  </si>
  <si>
    <t xml:space="preserve">VENCEDORES </t>
  </si>
  <si>
    <t>2022-002-1398445</t>
  </si>
  <si>
    <t xml:space="preserve">TAPIA LEDESMA FRANCELINA DE JESUS </t>
  </si>
  <si>
    <t xml:space="preserve">EL PARAISO </t>
  </si>
  <si>
    <t>2022-002-1398446</t>
  </si>
  <si>
    <t xml:space="preserve">NAULA LOPEZ MARIO PATRICIO </t>
  </si>
  <si>
    <t>2022-002-1398447</t>
  </si>
  <si>
    <t xml:space="preserve">NAULA LOPEZ ANA DEL ROCIO </t>
  </si>
  <si>
    <t>2022-002-1398448</t>
  </si>
  <si>
    <t xml:space="preserve">PARREÑO GALORA JUAN ISRAEL </t>
  </si>
  <si>
    <t>2022-002-1398449</t>
  </si>
  <si>
    <t xml:space="preserve">MARTINEZ CUVI MARCOS </t>
  </si>
  <si>
    <t>2022-002-1398450</t>
  </si>
  <si>
    <t xml:space="preserve">SEGOBIA ORTIZ LUIS LEONIDAS </t>
  </si>
  <si>
    <t>2022-002-1398451</t>
  </si>
  <si>
    <t xml:space="preserve">CEVALLOS QUISHPI JUAN GABRIEL </t>
  </si>
  <si>
    <t>SANTA FE</t>
  </si>
  <si>
    <t>2022-002-1398452</t>
  </si>
  <si>
    <t xml:space="preserve">POZO QUINTEROS GLORIA INES </t>
  </si>
  <si>
    <t>2022-002-1398453</t>
  </si>
  <si>
    <t xml:space="preserve">VINTIMILLA HERMIDA MARIA ARMINDA </t>
  </si>
  <si>
    <t>2022-002-1398454</t>
  </si>
  <si>
    <t>SANTA ROSA</t>
  </si>
  <si>
    <t>2022-002-1398455</t>
  </si>
  <si>
    <t xml:space="preserve">CAICEDO QUINCHE WILLAN ORLANDO </t>
  </si>
  <si>
    <t>2022-002-1398456</t>
  </si>
  <si>
    <t>ZARATE SALAZAR SILVANA VANESSA</t>
  </si>
  <si>
    <t>2022-002-1398457</t>
  </si>
  <si>
    <t>2022-002-1398458</t>
  </si>
  <si>
    <t xml:space="preserve">OJEDA GUERRERO JANETH LILIAN </t>
  </si>
  <si>
    <t>2022-002-1398459</t>
  </si>
  <si>
    <t xml:space="preserve">PAREDES ILLANES JESUS CLELIDA </t>
  </si>
  <si>
    <t>EL PARAISO</t>
  </si>
  <si>
    <t>2022-002-1398460</t>
  </si>
  <si>
    <t xml:space="preserve">TUQUEREZ CONLAGO LUZ MARIA </t>
  </si>
  <si>
    <t>2022-002-1398461</t>
  </si>
  <si>
    <t xml:space="preserve">HERVAS CHANGOBALIN CESAR AUGUSTO </t>
  </si>
  <si>
    <t>2022-002-1398462</t>
  </si>
  <si>
    <t xml:space="preserve">BUNSHE YUQUILEMA TERESA ELIZABETRH </t>
  </si>
  <si>
    <t>2022-002-1398463</t>
  </si>
  <si>
    <t xml:space="preserve">REINOSO REINOSO FILIBERTO ROSALINO </t>
  </si>
  <si>
    <t xml:space="preserve">BARRIO 27 DE JUNIO </t>
  </si>
  <si>
    <t>2022-002-1398464</t>
  </si>
  <si>
    <t xml:space="preserve">SALTOS SALTOS JOSE MANUEL </t>
  </si>
  <si>
    <t xml:space="preserve">COLONIA VENTANA </t>
  </si>
  <si>
    <t>2022-002-1398465</t>
  </si>
  <si>
    <t xml:space="preserve">GAVILAN REA SEGUNDO JOSE </t>
  </si>
  <si>
    <t>2022-002-1398466</t>
  </si>
  <si>
    <t xml:space="preserve">PILCO REA MARIA </t>
  </si>
  <si>
    <t>BOLIVARENCE</t>
  </si>
  <si>
    <t>2022-002-1398467</t>
  </si>
  <si>
    <t>NARANJAL</t>
  </si>
  <si>
    <t>2022-002-1398468</t>
  </si>
  <si>
    <t xml:space="preserve">GUANOPATIN CUJANO ROSA ELVIRA </t>
  </si>
  <si>
    <t>2022-002-1398469</t>
  </si>
  <si>
    <t xml:space="preserve">PALACIOS AVILEZ KLEVER EDIOMAN </t>
  </si>
  <si>
    <t>2022-002-1398470</t>
  </si>
  <si>
    <t xml:space="preserve">SAMAITAN LEMACHE MARCO VINICIO </t>
  </si>
  <si>
    <t>2022-002-1398471</t>
  </si>
  <si>
    <t xml:space="preserve">RODRIGUEZ LLERENA CELY FABIAN </t>
  </si>
  <si>
    <t>VIA JATUNPACCHA</t>
  </si>
  <si>
    <t>2022-002-1398472</t>
  </si>
  <si>
    <t>VACUNADO 29-08-2023</t>
  </si>
  <si>
    <t xml:space="preserve">CHACHO CAIZAGUANO CRISTINA BEATRIZ </t>
  </si>
  <si>
    <t>2022-002-1398473</t>
  </si>
  <si>
    <t xml:space="preserve">ALTAMIRANO SALAZAR GLADIS MARIA </t>
  </si>
  <si>
    <t xml:space="preserve">LA MORAVIA </t>
  </si>
  <si>
    <t>2022-002-1398474</t>
  </si>
  <si>
    <t>2022-002-1398475</t>
  </si>
  <si>
    <t xml:space="preserve">CUNBICUS IMAICELA FREDDY NELSON </t>
  </si>
  <si>
    <t xml:space="preserve">CAMILO GALLEGOS </t>
  </si>
  <si>
    <t>2022-002-1398476</t>
  </si>
  <si>
    <t xml:space="preserve">FREIRE LESCANO IRMA JUDITH </t>
  </si>
  <si>
    <t xml:space="preserve">NUÑEZ SACA MANUEL MESIAR </t>
  </si>
  <si>
    <t>2022-002-1398477</t>
  </si>
  <si>
    <t xml:space="preserve">TORRES ARIAS GEORGINA MARINA </t>
  </si>
  <si>
    <t xml:space="preserve">SANTA ISABEL </t>
  </si>
  <si>
    <t>2022-002-1398478</t>
  </si>
  <si>
    <t xml:space="preserve">VELASCO GUANOPATIN GONZALO </t>
  </si>
  <si>
    <t xml:space="preserve">EL PAICO </t>
  </si>
  <si>
    <t>2022-002-1398479</t>
  </si>
  <si>
    <t>2022-002-1398480</t>
  </si>
  <si>
    <t xml:space="preserve">FUENTES ORQUERA LUIS JAVIER </t>
  </si>
  <si>
    <t>2022-002-1398481</t>
  </si>
  <si>
    <t>2022-002-1398482</t>
  </si>
  <si>
    <t xml:space="preserve">DEFAZ AGUAIZA LUIS ALFONSO </t>
  </si>
  <si>
    <t>2022-002-1398483</t>
  </si>
  <si>
    <t xml:space="preserve">BUENAÑO CRISTIAN XAVIER </t>
  </si>
  <si>
    <t>2022-002-1398484</t>
  </si>
  <si>
    <t xml:space="preserve">TORRES MOYA KLEVER GUSTAVO </t>
  </si>
  <si>
    <t xml:space="preserve">22 DE JULIO </t>
  </si>
  <si>
    <t>2022-002-1398485</t>
  </si>
  <si>
    <t xml:space="preserve">T.H.O </t>
  </si>
  <si>
    <t>2022-002-1398486</t>
  </si>
  <si>
    <t xml:space="preserve">CHILUIZA CAILLAGUA MARIA LETICIA </t>
  </si>
  <si>
    <t xml:space="preserve">SANTA MARIANITA </t>
  </si>
  <si>
    <t>2022-002-1398487</t>
  </si>
  <si>
    <t xml:space="preserve">RUIZ PALACIOS MANUEL SALOMON </t>
  </si>
  <si>
    <t xml:space="preserve">BOBONAZA </t>
  </si>
  <si>
    <t>2022-002-1398488</t>
  </si>
  <si>
    <t xml:space="preserve">YUCAILLA CASA MARUJA DORILA </t>
  </si>
  <si>
    <t>2022-002-1398489</t>
  </si>
  <si>
    <t>2022-002-1398490</t>
  </si>
  <si>
    <t xml:space="preserve">SANDOVAL FONSECA MEDARDO RUBEN </t>
  </si>
  <si>
    <t>2022-002-1398491</t>
  </si>
  <si>
    <t>2022-002-1398492</t>
  </si>
  <si>
    <t xml:space="preserve">PILATUÑA QUISHOE ALBERTO </t>
  </si>
  <si>
    <t>2022-002-1398493</t>
  </si>
  <si>
    <t xml:space="preserve">OYAZA GARCIA CESAR ANIBAL </t>
  </si>
  <si>
    <t xml:space="preserve">BARRIO SANTA MARIANITA </t>
  </si>
  <si>
    <t>2022-002-1398494</t>
  </si>
  <si>
    <t xml:space="preserve">NOA SANTI JOSE JAVIER </t>
  </si>
  <si>
    <t>2022-002-1398495</t>
  </si>
  <si>
    <t xml:space="preserve">CHIMBO REA MARIA ROSA </t>
  </si>
  <si>
    <t xml:space="preserve">PILLAREÑA </t>
  </si>
  <si>
    <t>2022-002-1398496</t>
  </si>
  <si>
    <t xml:space="preserve">TENEMAZA CAYANCELA ROSA ELENA </t>
  </si>
  <si>
    <t xml:space="preserve">BARRIO ANGELITA MUÑOZ </t>
  </si>
  <si>
    <t>2022-002-1398497</t>
  </si>
  <si>
    <t>2022-002-1398498</t>
  </si>
  <si>
    <t>31/9/2023</t>
  </si>
  <si>
    <t xml:space="preserve">CEVALLOS CASTRO SANDRA VERONICA </t>
  </si>
  <si>
    <t xml:space="preserve">ENTRADA AL CALVARIO </t>
  </si>
  <si>
    <t>2022-002-1398499</t>
  </si>
  <si>
    <t>31/9/2024</t>
  </si>
  <si>
    <t xml:space="preserve">CASTRO VILLAGOMEZ MARIA MAGDALENA </t>
  </si>
  <si>
    <t>2022-002-1398500</t>
  </si>
  <si>
    <t xml:space="preserve">TUCUMA CORO PABLO </t>
  </si>
  <si>
    <t xml:space="preserve">BARRIO LAS MARIANITAS </t>
  </si>
  <si>
    <t>2022-002-1398501</t>
  </si>
  <si>
    <t xml:space="preserve">GUARANDA BAYAS SEGUNDO ANTONIO </t>
  </si>
  <si>
    <t xml:space="preserve">ARBOLITO </t>
  </si>
  <si>
    <t>2022-002-1398502</t>
  </si>
  <si>
    <t xml:space="preserve">CASTRO ALDAZ ALEX JAVIER </t>
  </si>
  <si>
    <t>2022-002-1398503</t>
  </si>
  <si>
    <t xml:space="preserve">BALDEON UGUÑA EDISON MAURICIO </t>
  </si>
  <si>
    <t xml:space="preserve">SAN PABLO DE TALIN </t>
  </si>
  <si>
    <t>2022-002-1398504</t>
  </si>
  <si>
    <t xml:space="preserve">VILLAFUERTE MOPOSITA SERGIO AMABLE </t>
  </si>
  <si>
    <t xml:space="preserve">ESPERANZA ETERNA KM 16 VIA MACAS </t>
  </si>
  <si>
    <t>2022-002-1398505</t>
  </si>
  <si>
    <t xml:space="preserve">MARTINEZ CUVI JAIME VENTURA </t>
  </si>
  <si>
    <t xml:space="preserve">KM 11 VIA MACAS </t>
  </si>
  <si>
    <t>2022-002-1398506</t>
  </si>
  <si>
    <t xml:space="preserve">LLANGARI MARTINEZ ESTER JAKELINE </t>
  </si>
  <si>
    <t>2022-002-1398507</t>
  </si>
  <si>
    <t xml:space="preserve">ASHQUI ASHQUI CECILIA ALEXANDRA </t>
  </si>
  <si>
    <t>2022-002-1398508</t>
  </si>
  <si>
    <t>2022-002-1398509</t>
  </si>
  <si>
    <t xml:space="preserve">GAVILAN MANOBANDA SEGUNDO PEDRO </t>
  </si>
  <si>
    <t>2022-002-1398510</t>
  </si>
  <si>
    <t xml:space="preserve">LLIGUISUPA SIBRI ZOILA MARIA </t>
  </si>
  <si>
    <t>2022-002-1398511</t>
  </si>
  <si>
    <t xml:space="preserve">FERNANDEZ HIDALGO KATERINE ESTEFANIA </t>
  </si>
  <si>
    <t xml:space="preserve">BARRIO LINDO </t>
  </si>
  <si>
    <t>2022-002-1398513</t>
  </si>
  <si>
    <t xml:space="preserve">TITE CORDOBA CRISTIAN ALBERTO </t>
  </si>
  <si>
    <t xml:space="preserve">LAS ORQUIDEAS </t>
  </si>
  <si>
    <t>2022-002-1398514</t>
  </si>
  <si>
    <t>2022-002-1398515</t>
  </si>
  <si>
    <t xml:space="preserve">BAYAS CASTAÑEDA NELSON DAVID </t>
  </si>
  <si>
    <t>2022-002-1398516</t>
  </si>
  <si>
    <t xml:space="preserve">GUZMAN RIERA EDWIN PATRICIO </t>
  </si>
  <si>
    <t>2022-002-1398517</t>
  </si>
  <si>
    <t xml:space="preserve">CHIZAGUANP TIXE ROSA MARIA </t>
  </si>
  <si>
    <t xml:space="preserve">SAN GUILLERMO </t>
  </si>
  <si>
    <t>2022-002-1398518</t>
  </si>
  <si>
    <t xml:space="preserve">QUISIMALIN ALTAMIRANO DAVID JESUS  </t>
  </si>
  <si>
    <t xml:space="preserve">BARRIO TIGUINZA </t>
  </si>
  <si>
    <t>2022-002-1398519</t>
  </si>
  <si>
    <t xml:space="preserve">REA QUINALOA MARIA NATIVIDA </t>
  </si>
  <si>
    <t xml:space="preserve">PISTA GUALINO </t>
  </si>
  <si>
    <t>2022-002-1398520</t>
  </si>
  <si>
    <t xml:space="preserve">SANTILLAN REA WELLINGTON JESUS </t>
  </si>
  <si>
    <t>2022-002-1398521</t>
  </si>
  <si>
    <t xml:space="preserve">LLIQUIN GUZMAN MARIA CECILIA </t>
  </si>
  <si>
    <t>2022-002-1398522</t>
  </si>
  <si>
    <t xml:space="preserve">SANTILLAN REA AIDA NATIVIDAD </t>
  </si>
  <si>
    <t>2022-002-1398523</t>
  </si>
  <si>
    <t xml:space="preserve">FLORES WACHAPA MIGUEL ANGEL </t>
  </si>
  <si>
    <t xml:space="preserve">CALVARIO </t>
  </si>
  <si>
    <t>2022-002-1398524</t>
  </si>
  <si>
    <t xml:space="preserve">FLORES CEVALLOS ALEX FERNANDO </t>
  </si>
  <si>
    <t>,</t>
  </si>
  <si>
    <t>2022-002-1398525</t>
  </si>
  <si>
    <t xml:space="preserve">BEJARANO CAIZAGUANO NELLY MATILDE </t>
  </si>
  <si>
    <t xml:space="preserve">SANTA FE KM 20 VIA ARAJUNO </t>
  </si>
  <si>
    <t>2022-002-1398526</t>
  </si>
  <si>
    <t xml:space="preserve">MENA QUINTEROS MARIA ENGELICA </t>
  </si>
  <si>
    <t xml:space="preserve">LOS OLIVOS </t>
  </si>
  <si>
    <t>3,3,</t>
  </si>
  <si>
    <t>2022-002-1398527</t>
  </si>
  <si>
    <t xml:space="preserve">CUEVA GUAMAN JOSE BERNARDO </t>
  </si>
  <si>
    <t xml:space="preserve">LA INDEPENDECIA </t>
  </si>
  <si>
    <t>2022-002-1398528</t>
  </si>
  <si>
    <t>2022-002-1398529</t>
  </si>
  <si>
    <t xml:space="preserve">CARIAJANO VARGAS MARIA INES </t>
  </si>
  <si>
    <t>2022-002-1398530</t>
  </si>
  <si>
    <t xml:space="preserve">ROBAYO BENJAMIN SEGUNDO </t>
  </si>
  <si>
    <t xml:space="preserve">LOS VENCEDORES </t>
  </si>
  <si>
    <t>2022-002-1398531</t>
  </si>
  <si>
    <t xml:space="preserve">TOAPANTA CHICAIZA LUZ MARIA </t>
  </si>
  <si>
    <t xml:space="preserve">BARRIO LINDO KM 12 VIA ARAJUNO </t>
  </si>
  <si>
    <t>2022-002-1398532</t>
  </si>
  <si>
    <t xml:space="preserve">FREIRE SAÑAZAR WILSON HUMBERTO </t>
  </si>
  <si>
    <t>2022-002-1398533</t>
  </si>
  <si>
    <t>BARRIO HASTE CAMPO</t>
  </si>
  <si>
    <t>2022-002-1398534</t>
  </si>
  <si>
    <t xml:space="preserve">ANDI ILLANES JENNY JAQUELINE </t>
  </si>
  <si>
    <t>2022-002-1398535</t>
  </si>
  <si>
    <t xml:space="preserve">CHICO CUNALATA LAURA ASTROMELIA </t>
  </si>
  <si>
    <t>2022-002-1398536</t>
  </si>
  <si>
    <t xml:space="preserve">PARRA SALGUERO MARCO VINICIO </t>
  </si>
  <si>
    <t xml:space="preserve">KM 3 VIA 10 DE AGOSTO </t>
  </si>
  <si>
    <t>2022-002-1398537</t>
  </si>
  <si>
    <t>2022-002-1398538</t>
  </si>
  <si>
    <t xml:space="preserve">SIWIN KM 13 VIA MACAS </t>
  </si>
  <si>
    <t>2022-002-1398539</t>
  </si>
  <si>
    <t>NARANJO GAVILANES HECTOR MARCELO</t>
  </si>
  <si>
    <t>2022-002-1398540</t>
  </si>
  <si>
    <t xml:space="preserve">GAVILANES GAVILANES EMMA MARINA </t>
  </si>
  <si>
    <t>2022-002-1398541</t>
  </si>
  <si>
    <t>2022-002-1398542</t>
  </si>
  <si>
    <t xml:space="preserve">KM 11 VIA TENA </t>
  </si>
  <si>
    <t>2022-002-1398543</t>
  </si>
  <si>
    <t xml:space="preserve">CACHIPUNDO SANTI LIGIA PAOLA </t>
  </si>
  <si>
    <t xml:space="preserve">KM 17 VIA ARAJUNO LA ESPERANZA </t>
  </si>
  <si>
    <t>2022-002-1398544</t>
  </si>
  <si>
    <t xml:space="preserve">SANTA ROSA ALTO </t>
  </si>
  <si>
    <t>2022-002-1398545</t>
  </si>
  <si>
    <t xml:space="preserve">GREFA AGUINDA UNLER LIZARDO </t>
  </si>
  <si>
    <t>2022-002-1398546</t>
  </si>
  <si>
    <t xml:space="preserve">PROCEL DURAN LUISA MILENA </t>
  </si>
  <si>
    <t>2022-002-1398547</t>
  </si>
  <si>
    <t xml:space="preserve">TAPIA CARDENAS EFRAIN ORLANDO </t>
  </si>
  <si>
    <t>2022-002-1398548</t>
  </si>
  <si>
    <t xml:space="preserve">TAPIA CARDENAS NESTOR ALCIDES </t>
  </si>
  <si>
    <t>2022-002-1398549</t>
  </si>
  <si>
    <t xml:space="preserve">COLCHA GUALLI MARIA DOLORES </t>
  </si>
  <si>
    <t>2022-002-1398550</t>
  </si>
  <si>
    <t>SEGARRA TORRES LUIS IGNACIO</t>
  </si>
  <si>
    <t>VERGEL</t>
  </si>
  <si>
    <t>2022-002-1398551</t>
  </si>
  <si>
    <t xml:space="preserve">ANDRES CHAVEZ </t>
  </si>
  <si>
    <t xml:space="preserve">YAMPIK SHAKAI ROSA TATIANA </t>
  </si>
  <si>
    <t>TEZULAY</t>
  </si>
  <si>
    <t>2022-002-1398552</t>
  </si>
  <si>
    <t>RAMOS CAYANSELA MARIA ANGELA</t>
  </si>
  <si>
    <t xml:space="preserve">VIA AL FRENTE DEL PARQUE LUZ ADRIANA </t>
  </si>
  <si>
    <t>2022-002-1398553</t>
  </si>
  <si>
    <t xml:space="preserve">NAULA RAMOS JESSICA PAULA </t>
  </si>
  <si>
    <t>2022-002-1398554</t>
  </si>
  <si>
    <t>LLUMAN YUCAILLA JAIME EDUARDO</t>
  </si>
  <si>
    <t xml:space="preserve">VIA SANTA MARTHA </t>
  </si>
  <si>
    <t>2022-002-1398555</t>
  </si>
  <si>
    <t>CALVACHE QUINATOA NINFA MARLITH</t>
  </si>
  <si>
    <t>2022-002-1398557</t>
  </si>
  <si>
    <t>CAIZA CHIZAGUANO JENNY PIEDAD</t>
  </si>
  <si>
    <t>2022-002-1398560</t>
  </si>
  <si>
    <t>CHIZAGUANO TIXE ROSA MARIA</t>
  </si>
  <si>
    <t>2022-002-1398562</t>
  </si>
  <si>
    <t>2022-002-1398563</t>
  </si>
  <si>
    <t>POZO QUINTEROS PATRICIA ELIZABETH</t>
  </si>
  <si>
    <t>CALLE ROLDOS AGUILERA</t>
  </si>
  <si>
    <t>2022-002-1398564</t>
  </si>
  <si>
    <t>2022-002-1398565</t>
  </si>
  <si>
    <t>BEJARANO CAISAGUANO MARTA CECILIA</t>
  </si>
  <si>
    <t>KM 17 VIA LA ESPERANZA</t>
  </si>
  <si>
    <t>2022-002-1398567</t>
  </si>
  <si>
    <t>BEJARANO FLORES GERMANIA MISHELL</t>
  </si>
  <si>
    <t>2022-002-1398568</t>
  </si>
  <si>
    <t>ORTIZ GARCIA BILMA CUMANDA</t>
  </si>
  <si>
    <t>ENTRADA AL CALVARIO</t>
  </si>
  <si>
    <t>2022-002-1398569</t>
  </si>
  <si>
    <t xml:space="preserve">BEJARANO CAISAGUANO GLADYS FABIOLA </t>
  </si>
  <si>
    <t>2022-002-1398570</t>
  </si>
  <si>
    <t>ANTES DE LA GASOLINERA</t>
  </si>
  <si>
    <t>2022-002-1398571</t>
  </si>
  <si>
    <t>2022-002-1398572</t>
  </si>
  <si>
    <t>2022-002-1398573</t>
  </si>
  <si>
    <t>RUIZ RUIZ GLADYS ANGELICA</t>
  </si>
  <si>
    <t>KM 9 VIA MACAS</t>
  </si>
  <si>
    <t>2022-002-1398574</t>
  </si>
  <si>
    <t xml:space="preserve">YUCAILLA GUEVARA YOLANDA IMELDA </t>
  </si>
  <si>
    <t>2022-002-1398576</t>
  </si>
  <si>
    <t>CHAQUINGA LOPEZ FABIAN MANUEL</t>
  </si>
  <si>
    <t>2022-002-1398577</t>
  </si>
  <si>
    <t>VIA MACAS</t>
  </si>
  <si>
    <t>2022-002-1398578</t>
  </si>
  <si>
    <t>TRIUNFO</t>
  </si>
  <si>
    <t>RIO ZATA</t>
  </si>
  <si>
    <t>2022-002-1398579</t>
  </si>
  <si>
    <t>ENTRADA CALVARIO</t>
  </si>
  <si>
    <t>2022-002-1398580</t>
  </si>
  <si>
    <t xml:space="preserve">SACA LLAMBA IRLANDA MARICELA </t>
  </si>
  <si>
    <t>2022-002-1398581</t>
  </si>
  <si>
    <t xml:space="preserve">QUISINTUÑA CARRERA LUIS FRANKLIN </t>
  </si>
  <si>
    <t>VIA MADRE TIERRA</t>
  </si>
  <si>
    <t>2022-002-1398583</t>
  </si>
  <si>
    <t>2022-002-1398584</t>
  </si>
  <si>
    <t>SECTOR PUTUIMI</t>
  </si>
  <si>
    <t>2022-002-1398585</t>
  </si>
  <si>
    <t>GUSÑAY PEREZ SANDRA ELIZABETH</t>
  </si>
  <si>
    <t>2022-002-1398586</t>
  </si>
  <si>
    <t>VIA EL CALVARIO</t>
  </si>
  <si>
    <t>2022-002-1398587</t>
  </si>
  <si>
    <t xml:space="preserve">PEREZ QUISHPE LUIS OSWALDO </t>
  </si>
  <si>
    <t>2022-002-1398589</t>
  </si>
  <si>
    <t xml:space="preserve">QUISIMALIN ALTAMIRANO GONZALO ISRAEL </t>
  </si>
  <si>
    <t xml:space="preserve">KM 22, NUEVO HORIZONTES </t>
  </si>
  <si>
    <t>2022-002-1398590</t>
  </si>
  <si>
    <t>YASACA QUISHPE GUILLERMO</t>
  </si>
  <si>
    <t>VIA LAS ANTENAS</t>
  </si>
  <si>
    <t>2022-002-1398591</t>
  </si>
  <si>
    <t>SANCHEZ FIALLOS CARLOS ERNESTO</t>
  </si>
  <si>
    <t>VIA RIO ANZU COLONIA 24 DE MAYO</t>
  </si>
  <si>
    <t>2022-002-1398592</t>
  </si>
  <si>
    <t>AMORES ZABALA ENMA GERMANIA</t>
  </si>
  <si>
    <t>PASANDO EL CONTROL</t>
  </si>
  <si>
    <t>2022-002-1398594</t>
  </si>
  <si>
    <t>RIVERA ORDOÑEZ FRANCO AGUSTIN</t>
  </si>
  <si>
    <t>LOS ALTARES</t>
  </si>
  <si>
    <t>2022-002-1398595</t>
  </si>
  <si>
    <t>ROSERO TUSTON DARWIN EDUARDO</t>
  </si>
  <si>
    <t>VIA SANTA MARTHA</t>
  </si>
  <si>
    <t>2022-002-1398596</t>
  </si>
  <si>
    <t xml:space="preserve">RIVERA ORDOÑEZ FRANCO AGUSTIN </t>
  </si>
  <si>
    <t>2022-002-149325</t>
  </si>
  <si>
    <t xml:space="preserve">RAMIREZ TIXE GLADIS LUCIA </t>
  </si>
  <si>
    <t>2022-002-149326</t>
  </si>
  <si>
    <t>2022-002-149327</t>
  </si>
  <si>
    <t>2022-002-149328</t>
  </si>
  <si>
    <t xml:space="preserve">VARGAS PERREIRA JUAN SEGUNDO </t>
  </si>
  <si>
    <t>SANTA BARBARA</t>
  </si>
  <si>
    <t>2022-002-149329</t>
  </si>
  <si>
    <t xml:space="preserve">ZUMBANA SANCHEZ CARMEN ANALIA </t>
  </si>
  <si>
    <t>2022-002-149330</t>
  </si>
  <si>
    <t xml:space="preserve">TACO ORTIZ JOSE FIDEL </t>
  </si>
  <si>
    <t xml:space="preserve">VIA SAN LUIS </t>
  </si>
  <si>
    <t>2022-002-149331</t>
  </si>
  <si>
    <t xml:space="preserve">DIAZ PILAMALA CESAR GILBERTO </t>
  </si>
  <si>
    <t>KM 28 VIA ARAJUNO</t>
  </si>
  <si>
    <t>2022-002-149332</t>
  </si>
  <si>
    <t>UNIVERSIDAD ESTATAL AMAZONICO</t>
  </si>
  <si>
    <t>CEIPA KM 544 VIA PUYO - TENA</t>
  </si>
  <si>
    <t>2022-002-149333</t>
  </si>
  <si>
    <t>POZO MARTINEZ HENRY GUSTAVO</t>
  </si>
  <si>
    <t xml:space="preserve">10 DE AGOSTO </t>
  </si>
  <si>
    <t>CENTRO DE EQUITACIÓN APACHES</t>
  </si>
  <si>
    <t>2022-002-1398601</t>
  </si>
  <si>
    <t>CHICAIZA JAUREGUI MARIA ELSA</t>
  </si>
  <si>
    <t>BARRIO SAN LUIS</t>
  </si>
  <si>
    <t>2022-002-1398602</t>
  </si>
  <si>
    <t>2022-002-1398603</t>
  </si>
  <si>
    <t>CRUZ LOPEZ LUIS ABIGAIL</t>
  </si>
  <si>
    <t xml:space="preserve">AL FRENTE DE LA QUINTA VALENCIA </t>
  </si>
  <si>
    <t>2022-002-1398605</t>
  </si>
  <si>
    <t>ALTAMIRANO LITUMA MARCIA JADIRA</t>
  </si>
  <si>
    <t>VIA CEBADEÑITA</t>
  </si>
  <si>
    <t>2022-002-1398606</t>
  </si>
  <si>
    <t>BARRIO NUEVO HORIZONTES</t>
  </si>
  <si>
    <t>2022-002-1398607</t>
  </si>
  <si>
    <t>BONILLA QUINTANILLA LISIDAS PATRICIO</t>
  </si>
  <si>
    <t>EL ESFUERZO I</t>
  </si>
  <si>
    <t>2022-002-1398608</t>
  </si>
  <si>
    <t>MARTINEZ VILLAROEL JOSE MIGUEL</t>
  </si>
  <si>
    <t>TRIUNFO CENTRO</t>
  </si>
  <si>
    <t>2022-002-1398609</t>
  </si>
  <si>
    <t>LEMA QUIGLA JAIME MIGUEL</t>
  </si>
  <si>
    <t>2022-002-1398610</t>
  </si>
  <si>
    <t>GARCIA INTRIAGO DAVID VINICIO</t>
  </si>
  <si>
    <t>2022-002-1398611</t>
  </si>
  <si>
    <t xml:space="preserve">CARDENAS PEÑAFIEL DAYANA ABIGAIL </t>
  </si>
  <si>
    <t>COLONIA RIOBAMBEÑITA</t>
  </si>
  <si>
    <t>2022-002-1398612</t>
  </si>
  <si>
    <t>COLOMA PANATA RENATO ELOY</t>
  </si>
  <si>
    <t>COLONIA BOLIVAR</t>
  </si>
  <si>
    <t>2022-002-1398613</t>
  </si>
  <si>
    <t>POZO MEDINA RAMON ELIAS</t>
  </si>
  <si>
    <t>2022-002-1398614</t>
  </si>
  <si>
    <t>VACUNADO 23-05-2023</t>
  </si>
  <si>
    <t>PARRA TAPIA LENIN SEBASTIAN</t>
  </si>
  <si>
    <t>2022-002-1398616</t>
  </si>
  <si>
    <t xml:space="preserve">MALAVER CUJI MARIA FERNANDA </t>
  </si>
  <si>
    <t>KM 12 COMUNIDAD VIPICHURI</t>
  </si>
  <si>
    <t>2022-002-1398201</t>
  </si>
  <si>
    <t>2022-002-1398203</t>
  </si>
  <si>
    <t>FREIRE CALERO ELINA TERESA</t>
  </si>
  <si>
    <t>2022-002-1398204</t>
  </si>
  <si>
    <t>TORRES GAVILANES JAIME EDUARDO</t>
  </si>
  <si>
    <t>SECTOR LAS MINAS</t>
  </si>
  <si>
    <t>2022-002-1398206</t>
  </si>
  <si>
    <t>2022-002-1398207</t>
  </si>
  <si>
    <t xml:space="preserve">MALLQUI AGUALONGO CURI MARIA </t>
  </si>
  <si>
    <t>SAN FRANCISCO DE PUNIN</t>
  </si>
  <si>
    <t>2022-002-1398208</t>
  </si>
  <si>
    <t>MASIAS ALTAMIRANO ANDERSON JASMANI</t>
  </si>
  <si>
    <t>SANTA MARTHA</t>
  </si>
  <si>
    <t>2022-002-1398209</t>
  </si>
  <si>
    <t>TAMAYO PARRA FERNANDO GEOVANNY</t>
  </si>
  <si>
    <t>2022-002-1398617</t>
  </si>
  <si>
    <t>PAREDES VALVERDE FANNY ROSA</t>
  </si>
  <si>
    <t>2022-002-1398618</t>
  </si>
  <si>
    <t>PARRA QUISHPE WENDY JAQUELINE</t>
  </si>
  <si>
    <t>COMUNIDAD ALLISHUNGO</t>
  </si>
  <si>
    <t>2022-002-1398619</t>
  </si>
  <si>
    <t>LLALLICO QUISHPE LUIS ALFREDO</t>
  </si>
  <si>
    <t>FRENTE AL CAMPO SANTO</t>
  </si>
  <si>
    <t>2022-002-1398620</t>
  </si>
  <si>
    <t>CHOTO CHOTO SEGUNDO JACINTO</t>
  </si>
  <si>
    <t>DIAGONAL A LA ENTRADA AL ROSAL</t>
  </si>
  <si>
    <t>2022-002-1398621</t>
  </si>
  <si>
    <t>2022-002-1398622</t>
  </si>
  <si>
    <t>NAVEDA ARGOTI LUIS ARSECIO</t>
  </si>
  <si>
    <t>2022-002-1398623</t>
  </si>
  <si>
    <t>2022-002-1398624</t>
  </si>
  <si>
    <t>ASHQUI CAISAGUANO OLGA JEANNETH</t>
  </si>
  <si>
    <t>2022-002-1398625</t>
  </si>
  <si>
    <t>2022-002-1398626</t>
  </si>
  <si>
    <t>AMORES PERALVO GALO VICENTE</t>
  </si>
  <si>
    <t>KM 6 VIA TARQUI MADRE TIERRA</t>
  </si>
  <si>
    <t>2022-002-1398627</t>
  </si>
  <si>
    <t>TANDAPILCO TANDAPILCO JOSE MANUEL</t>
  </si>
  <si>
    <t>KM 22</t>
  </si>
  <si>
    <t>2022-002-1398629</t>
  </si>
  <si>
    <t>HEREDIA BRAVO SEBASTIAN KATHERINE</t>
  </si>
  <si>
    <t>2022-002-1398631</t>
  </si>
  <si>
    <t>GUEVARA NETUN NERQUI ALBERTO</t>
  </si>
  <si>
    <t>EL SIWIN</t>
  </si>
  <si>
    <t>2022-002-1398633</t>
  </si>
  <si>
    <t>EL CALVARIO</t>
  </si>
  <si>
    <t>2022-002-1398636</t>
  </si>
  <si>
    <t>31/11/2023</t>
  </si>
  <si>
    <t>2022-002-1398637</t>
  </si>
  <si>
    <t>AGUALONGO GUAPIZACA MARIA JUANA</t>
  </si>
  <si>
    <t>SAN PEDRO DE PUNIN</t>
  </si>
  <si>
    <t>2022-002-1398639</t>
  </si>
  <si>
    <t>2022-002-1398641</t>
  </si>
  <si>
    <t xml:space="preserve">ESTACIO REINA FRANCISCO JAVIER </t>
  </si>
  <si>
    <t>VIA ROSARIOYAKU</t>
  </si>
  <si>
    <t>2022-002-1398642</t>
  </si>
  <si>
    <t>2022-002-1398643</t>
  </si>
  <si>
    <t>YANCHALIQUIN CHANAGUANO NANCY AURORA</t>
  </si>
  <si>
    <t>2022-002-1398597</t>
  </si>
  <si>
    <t>FREIRE LOPEZ FRANKLIN DARIO</t>
  </si>
  <si>
    <t>CIUDAD CULTURAL</t>
  </si>
  <si>
    <t>2022-002-1398210</t>
  </si>
  <si>
    <t>EL PLACER</t>
  </si>
  <si>
    <t>2022-002-1398211</t>
  </si>
  <si>
    <t>RAMOS LESCANO SANDRA ROGELIA</t>
  </si>
  <si>
    <t>2022-002-1398212</t>
  </si>
  <si>
    <t>MEDINA ALVARADO CARMEN ARGENTINA</t>
  </si>
  <si>
    <t>LA FLORIDA</t>
  </si>
  <si>
    <t>2022-002-1398213</t>
  </si>
  <si>
    <t>CHANGO LIDIOMA JUAN CARLOS</t>
  </si>
  <si>
    <t>VIA ALISHUNGO</t>
  </si>
  <si>
    <t>2022-002-1398214</t>
  </si>
  <si>
    <t>CONDO BUÑAY MARIA JOSEFA</t>
  </si>
  <si>
    <t>2022-002-1398215</t>
  </si>
  <si>
    <t>PEREZ PORTILLA MARTHA LUCILA</t>
  </si>
  <si>
    <t>2022-002-1398216</t>
  </si>
  <si>
    <t>SIGCHA TIXILEMA JUAN MANUEL</t>
  </si>
  <si>
    <t>UNION LLANDIA</t>
  </si>
  <si>
    <t>2022-002-1398217</t>
  </si>
  <si>
    <t>2022-002-1398218</t>
  </si>
  <si>
    <t>NUEVO MILENIO</t>
  </si>
  <si>
    <t>2022-002-1398219</t>
  </si>
  <si>
    <t>ERAS MAZA MARIANA MELVA</t>
  </si>
  <si>
    <t xml:space="preserve">ENTRADA A LA INDEPENDENCIA </t>
  </si>
  <si>
    <t>2022-002-1398251</t>
  </si>
  <si>
    <t>OJEDA GUERRERO JANNETH LILIAN</t>
  </si>
  <si>
    <t>2022-002-1398253</t>
  </si>
  <si>
    <t>CAZA YUCAILLA ELSA PAULINA</t>
  </si>
  <si>
    <t>KM 10 VIA MACAS</t>
  </si>
  <si>
    <t>2022-002-1398254</t>
  </si>
  <si>
    <t>LOS ANGELES</t>
  </si>
  <si>
    <t>2022-002-1398255</t>
  </si>
  <si>
    <t>MORENO PACHA NELSON GERMAN</t>
  </si>
  <si>
    <t>50 METROS ANTES DE LA ENTRADA AL CALVARIO</t>
  </si>
  <si>
    <t>2022-002-1398256</t>
  </si>
  <si>
    <t>PACHA PUNINA MARIA CLEMENCIA</t>
  </si>
  <si>
    <t>2022-002-1398257</t>
  </si>
  <si>
    <t>ALBAN MEDINA MARIA MARIETA</t>
  </si>
  <si>
    <t>2022-002-1398259</t>
  </si>
  <si>
    <t>2022-002-1398260</t>
  </si>
  <si>
    <t>2022-002-1398632</t>
  </si>
  <si>
    <t>ROJAS CARDENAS FLOR AZUCENA</t>
  </si>
  <si>
    <t>KM 40</t>
  </si>
  <si>
    <t>2022-002-1398634</t>
  </si>
  <si>
    <t>SANTILLAN REA WELLINGTON JESUS</t>
  </si>
  <si>
    <t>COLONIA BOLIVARENSE</t>
  </si>
  <si>
    <t>2022-002-1398635</t>
  </si>
  <si>
    <t>FLORES WHACHAPA MIGUEL ANGEL</t>
  </si>
  <si>
    <t>2022-002-1398645</t>
  </si>
  <si>
    <t>RODRIGUEZ ESPIN IVENNE LIZBETH</t>
  </si>
  <si>
    <t>KM 13</t>
  </si>
  <si>
    <t>2022-002-1398647</t>
  </si>
  <si>
    <t>2022-002-1398648</t>
  </si>
  <si>
    <t>2022-002-1398649</t>
  </si>
  <si>
    <t>CHACHO RIERA ZOILA LEONOR</t>
  </si>
  <si>
    <t>DIAGONAL A LA ENTRADA AL ESFUERZO</t>
  </si>
  <si>
    <t>2022-002-1398650</t>
  </si>
  <si>
    <t>VACUNADO 06-06-2023</t>
  </si>
  <si>
    <t>SANTIAGO VELAZQUEZ ATEHORTUA</t>
  </si>
  <si>
    <t>SAN VICENTE</t>
  </si>
  <si>
    <t>2022-002-1398261</t>
  </si>
  <si>
    <t>BIRACUCHA CHUCUMA MARIA ELVIA</t>
  </si>
  <si>
    <t>2022-002-1398262</t>
  </si>
  <si>
    <t xml:space="preserve">BIMBOZA TISALEMA GLADYS FABIOLA </t>
  </si>
  <si>
    <t>TELEGRAFISTA</t>
  </si>
  <si>
    <t>2022-002-1398263</t>
  </si>
  <si>
    <t>DEFAZ AGUAIZA LUIS ALONSO</t>
  </si>
  <si>
    <t>VIA BOBONAZA-TACULI</t>
  </si>
  <si>
    <t>2022-002-1398265</t>
  </si>
  <si>
    <t>HARO  PAREDES FREDY GILBERTO</t>
  </si>
  <si>
    <t>ASOCIACIÓN INDILIAMA</t>
  </si>
  <si>
    <t>2022-002-1398268</t>
  </si>
  <si>
    <t>REA GAVILAN CARLOS OSWALDO</t>
  </si>
  <si>
    <t>2022-002-1398269</t>
  </si>
  <si>
    <t>REA GAVILANES DELIA JANETH</t>
  </si>
  <si>
    <t>2022-002-1398270</t>
  </si>
  <si>
    <t>REA GAVILANES SEGUNDO EFRAIN</t>
  </si>
  <si>
    <t>2022-002-1398271</t>
  </si>
  <si>
    <t>REA GAVILANES CARLOS OSWALDO</t>
  </si>
  <si>
    <t>2022-002-1398272</t>
  </si>
  <si>
    <t>PATIN GAVILAN SEGUNDO MANUEL</t>
  </si>
  <si>
    <t>COLONIA 28 DE ENERO</t>
  </si>
  <si>
    <t>2022-002-1398273</t>
  </si>
  <si>
    <t>GUAQUIPANGA CHARIGUAMAN ELVA YOLANDA</t>
  </si>
  <si>
    <t>PISTA GUALINO</t>
  </si>
  <si>
    <t>2022-002-1398274</t>
  </si>
  <si>
    <t xml:space="preserve">PESANTEZ FERNANDEZ WILSON HERMEL </t>
  </si>
  <si>
    <t>2022-002-1398275</t>
  </si>
  <si>
    <t>LA PILLAREÑA</t>
  </si>
  <si>
    <t>2022-002-1398276</t>
  </si>
  <si>
    <t>VIA A LA BOLIVARENSE</t>
  </si>
  <si>
    <t>2022-002-1398278</t>
  </si>
  <si>
    <t>MIRANDA  ADRIANO MARCO ANIBAL</t>
  </si>
  <si>
    <t>NUEVOS HORIZONTES</t>
  </si>
  <si>
    <t>2022-002-1398279</t>
  </si>
  <si>
    <t>LA ESPERANZA KM 17</t>
  </si>
  <si>
    <t>2022-002-1398280</t>
  </si>
  <si>
    <t>CAGUANA QUISHPI CRISTIAM GEOVANNY</t>
  </si>
  <si>
    <t>VIA SAN LUIS</t>
  </si>
  <si>
    <t>2022-002-1398281</t>
  </si>
  <si>
    <t>RUFIL TAIPE THALIA NAYELI</t>
  </si>
  <si>
    <t>TALIN</t>
  </si>
  <si>
    <t>2022-002-1398282</t>
  </si>
  <si>
    <t>QUIHUIRI RAMOS LUIS CORNELIO</t>
  </si>
  <si>
    <t>2022-002-1398283</t>
  </si>
  <si>
    <t>YAUTIBUG NAULA MARIA CECILIA</t>
  </si>
  <si>
    <t>2022-002-1398284</t>
  </si>
  <si>
    <t>HERVAS CHANGOVALIN CESAR AUGUSTO</t>
  </si>
  <si>
    <t>KM 1 VIA SANTANA</t>
  </si>
  <si>
    <t>2022-002-1398220</t>
  </si>
  <si>
    <t>PINTAG TAGUA GISSELA MARIBEL</t>
  </si>
  <si>
    <t>KM 17 VIA SANTA CLARA</t>
  </si>
  <si>
    <t>2022-002-1398221</t>
  </si>
  <si>
    <t>2022-002-1398223</t>
  </si>
  <si>
    <t>2022-002-1398224</t>
  </si>
  <si>
    <t xml:space="preserve">ABAD CORDERO STALIN ESMIR </t>
  </si>
  <si>
    <t>COLONIA LOS LAURELES</t>
  </si>
  <si>
    <t>2022-002-1398225</t>
  </si>
  <si>
    <t>PLASENCIA TONATO HILARIO</t>
  </si>
  <si>
    <t>2022-002-1398226</t>
  </si>
  <si>
    <t>HARO GUAMAN DANILO JAVIER</t>
  </si>
  <si>
    <t>ENTRADA A YANACOCHA SECTOR DE LOS MUNICIPALES</t>
  </si>
  <si>
    <t>2022-002-1398228</t>
  </si>
  <si>
    <t>QUISPE TAPUY MARCO PATRICIO</t>
  </si>
  <si>
    <t>PLAZARAY</t>
  </si>
  <si>
    <t>SANTA ISABEL</t>
  </si>
  <si>
    <t>2022-002-1398231</t>
  </si>
  <si>
    <t>CASTILLO VARGAS EDIN FABIAN</t>
  </si>
  <si>
    <t>NUEVO JERUSALEN</t>
  </si>
  <si>
    <t>2022-002-1398232</t>
  </si>
  <si>
    <t>TANQUINO PERARLA WILSON ANDRES</t>
  </si>
  <si>
    <t>KM 17 VIA AL TENA</t>
  </si>
  <si>
    <t>2022-002-1398234</t>
  </si>
  <si>
    <t>LUCERO GUASUPAZ LIGIA MARGOTH</t>
  </si>
  <si>
    <t>ALISHUNGO</t>
  </si>
  <si>
    <t>2022-002-1398235</t>
  </si>
  <si>
    <t>MARTINEZ ASHQUI MARGARITA ELIZA</t>
  </si>
  <si>
    <t>T.H.O LA FLORIDA</t>
  </si>
  <si>
    <t>2022-002-1398236</t>
  </si>
  <si>
    <t>CHISAG TENEMASA CAMILA JAMILEX</t>
  </si>
  <si>
    <t>2022-002-1398237</t>
  </si>
  <si>
    <t>ALBERTO PILATUÑA QUISHPE</t>
  </si>
  <si>
    <t>FRENTE AL COLEGIO VERACRUZ</t>
  </si>
  <si>
    <t>2022-002-1398644</t>
  </si>
  <si>
    <t>PILLA ERAZO CESAR HOMERO</t>
  </si>
  <si>
    <t>2022-002-1398151</t>
  </si>
  <si>
    <t>ZURA REINOSO ZOILA PIEDAD</t>
  </si>
  <si>
    <t>2022-002-1398152</t>
  </si>
  <si>
    <t>YANCE TIMBELA ESTEFANIA MISHELL</t>
  </si>
  <si>
    <t>2022-002-1398153</t>
  </si>
  <si>
    <t>SAILEMA MORALES JENNIFER MICHELLE</t>
  </si>
  <si>
    <t>2022-002-1398154</t>
  </si>
  <si>
    <t>VACUNADO 19-06-2023</t>
  </si>
  <si>
    <t xml:space="preserve">LOJA ZUMBA LEANDRO </t>
  </si>
  <si>
    <t>2022-002-1398155</t>
  </si>
  <si>
    <t>GILCE ZAMBRANO JACINTO BIENVENIDO</t>
  </si>
  <si>
    <t>2022-002-1398156</t>
  </si>
  <si>
    <t>SAILEMA PALATE MARIA DE LOURDES</t>
  </si>
  <si>
    <t>2022-002-1398158</t>
  </si>
  <si>
    <t>MACIAS VEGA PEDRO MANUEL</t>
  </si>
  <si>
    <t>KM 2 Y MEDIO</t>
  </si>
  <si>
    <t>2022-002-1398159</t>
  </si>
  <si>
    <t>DIAZ GAMBOA MARIA ELIDA</t>
  </si>
  <si>
    <t>2022-002-1398161</t>
  </si>
  <si>
    <t>ALVAREZ MORENO LIDIA BERTHA</t>
  </si>
  <si>
    <t>DIAGONAL ESCUELA PLANETA</t>
  </si>
  <si>
    <t>2022-002-1398162</t>
  </si>
  <si>
    <t>QUIGUIRI ZAMBRANO FRANCISCA</t>
  </si>
  <si>
    <t>VENCEDORES</t>
  </si>
  <si>
    <t>2022-002-1398163</t>
  </si>
  <si>
    <t>2022-002-1398164</t>
  </si>
  <si>
    <t>GARCES ALDAS PATRICIO ISMAEL</t>
  </si>
  <si>
    <t>KM 3</t>
  </si>
  <si>
    <t>2022-002-1398165</t>
  </si>
  <si>
    <t>BAYAS CASTAÑEDA NELSON DAVID</t>
  </si>
  <si>
    <t>KM 15</t>
  </si>
  <si>
    <t>2022-002-1398167</t>
  </si>
  <si>
    <t xml:space="preserve">POZO MEDINA ZOILA MARIA </t>
  </si>
  <si>
    <t xml:space="preserve">ENTRADA A JATUN SACHA </t>
  </si>
  <si>
    <t>2022-002-1398168</t>
  </si>
  <si>
    <t xml:space="preserve">CASTRO BONIFAZ JUAN CARLOS </t>
  </si>
  <si>
    <t>KM 12 Y MEDIO</t>
  </si>
  <si>
    <t>2022-002-1398171</t>
  </si>
  <si>
    <t xml:space="preserve">GUAMAN TERESA DE JESUS </t>
  </si>
  <si>
    <t>LA INDEPENDIENTE</t>
  </si>
  <si>
    <t>2022-002-1398172</t>
  </si>
  <si>
    <t>YU SHARUP YAPAKACH ELISA</t>
  </si>
  <si>
    <t>2022-002-1398173</t>
  </si>
  <si>
    <t>PAZ GUAMAN ROSA ELVIRA</t>
  </si>
  <si>
    <t>2022-002-1398174</t>
  </si>
  <si>
    <t>CENTRO DE LA PARROQUIA</t>
  </si>
  <si>
    <t>2022-002-1398175</t>
  </si>
  <si>
    <t>MONTERO CUJI MARLENE JANETH</t>
  </si>
  <si>
    <t>2022-002-1398176</t>
  </si>
  <si>
    <t>VALLEJO CASTRO EDGAR JOSE</t>
  </si>
  <si>
    <t>KM 25 VIA MACAS</t>
  </si>
  <si>
    <t>2022-002-1398177</t>
  </si>
  <si>
    <t>LA Y VIA A PUTIOMI</t>
  </si>
  <si>
    <t>2022-002-1398230</t>
  </si>
  <si>
    <t>GOMEZ RODRIGUEZ JOSE SOLOMA</t>
  </si>
  <si>
    <t>SANTA ROSA ALTA</t>
  </si>
  <si>
    <t>2022-002-1398351</t>
  </si>
  <si>
    <t>ESCOBAR GUERRA IRMA ROSARIO</t>
  </si>
  <si>
    <t>2022-002-1398352</t>
  </si>
  <si>
    <t xml:space="preserve">CARDENAS GARCES JORGE GEOVANNY </t>
  </si>
  <si>
    <t>KM 18 VIA TENA</t>
  </si>
  <si>
    <t>2022-002-1398353</t>
  </si>
  <si>
    <t>COMUNIDAD SAN MIGUEL</t>
  </si>
  <si>
    <t>2022-002-1398354</t>
  </si>
  <si>
    <t>GUIAJARRO MATA ESTELA ISABEL</t>
  </si>
  <si>
    <t>KM 20 VIA TENA</t>
  </si>
  <si>
    <t>2022-002-1398355</t>
  </si>
  <si>
    <t>BOSQUEZ TUGLEMA FRANKLIN HUMBERTO</t>
  </si>
  <si>
    <t>SAN JORGE</t>
  </si>
  <si>
    <t>KM 51 EL CAPRICHO</t>
  </si>
  <si>
    <t>2022-002-1398356</t>
  </si>
  <si>
    <t>TAPIA ROJAS DARWIN MESIAS</t>
  </si>
  <si>
    <t>KM 43 VIA TENA</t>
  </si>
  <si>
    <t>2022-002-1398357</t>
  </si>
  <si>
    <t>PERALTA PERALTA DELIA MARIA</t>
  </si>
  <si>
    <t>2022-002-1398238</t>
  </si>
  <si>
    <t xml:space="preserve">CARRASCO CARRASCO ZOILA ESTER </t>
  </si>
  <si>
    <t>2022-002-1398239</t>
  </si>
  <si>
    <t>IBAÑES GUERRERA JORGE LENIN</t>
  </si>
  <si>
    <t>YANAMARUM</t>
  </si>
  <si>
    <t>2022-002-1398240</t>
  </si>
  <si>
    <t>PINDE CUJI MANUEL TOMAS</t>
  </si>
  <si>
    <t>PAUSHYACU</t>
  </si>
  <si>
    <t>2022-002-1398241</t>
  </si>
  <si>
    <t>QUINTANA ONDA RONNY ALEXANDER</t>
  </si>
  <si>
    <t>NUEVA VIDA COLEGIO</t>
  </si>
  <si>
    <t>2022-002-1398242</t>
  </si>
  <si>
    <t>2022-002-1398243</t>
  </si>
  <si>
    <t>SILVA MORAN OSCAR MEDARDO</t>
  </si>
  <si>
    <t>VIA PUTUIMI-MADRE TIERRA</t>
  </si>
  <si>
    <t>2022-002-1398244</t>
  </si>
  <si>
    <t>GUATATUCA SALAZAR EDELMIRA MIRYAM</t>
  </si>
  <si>
    <t>COMUNIDAD CAMPO ALEGRE</t>
  </si>
  <si>
    <t>2022-002-1398245</t>
  </si>
  <si>
    <t>FREIRE MARTINEZ CARLOS BOLIVAR</t>
  </si>
  <si>
    <t>PASO LATERAL</t>
  </si>
  <si>
    <t>2022-002-1398246</t>
  </si>
  <si>
    <t>ALTAMIRANO BARRENO LINDER PAQUITO</t>
  </si>
  <si>
    <t>2022-002-1398247</t>
  </si>
  <si>
    <t>CHICAIZA CHANGOLUIZA MARIA CONCEPCION</t>
  </si>
  <si>
    <t>2022-002-1398248</t>
  </si>
  <si>
    <t>AUNCANCELA TADAY SEGUNDO JORGE</t>
  </si>
  <si>
    <t>2022-002-1398249</t>
  </si>
  <si>
    <t>2022-002-1398358</t>
  </si>
  <si>
    <t xml:space="preserve">CEPA ROMERO CESAR CRISTOBAL </t>
  </si>
  <si>
    <t>2022-002-1398359</t>
  </si>
  <si>
    <t>2022-002-1398360</t>
  </si>
  <si>
    <t>CHIDA SISA OLGA MARIA</t>
  </si>
  <si>
    <t>2022-002-1398361</t>
  </si>
  <si>
    <t>HARO HARO JULIO RAMON</t>
  </si>
  <si>
    <t>GAVILAN DE ANZU</t>
  </si>
  <si>
    <t>2022-002-1398362</t>
  </si>
  <si>
    <t>HARO HARO NELSON RAUL</t>
  </si>
  <si>
    <t>2022-002-1398363</t>
  </si>
  <si>
    <t>BARBA RODRIGUEZ MARCELO PATRICIO</t>
  </si>
  <si>
    <t>EL TREBOL</t>
  </si>
  <si>
    <t>2022-002-1398364</t>
  </si>
  <si>
    <t>SANCHEZ JINES GLADYS OLIMPIA</t>
  </si>
  <si>
    <t>2022-002-1398365</t>
  </si>
  <si>
    <t>CASTELO ARAMBULO MIGUEL ANGEL</t>
  </si>
  <si>
    <t>2022-002-1398366</t>
  </si>
  <si>
    <t>CASTELO GRANIZO ANGEL EUDORO</t>
  </si>
  <si>
    <t>2022-002-1398367</t>
  </si>
  <si>
    <t>ARCE CARRERA OVIDIO</t>
  </si>
  <si>
    <t>2022-002-1398368</t>
  </si>
  <si>
    <t>CASTRO GOMEZ MANUEL ORLANDO</t>
  </si>
  <si>
    <t>2022-002-1398369</t>
  </si>
  <si>
    <t>CARRASCO CARRASCO FANNY GLORIA</t>
  </si>
  <si>
    <t>2022-002-1398370</t>
  </si>
  <si>
    <t xml:space="preserve">RODRIGUEZ JACOME JHONATAN VINICIO </t>
  </si>
  <si>
    <t>LA LIBERTAD</t>
  </si>
  <si>
    <t>2022-002-1398371</t>
  </si>
  <si>
    <t xml:space="preserve">BIMOS MORALES MARIA PAULINA </t>
  </si>
  <si>
    <t>PUERTA DE SOL</t>
  </si>
  <si>
    <t>2022-002-1398373</t>
  </si>
  <si>
    <t>YUCAILLA VILLACIS MARIANA TERESA</t>
  </si>
  <si>
    <t>2022-002-1398374</t>
  </si>
  <si>
    <t>PARREÑO OCAÑA JORGE RODRIGO</t>
  </si>
  <si>
    <t>2022-002-1398375</t>
  </si>
  <si>
    <t>GUATO PIMBO ANGEL MARIA</t>
  </si>
  <si>
    <t>EL PORTAL DEL SOL</t>
  </si>
  <si>
    <t>2022-002-1398376</t>
  </si>
  <si>
    <t>2022-002-1398377</t>
  </si>
  <si>
    <t>2022-002-1398170</t>
  </si>
  <si>
    <t>2022-002-1398178</t>
  </si>
  <si>
    <t>2022-002-1398179</t>
  </si>
  <si>
    <t>GAIBOR BAYAS LEONIDAS EUDORO</t>
  </si>
  <si>
    <t>2022-002-1398183</t>
  </si>
  <si>
    <t>LARA CHICO SEGUNDO ISAIAS</t>
  </si>
  <si>
    <t>2022-002-1398184</t>
  </si>
  <si>
    <t>BONI QUINCHI ROSA CARMELINA</t>
  </si>
  <si>
    <t>2022-002-1398185</t>
  </si>
  <si>
    <t>KM 11</t>
  </si>
  <si>
    <t>2022-002-1398186</t>
  </si>
  <si>
    <t>HIDALGO CEVALLOS ESTEBAN JOSUE</t>
  </si>
  <si>
    <t>DIAGONAL AL CONTROL FORESTAL</t>
  </si>
  <si>
    <t>2022-002-1398187</t>
  </si>
  <si>
    <t xml:space="preserve">SANCHEZ QUINTEROS MILTON HERNANDO </t>
  </si>
  <si>
    <t>FRENTE A LA ENTRADA A SAN LUIS</t>
  </si>
  <si>
    <t>2022-002-1398188</t>
  </si>
  <si>
    <t>2022-002-1398190</t>
  </si>
  <si>
    <t>ORELLANA PERALTA GLORIA CARMITA</t>
  </si>
  <si>
    <t>2022-002-1398193</t>
  </si>
  <si>
    <t>PERALTA PERALTA MARIA CUSTODIA</t>
  </si>
  <si>
    <t>2022-002-1398194</t>
  </si>
  <si>
    <t>RODRIGO ESPIN NANCY JAZMINA</t>
  </si>
  <si>
    <t>SECTOR EL SIGUIN</t>
  </si>
  <si>
    <t>2022-002-1398588</t>
  </si>
  <si>
    <t>GUISHA SORIA ANA BEATRIZ</t>
  </si>
  <si>
    <t>VACUNADO 03-08-2023</t>
  </si>
  <si>
    <t>N⁰ Codigo catastral</t>
  </si>
  <si>
    <t>Nombre de la Hacienda</t>
  </si>
  <si>
    <t xml:space="preserve">Cantón </t>
  </si>
  <si>
    <t>Parroquia</t>
  </si>
  <si>
    <t>Sector</t>
  </si>
  <si>
    <t xml:space="preserve">Coordenadas X </t>
  </si>
  <si>
    <t>Coordenadas Y</t>
  </si>
  <si>
    <t>Propietario o representante legal</t>
  </si>
  <si>
    <t>Fecha de solicitud de ingreso al programa o de recertificación</t>
  </si>
  <si>
    <t>Certificación BR, TB o BR/TB</t>
  </si>
  <si>
    <t>Fecha de inspección del predio</t>
  </si>
  <si>
    <t>Aprobado o rechazado</t>
  </si>
  <si>
    <t>Obsevaciones PORQUE</t>
  </si>
  <si>
    <t xml:space="preserve">Fecha autorizacion de muestreo </t>
  </si>
  <si>
    <t>Laboratorio con el realiza el diagnóstico</t>
  </si>
  <si>
    <t xml:space="preserve">Fecha de 1er muestreo </t>
  </si>
  <si>
    <t>Fecha que entrega los resultados el laboratorio</t>
  </si>
  <si>
    <t>Total animales muestreados</t>
  </si>
  <si>
    <t>Presentó animales positivos a Br/Tb #</t>
  </si>
  <si>
    <t>Nro. Evento sanitario SIZSE.</t>
  </si>
  <si>
    <t xml:space="preserve">Fecha de 2do muestreo </t>
  </si>
  <si>
    <t>Fecha de 1er muestreo de post sacrificio</t>
  </si>
  <si>
    <t>Fecha de entrega de resultados por parte de laboratorio</t>
  </si>
  <si>
    <t>Fecha de emisión de certificado de predio libre</t>
  </si>
  <si>
    <t>Nombre de técnico AGROCALIDAD</t>
  </si>
  <si>
    <t>Tipo</t>
  </si>
  <si>
    <t>Fecha de vencimiento de la Certificación</t>
  </si>
  <si>
    <t>mes</t>
  </si>
  <si>
    <t>Nombre técnico habilitado</t>
  </si>
  <si>
    <t>año</t>
  </si>
  <si>
    <t>10-0157-00959-00199161</t>
  </si>
  <si>
    <t>El Pantanal</t>
  </si>
  <si>
    <t xml:space="preserve">Km 8 Via Puyo - Macas </t>
  </si>
  <si>
    <t>Martha Hunara Rosero Soria</t>
  </si>
  <si>
    <t>BR/TB</t>
  </si>
  <si>
    <t>Aprobado</t>
  </si>
  <si>
    <t>Ninguna</t>
  </si>
  <si>
    <t>LivexLab</t>
  </si>
  <si>
    <t>No</t>
  </si>
  <si>
    <t>Ing. Ivan Fuentes</t>
  </si>
  <si>
    <t>certificación</t>
  </si>
  <si>
    <t>febrero</t>
  </si>
  <si>
    <t>MVZ. Maicol Pozo</t>
  </si>
  <si>
    <t>10-0157-00959-00318322</t>
  </si>
  <si>
    <t>San Jose</t>
  </si>
  <si>
    <t>Colonia 12 de Febrero</t>
  </si>
  <si>
    <t>Fausto Alejandro Pico Rosero</t>
  </si>
  <si>
    <t>10-0157-00959-00254208</t>
  </si>
  <si>
    <t>San Marcos</t>
  </si>
  <si>
    <t>Fausto Tobias Guevara Merino</t>
  </si>
  <si>
    <t>10-0157-00959-00349865</t>
  </si>
  <si>
    <t>La Piedrera</t>
  </si>
  <si>
    <t>Patricio Naula</t>
  </si>
  <si>
    <t>10-0157-00949-00006416</t>
  </si>
  <si>
    <t>SANTA MARIANITA</t>
  </si>
  <si>
    <t>Diez de Agosto</t>
  </si>
  <si>
    <t>Ramón Elias Pozo Medina</t>
  </si>
  <si>
    <t xml:space="preserve"> 21/01/2023</t>
  </si>
  <si>
    <t xml:space="preserve">  </t>
  </si>
  <si>
    <t>Ing. Iván Fuentes</t>
  </si>
  <si>
    <t xml:space="preserve">Recertificación </t>
  </si>
  <si>
    <t>10-0157-00949-00342599</t>
  </si>
  <si>
    <t>Las Merceditas</t>
  </si>
  <si>
    <t>Km 6 Via 10 de Agosto</t>
  </si>
  <si>
    <t>Mario Gonzalo Solorzano Solorzano</t>
  </si>
  <si>
    <t>10-0157-00960-00177227</t>
  </si>
  <si>
    <t>San Gabriel</t>
  </si>
  <si>
    <t>Colonia Santo Domingo</t>
  </si>
  <si>
    <t>Milton Bladimir Paredes Guzman</t>
  </si>
  <si>
    <t>10-0157-00960-00153275</t>
  </si>
  <si>
    <t>El Chaparral</t>
  </si>
  <si>
    <t>Entrada a la Independencia</t>
  </si>
  <si>
    <t>Alfonso Filemon Flores Yanes</t>
  </si>
  <si>
    <t>10-0157-00960-00153435</t>
  </si>
  <si>
    <t>Flor de Bosque</t>
  </si>
  <si>
    <t>San Luis</t>
  </si>
  <si>
    <t>Irma Lourdes Villafuerte Parra</t>
  </si>
  <si>
    <t>MVZ. Javier Pinargote</t>
  </si>
  <si>
    <t>10-0157-00960-00126344</t>
  </si>
  <si>
    <t>Carlos Casignia</t>
  </si>
  <si>
    <t>Carlos Isaul Casignia Yumbillo</t>
  </si>
  <si>
    <t>10-0157-00960-00177212</t>
  </si>
  <si>
    <t>Angel Guapi</t>
  </si>
  <si>
    <t>Angel Efraín Guapi Pucha</t>
  </si>
  <si>
    <t>10-0157-00960-00191360</t>
  </si>
  <si>
    <t>San Vicente</t>
  </si>
  <si>
    <t>Luis Vicente Armijos Murillo</t>
  </si>
  <si>
    <t>10-0157-00960-00126253</t>
  </si>
  <si>
    <t>La Independencia</t>
  </si>
  <si>
    <t>Luis Dionicio Quishpe Sisa</t>
  </si>
  <si>
    <t>10-0157-00960-00154927</t>
  </si>
  <si>
    <t>La Fidelina</t>
  </si>
  <si>
    <t>km 38 via Arajuno</t>
  </si>
  <si>
    <t>Segundo Valentin Maza Lema</t>
  </si>
  <si>
    <t>San Ignacio</t>
  </si>
  <si>
    <t>Martha Guadalupe Armijos Mariño</t>
  </si>
  <si>
    <t>10-0157-00960-00191246</t>
  </si>
  <si>
    <t>El Trebol</t>
  </si>
  <si>
    <t xml:space="preserve">Colonia 17 de Abril </t>
  </si>
  <si>
    <t>Norma Teresa Shucad Majin</t>
  </si>
  <si>
    <t>10-0157-00960-00154155</t>
  </si>
  <si>
    <t>colonia 12 Mayo</t>
  </si>
  <si>
    <t>Patricia Margoth Díaz  Rivera</t>
  </si>
  <si>
    <t>10-0157-00960-00191294</t>
  </si>
  <si>
    <t>La Rebequita</t>
  </si>
  <si>
    <t>Washington John Quishpe Chariguamán</t>
  </si>
  <si>
    <t>10-0157-00960-00164660</t>
  </si>
  <si>
    <t>La Libertad</t>
  </si>
  <si>
    <t>Vicente Gustavo Bastidas Lopez</t>
  </si>
  <si>
    <t>10-0157-00960-00155438</t>
  </si>
  <si>
    <t>Cesar Lopez</t>
  </si>
  <si>
    <t>Los Olivos</t>
  </si>
  <si>
    <t>Cesar Augusto Lopez Cruz</t>
  </si>
  <si>
    <t>10-0157-00960-00153840</t>
  </si>
  <si>
    <t>Mikal Cecibel</t>
  </si>
  <si>
    <t>Marjorie Raquel Naula Shucad</t>
  </si>
  <si>
    <t>10-0157-00960-00191310</t>
  </si>
  <si>
    <t>La Requita 2</t>
  </si>
  <si>
    <t>Rebeca Elizabeth Quishpe Moposita</t>
  </si>
  <si>
    <t>10-0157-00960-00376329</t>
  </si>
  <si>
    <t>Guiselita</t>
  </si>
  <si>
    <t>Santa Fe</t>
  </si>
  <si>
    <t>Vidal Enfrain melendres Villacre</t>
  </si>
  <si>
    <t>10-0157-00960-00317043</t>
  </si>
  <si>
    <t>Angelita</t>
  </si>
  <si>
    <t>Cristobal Isaac Flores Barrionuevo</t>
  </si>
  <si>
    <t>10-0157-00960-00317067</t>
  </si>
  <si>
    <t>Paulina</t>
  </si>
  <si>
    <t xml:space="preserve">Jaime Rafael Nuñez Lucero </t>
  </si>
  <si>
    <t>10-0157-00960-00163211</t>
  </si>
  <si>
    <t>San Franscisco</t>
  </si>
  <si>
    <t xml:space="preserve"> Segundo Cristobal  Flores Aldas</t>
  </si>
  <si>
    <t>10-0157-00960-00190778</t>
  </si>
  <si>
    <t xml:space="preserve">El Carmen </t>
  </si>
  <si>
    <t>Karla AnadelaYasaca Montero</t>
  </si>
  <si>
    <t>10-0157-00949-00156622</t>
  </si>
  <si>
    <t>MAY AMY</t>
  </si>
  <si>
    <t xml:space="preserve"> Diez de Agosto</t>
  </si>
  <si>
    <t>Ruben Paul Carrillo Mayorga</t>
  </si>
  <si>
    <t>10-0157-00956-00170308</t>
  </si>
  <si>
    <t>ALIJOSUE</t>
  </si>
  <si>
    <t>Simón Bolívar</t>
  </si>
  <si>
    <t>El Paraiso</t>
  </si>
  <si>
    <t>Edgar José Vallejo Castro</t>
  </si>
  <si>
    <t>10-0157-00956-00536326</t>
  </si>
  <si>
    <t>ESTACION ESPOCH</t>
  </si>
  <si>
    <t>Vencedores</t>
  </si>
  <si>
    <t>ESCUELA SUPERIOR POLITECNICA  DE CHIMBORAZO</t>
  </si>
  <si>
    <t xml:space="preserve">CAPACITACIONES PROZEC </t>
  </si>
  <si>
    <t>N° SIZSE</t>
  </si>
  <si>
    <t>TEMA</t>
  </si>
  <si>
    <t>SITIO/KM</t>
  </si>
  <si>
    <t>N° ASISTENTES</t>
  </si>
  <si>
    <t>EDUCOMUNICACIÓN  SOBRE INFLUENZA AVIAR</t>
  </si>
  <si>
    <t>AUDITOROIO DE LA PARROQUIA</t>
  </si>
  <si>
    <t>FUENTES ONOFRE IVAN MAURICIO</t>
  </si>
  <si>
    <t>Ing. Aníbal Vélez</t>
  </si>
  <si>
    <t>CAPACITACIÓN SOBRE INFLUENZA AVIAR ALTAMENTE PATOGENA</t>
  </si>
  <si>
    <t>SIMÓN BOLÍVAR</t>
  </si>
  <si>
    <t>CHAPINTZA</t>
  </si>
  <si>
    <t>ESCOBAR AGUILAR PABLO MILTON</t>
  </si>
  <si>
    <t>INDILLAMA, EL PORVENIR, VIA POMONA</t>
  </si>
  <si>
    <t xml:space="preserve">ESCOBAR AGUILAR PABLO MILTON </t>
  </si>
  <si>
    <t>INDILLAMA</t>
  </si>
  <si>
    <t>BIOSEGURIDAD Y PLAN DE CONTINGENCIA DE IAAP</t>
  </si>
  <si>
    <t xml:space="preserve"> FUENTES ONOFRE IVAN MAURICIO</t>
  </si>
  <si>
    <t>INFLUENZA AVIAR  Y BIOSEGURIDAD</t>
  </si>
  <si>
    <t>BARRIOS ALEDANOS</t>
  </si>
  <si>
    <t xml:space="preserve">FUENTES ONOFRE IVAN MAURICIO </t>
  </si>
  <si>
    <t>SOCIALIZACIÓN PLAN DE CONTINGENCIA INFLUENZA AVIAR ALTAMENTE PATOGENA</t>
  </si>
  <si>
    <t>OFICINAS GAD PARROQUIAL</t>
  </si>
  <si>
    <t xml:space="preserve">SIMBAÑA GREFA LIGIA ESPERANZA </t>
  </si>
  <si>
    <t>CAPACITACIÓN SOBRE EMISION DE CERTIFICADOS DE MOVILIZACIÓN Y RECUPERACION DE CLAVES SIFAE /S.GUIA</t>
  </si>
  <si>
    <t>OFICINA JEFATURA DE SERVICIO DE SANIDAD AGROPECUARIA PASTAZA</t>
  </si>
  <si>
    <t>REUNIÓN MAG SOBRE ACTIVIDADES INFLUENZA VIAR</t>
  </si>
  <si>
    <t>OFICINA MINISTERIO</t>
  </si>
  <si>
    <t>CAPACITACIÓN EN BIOSEGURIDAD SOBRE INFLUENZA AVIAR (IAAP)</t>
  </si>
  <si>
    <t xml:space="preserve"> APUNTE ALARCON KEYLA JAZMINA</t>
  </si>
  <si>
    <t>JEFATURA DE SERVICIO DE SANIDAD AGROPECUARIA</t>
  </si>
  <si>
    <t>SOCIALIZACIÓN A PRODUCTORES SOBRE LA PESTE PORCINA CLÁSICA (PPC)</t>
  </si>
  <si>
    <t>ASOCIACIÓN 26 DE JULIO</t>
  </si>
  <si>
    <t>REUNIÓN Y SOCIALIZACIÓN SOBRE INFLUENZA AVIAR ALTAMENTE PATOGENA</t>
  </si>
  <si>
    <t>SALA REUNIONES DEL REGISTRO CIVIL</t>
  </si>
  <si>
    <t>SIMBAÑA GREFA LIGIA ESPERANZA</t>
  </si>
  <si>
    <t>SOCIALIZACIÓN SOBRE INFLUENZA AVIAR ALTAMENTE PATOGENA</t>
  </si>
  <si>
    <t>AUDITORIO MINISTERIO DE AGRICULTURA Y GANADERIA</t>
  </si>
  <si>
    <t>COLISEO PARROQUIAL DE MADRE TIERRA</t>
  </si>
  <si>
    <t xml:space="preserve"> SIMBAÑA GREFA LIGIA ESPERANZA</t>
  </si>
  <si>
    <t>CAPACITACION SOBRE LA EMISIÓN DE CERTIFICADOS DE MOVILIZACION Y RECUPERACION DE CLAVES EN EL SISTEMA SIFAE 2.0</t>
  </si>
  <si>
    <t>JEFATURA DE SANIDAD ANIMAL -PASTAZA</t>
  </si>
  <si>
    <t>JUNTA PARROQUIAL</t>
  </si>
  <si>
    <t>EDUCOMUNICACIÓN DE IAAP Y BIOSEGURIDAD</t>
  </si>
  <si>
    <t>MERCADO DEL CENTRO AGRICOLA PASTAZA.</t>
  </si>
  <si>
    <t xml:space="preserve"> FUENTES ONOFRE IVAN MAURICIO </t>
  </si>
  <si>
    <t>SOCIALIZACION DE MEDIDAS SANITARIAS SOBRE INFLUENZA AVIAR EN CENTROS DE COMERCIALIZACION Y MERCADEO DE AVES</t>
  </si>
  <si>
    <t>MERCADO MARISCAL</t>
  </si>
  <si>
    <t xml:space="preserve">CAMBIZACA POZO EDWIN ALEX </t>
  </si>
  <si>
    <t>CONTROL Y PREVENCIÓN DE RABIA</t>
  </si>
  <si>
    <t xml:space="preserve"> APUNTE ALARCON KEYLA JAZMINA </t>
  </si>
  <si>
    <t>MANEJO SIFAE 2.0 PREVIO A LA IX FERIA AGROPECUARIA DE LA TERNERA 2023</t>
  </si>
  <si>
    <t>AUDITORIO GADP PZ</t>
  </si>
  <si>
    <t>CAPACITACIÓN SOBRE MANEJO SIFAE 2.0-BIENESTAR ANIMAL</t>
  </si>
  <si>
    <t>AUDITORIO GAD PARROQUIAL MADRE TIERRA</t>
  </si>
  <si>
    <t>BIOSEGURIDAD GRANJAS AVÍCOLAS</t>
  </si>
  <si>
    <t>OFICINA ASOAGROPAS</t>
  </si>
  <si>
    <t>INFLUENZA AVIAR</t>
  </si>
  <si>
    <t xml:space="preserve">VELEZ DE LA A EDGAR ANIBAL </t>
  </si>
  <si>
    <t>CAPACITACION SOBRE INFLUENZA AVIAR ALTAMENTE PATOGENA</t>
  </si>
  <si>
    <t>MERCADOS MASRISCAL Y LOS PLATANOS</t>
  </si>
  <si>
    <t>CAPACITACIÓN SOBRE PREVENCIÓN Y CONTROL DE PESTE PORCINA CLÁSICA</t>
  </si>
  <si>
    <t>EN LA ASOC. DE COMUNIDADES INDIGENAS DE ARAJUNO (ACIA)</t>
  </si>
  <si>
    <t>APUNTE ALARCON KEYLA JAZMINA</t>
  </si>
  <si>
    <t xml:space="preserve">MERCADO DE LOS PLÁTANOS </t>
  </si>
  <si>
    <t>CONTROL Y PREVENCION DE RABIA</t>
  </si>
  <si>
    <t>AUDITORIO CENTRO AGRICOLA CANTONAL</t>
  </si>
  <si>
    <t>CAPACITACION SOBRE INFLUENZA AVIAR</t>
  </si>
  <si>
    <t>CENTRO DE ACOPIO DE LECHE</t>
  </si>
  <si>
    <t xml:space="preserve"> ESCOBAR AGUILAR PABLO MILTON </t>
  </si>
  <si>
    <t>CAPACITACION SOBRE CONTROL Y PREVENCION DE RABIA/ INFLUENZA AVIAR</t>
  </si>
  <si>
    <t>GAD PARROQUIAL</t>
  </si>
  <si>
    <t>CAPACITACIÓN PARA EMISIÓN DE CERTIFICADOS DE MOVILIZACIÓN Y RECUPERACIÓN DE CLAVES EN EL SISTEMA SIFAE 2.0 Y SISTEMA GUIA</t>
  </si>
  <si>
    <t xml:space="preserve">APUNTE ALARCON KEYLA JAZMINA </t>
  </si>
  <si>
    <t>BARRIO LOS OLIVOS</t>
  </si>
  <si>
    <t>CAPACITACION  GENERALIDADES DE BRUCELOSIS Y TUBERCULOSIS</t>
  </si>
  <si>
    <t>CNTRO DE ACOPIO DE LECHE CRUDA EL TRIUNFO</t>
  </si>
  <si>
    <t>CAPACITACIÓN SOBRE SISTEMAS DE LA AGENCIA SIFAE ,S.GUIA Y SIZSE</t>
  </si>
  <si>
    <t xml:space="preserve"> SIMBAÑA GREFA LIGIA ESPERANZA </t>
  </si>
  <si>
    <t>REUNIÓN Y SOCIALIZACIÓN SOBRE INFLUENZA AVIAR ALTAMENTE PATOGENA-PREDIOS TRASPATIO</t>
  </si>
  <si>
    <t>AULA TALLER BARRIO LAS AMÉRICAS</t>
  </si>
  <si>
    <t>REUNIÓN MEDICOS VETERINARIOS ASESORES TÉCNICOS DE GRANJAS AVÍCOLAS</t>
  </si>
  <si>
    <t>SECTOR ROSARIO YAKU</t>
  </si>
  <si>
    <t>VELEZ DE LA A EDGAR ANIBAL</t>
  </si>
  <si>
    <t>OFICINAS DEL MAG PASTAZA</t>
  </si>
  <si>
    <t>INFLUENZA AVIAR ALTAMENTE PATÓGENA (IAAP)</t>
  </si>
  <si>
    <t>BARRIO CUMANDÁ</t>
  </si>
  <si>
    <t>COMUNIDADES VIA A PUERTO SANTANA</t>
  </si>
  <si>
    <t>PESTE PORCINA CLÁSICA /INFLUENZA AVIAR ALTAMENTE PATÓGENA</t>
  </si>
  <si>
    <t>COLONIA JUAN DE VELASCO</t>
  </si>
  <si>
    <t>APUNTE ALARCÓN KEYLA JAZMINA</t>
  </si>
  <si>
    <t>SECTOR PINDO MIRADOR</t>
  </si>
  <si>
    <t>CAPACITACION SOBRE LA PREVENCION Y CONTROL DE PESTE PORCINA CLASICA</t>
  </si>
  <si>
    <t>SECTOR SANTA ROSA</t>
  </si>
  <si>
    <t>FIEBRE AFTOSA</t>
  </si>
  <si>
    <t>CAPACITACION SOBRE FIEBRE AFTOSA; CONTROL Y PREVENSION DE RABIA</t>
  </si>
  <si>
    <t>CAPACITACIÓN SOBRE FIEBRE AFTOSA</t>
  </si>
  <si>
    <t>CAPACITACIÓN SOBRE LA PESTE PORCINA CLÁSICA (PPC)</t>
  </si>
  <si>
    <t>ELABORACIÓN DE CERTIFICADOS DE MOVILIZACIÓN -AUTOSERVICIO</t>
  </si>
  <si>
    <t>REQUISITOS PARA REGISTRO DE GRANJAS AVÍCOLAS</t>
  </si>
  <si>
    <t>SOCIALIZACIÓN CTASTRO DE GRANJAS AVÍCOLAS EN EL APLICATIVO EPICOLLECT5</t>
  </si>
  <si>
    <t>ENTREGA DE CERTIFIFICACION DE PREDIO LIBRES DE BRUCELOSIS Y TUBERCULOSIS Y CAPACITACION EN CERTIFIFCACION</t>
  </si>
  <si>
    <t>FORMACION DE INFORMATES ZOOSANITARIOS PASTAZA</t>
  </si>
  <si>
    <t>CAPACITACIÓN SOBRE LA CERTIFICADOS DE GUIAS DE MOVILIZACION EN EL SISTEMA GUIA Y SIFAE 2.0</t>
  </si>
  <si>
    <t>VARIOS SECTORES</t>
  </si>
  <si>
    <t>EDUCOMUNICACION FIEBRE AFTOSA Y ENFERMEDADES VESICULARES</t>
  </si>
  <si>
    <t>BRUCELOSIS Y TUBERCULOSIS BOVINA</t>
  </si>
  <si>
    <t>AUDITORIO DE LA UEA</t>
  </si>
  <si>
    <t>CAPACITACIÓN SOBRE EMISIÓN DE CERTIFICADOS DE MOVILIZACIÓN SISTEMAS SIFAE ,S.GUIA Y SIZSE</t>
  </si>
  <si>
    <t>BELLAVISTA DE VILLANO-ASOCIACIÓN YAMARAN TZAWA</t>
  </si>
  <si>
    <t>CAPACITACIÓN SOBRE FIEBRE AFTOSA Y RABIA BOVINA</t>
  </si>
  <si>
    <t>SOCIALIZACIÓN A PRODUCTORES SOBRE LA ENFERMEDAD DE LA PESTE PORCINA CLÁSICA (PPC)</t>
  </si>
  <si>
    <t>SECTOR PLAYAS KM 3 VIA PUERTO SANTA ANA</t>
  </si>
  <si>
    <t>CONTROL Y PREVENCIÓN DE RABIA BOVINA</t>
  </si>
  <si>
    <t>AUDITORIO DEL GAD DE LA PARROQUIA FÁTIMA</t>
  </si>
  <si>
    <t>ESTRATEGIAS PARA INCREMENTAR EL AVANCE DE VACUNACIÓN CONTRA PPC</t>
  </si>
  <si>
    <t>ASOCIACIÓN YAMARAN TZAWA- VILLANO- BELLAVISTA</t>
  </si>
  <si>
    <t>JEFATURA DE SERVICIO DE  SANIDADAGROPECUARIA</t>
  </si>
  <si>
    <t>BIENESTAR ANIMAL MOVILIZACIÓN-SIFAE MOVILIZACIÓN-INFLUENZA AVIAR</t>
  </si>
  <si>
    <t>AUDITORIO GADP DIEZ DE AGOSTO</t>
  </si>
  <si>
    <t>AUDITRIO DE GRUPO CASA GRANDE</t>
  </si>
  <si>
    <t>MOVILIZACIÓN DE PORCINOS-INFLUENZA AVIAR</t>
  </si>
  <si>
    <t>AUDITORIO GADP CANELOS</t>
  </si>
  <si>
    <t>KM 25 VIA A MACAS</t>
  </si>
  <si>
    <t xml:space="preserve"> VELEZ DE LA A EDGAR ANIBAL </t>
  </si>
  <si>
    <t>TENIENTE HUGO ORTIZ</t>
  </si>
  <si>
    <t>TENIENTE H ORTIZ PUYO CHUWITAYO</t>
  </si>
  <si>
    <t>ENTREGA DE INFORMACIÓN QUINCENAL DE VACUNACIÓN DE PESTE PORCINA CLÁSICA</t>
  </si>
  <si>
    <t>ASOAGROPAS</t>
  </si>
  <si>
    <t xml:space="preserve">CISNEROS REGALADO CHRISTIAN FERNANDO </t>
  </si>
  <si>
    <t>INFLUENZA AVIAR ALTAMENTE PATÓGENA  (IAAP)</t>
  </si>
  <si>
    <t>LA INDEPENDENCIA</t>
  </si>
  <si>
    <t>PROZEC</t>
  </si>
  <si>
    <t>RECINTO FERIAL</t>
  </si>
  <si>
    <t>GAD PARROQUIAL SAN JOSE, AUDITORIO</t>
  </si>
  <si>
    <t>INFORMANTES ZOOSANITARIOS</t>
  </si>
  <si>
    <t>AUDITORIO DE GAD PROVINCIAL PASTAZA</t>
  </si>
  <si>
    <t>UNIDAD EDUCATIVA MUSHULLACTA</t>
  </si>
  <si>
    <t>CAPACITACION SOBRE ENFERMEDADES VESICULARES</t>
  </si>
  <si>
    <t>HANGARES DE PASTAZA</t>
  </si>
  <si>
    <t>CAPACITACION EN FIEBRE AFTOSA/ ENFERMEDADES VESICULARES</t>
  </si>
  <si>
    <t>CONTROL Y ERRRADICACION DE RABIA BOVINA</t>
  </si>
  <si>
    <t>CAPACITACIÓN SOBRE ENFERMEDADES VESCICULARES</t>
  </si>
  <si>
    <t>AUDITORIO CONSEJO PROVINCIAL DE PASTAZA</t>
  </si>
  <si>
    <t>REUNIÓN ACERCA DEL AVANCE DE VACUNACIÓN DE PESTE PORCINA CLÁSICA (PPC)</t>
  </si>
  <si>
    <t>CAPACITACION PARA LA EMISION DE CZPM Y RESETEO DE CLAVES SISTEMA GUIA Y SIFAE 2.0</t>
  </si>
  <si>
    <t>UNIVERSIDAD ESTATAL AMAZONICA</t>
  </si>
  <si>
    <t>OFICINAS AVIGOLD</t>
  </si>
  <si>
    <t>PESTE PORCINA CLÁSICA (PPC)</t>
  </si>
  <si>
    <t>UNIVERSIDAD ESTATAL AMAZÓNICA</t>
  </si>
  <si>
    <t>SIMÓN BOLÍVAR, EL TRIUNFO, 10 DE AGOSTO</t>
  </si>
  <si>
    <t>MADRE TIERRA Y COMUNIDADES</t>
  </si>
  <si>
    <t>PUYO, CENTRO AGRICOLA CANTONAL DE PASTAZA</t>
  </si>
  <si>
    <t>MATRIZ CATASTRO PREDIOS TRASPATIO AVÍCOLA FOCO 1 km Y PERIFOCO 3 km</t>
  </si>
  <si>
    <t>Fecha</t>
  </si>
  <si>
    <t xml:space="preserve">Nombres y apellidos </t>
  </si>
  <si>
    <t>Cédula</t>
  </si>
  <si>
    <t>Número contacto</t>
  </si>
  <si>
    <t>Cantón</t>
  </si>
  <si>
    <t>Sector/vía</t>
  </si>
  <si>
    <t>Finalidad de la explotación</t>
  </si>
  <si>
    <t>N° de aves</t>
  </si>
  <si>
    <t>Detalle otras aves existentes en el predio</t>
  </si>
  <si>
    <t>Aplica medidas  de bioseguridad</t>
  </si>
  <si>
    <t>Técnico Ecuestador</t>
  </si>
  <si>
    <t>Segundo Francisco Lliquin Manya</t>
  </si>
  <si>
    <t>Las Américas</t>
  </si>
  <si>
    <t>Traspatio</t>
  </si>
  <si>
    <t>N/A</t>
  </si>
  <si>
    <t>MVZ. Ligia Simbaña</t>
  </si>
  <si>
    <t>Misael Paucar</t>
  </si>
  <si>
    <t>Aves de Riña</t>
  </si>
  <si>
    <t>Oliverio Asdruval Yucailla Guevara</t>
  </si>
  <si>
    <t>María Elvira Guevara Sebilla</t>
  </si>
  <si>
    <t>María Yolanda Ninacuri Quishpe</t>
  </si>
  <si>
    <t>ganzos(5),patos (4)</t>
  </si>
  <si>
    <t>Magot Guadalupe Aucapiña Tapia</t>
  </si>
  <si>
    <t>Ing.Fernando Tamayo</t>
  </si>
  <si>
    <t>Daniel Intriago</t>
  </si>
  <si>
    <t>Adriana Cecibel Yaguano Jimenez</t>
  </si>
  <si>
    <t>Veronica Silva</t>
  </si>
  <si>
    <t>Paso Lateral</t>
  </si>
  <si>
    <t>Ing. Keyla Apunte</t>
  </si>
  <si>
    <t>Carlos Perez</t>
  </si>
  <si>
    <t>2 Patos</t>
  </si>
  <si>
    <t>Fernando Torres</t>
  </si>
  <si>
    <t>Yajaira Gomez</t>
  </si>
  <si>
    <t>1 Pato</t>
  </si>
  <si>
    <t>Rosa Chiquito</t>
  </si>
  <si>
    <t>2 Ganzos</t>
  </si>
  <si>
    <t>Orlando Maldonado</t>
  </si>
  <si>
    <t xml:space="preserve">Rocio Vetum </t>
  </si>
  <si>
    <t>-</t>
  </si>
  <si>
    <t xml:space="preserve">Ing.Alex Salazar </t>
  </si>
  <si>
    <t>Elizabeth Cadena</t>
  </si>
  <si>
    <t>Glagys Santy</t>
  </si>
  <si>
    <t>Edmundo Chimbo</t>
  </si>
  <si>
    <t xml:space="preserve">Maribel Quilligana </t>
  </si>
  <si>
    <t>Carola Vargas</t>
  </si>
  <si>
    <t>3 patos</t>
  </si>
  <si>
    <t>Victor Escobar</t>
  </si>
  <si>
    <t>Ing. Jofre Martínez</t>
  </si>
  <si>
    <t xml:space="preserve">Carmen Padilla </t>
  </si>
  <si>
    <t>Agustin Belezaca</t>
  </si>
  <si>
    <t>MVZ. Pablo Escobar</t>
  </si>
  <si>
    <t xml:space="preserve">Angela Intriago </t>
  </si>
  <si>
    <t xml:space="preserve">César Guaman Tonato </t>
  </si>
  <si>
    <t>Luis Alonso Alban</t>
  </si>
  <si>
    <t>Vía Curaray</t>
  </si>
  <si>
    <t>Ing. Gisela Cando</t>
  </si>
  <si>
    <t>Ing. Alex Cambizaca-Ing. Ivan Fuentes</t>
  </si>
  <si>
    <t>Maura Grefa</t>
  </si>
  <si>
    <t>Franklin Teofilo Grefa Calderon</t>
  </si>
  <si>
    <t>Yesenia Yazmin Angamarca</t>
  </si>
  <si>
    <t>Manuel Feliciano Taday Taday</t>
  </si>
  <si>
    <t>6 patos, 1 ganzo</t>
  </si>
  <si>
    <t>Fabiola Beatriz Canelos</t>
  </si>
  <si>
    <t>22 patos</t>
  </si>
  <si>
    <t>Rosario María Ruiz Maita</t>
  </si>
  <si>
    <t>María Sara Vilema Guijarco</t>
  </si>
  <si>
    <t>María Cruz Nandar</t>
  </si>
  <si>
    <t>Wilson David Guerrero</t>
  </si>
  <si>
    <t>Edgar Rodríguez</t>
  </si>
  <si>
    <t>Ing. Alex Salazar - Ing. Aníbal Vélez</t>
  </si>
  <si>
    <t>Carolina Shiguango</t>
  </si>
  <si>
    <t>Galo Santana</t>
  </si>
  <si>
    <t>Mariuxi Santamaría</t>
  </si>
  <si>
    <t>Klever Moreta</t>
  </si>
  <si>
    <t>Melany Espinoza</t>
  </si>
  <si>
    <t>Juan Cevallos</t>
  </si>
  <si>
    <t>Sara Cristina Perez Cuesta</t>
  </si>
  <si>
    <t>Santa Isabel</t>
  </si>
  <si>
    <t>María Rosario Chiliquinga Paucar</t>
  </si>
  <si>
    <t>patos(6)</t>
  </si>
  <si>
    <t>Brigitte Dalcira Grefa Mamallacta</t>
  </si>
  <si>
    <t>Damiana Narcisa Tuni Salazar</t>
  </si>
  <si>
    <t>Lady Gabriela Nuñez Torres</t>
  </si>
  <si>
    <t>Lesly Pamela Calderon Chisag</t>
  </si>
  <si>
    <t>Delia Edelina Carrillo Zumba</t>
  </si>
  <si>
    <t>Nancy Marlene Tuny Salazar</t>
  </si>
  <si>
    <t>Jaqueline Marcela Nuñez Diaz</t>
  </si>
  <si>
    <t>Santa Martha</t>
  </si>
  <si>
    <t>MVZ.Ligia Simbaña</t>
  </si>
  <si>
    <t>Marco Vinicio Parra Salguero</t>
  </si>
  <si>
    <t>km 3 vía puyo- 10 de agosto</t>
  </si>
  <si>
    <t>2 patos</t>
  </si>
  <si>
    <t>MATRIZ CATASTRO PREDIOS TRASPATIO AVÍCOLA</t>
  </si>
  <si>
    <t>Nombre</t>
  </si>
  <si>
    <t>Susana Ruiz</t>
  </si>
  <si>
    <t>Francisco de Orellana</t>
  </si>
  <si>
    <t>3 Patos</t>
  </si>
  <si>
    <t xml:space="preserve">Ana Guamán </t>
  </si>
  <si>
    <t>5 Patos</t>
  </si>
  <si>
    <t>Sebastiana Santa Rosa</t>
  </si>
  <si>
    <t>Santa Clara</t>
  </si>
  <si>
    <t>Manuel Galora</t>
  </si>
  <si>
    <t>Roberto Velín</t>
  </si>
  <si>
    <t>San Pedro de Punin</t>
  </si>
  <si>
    <t>30 Patos</t>
  </si>
  <si>
    <t>Beatriz flores</t>
  </si>
  <si>
    <t>Fátima</t>
  </si>
  <si>
    <t>La florida</t>
  </si>
  <si>
    <t>Sonia Santi</t>
  </si>
  <si>
    <t>Maria Cachacha</t>
  </si>
  <si>
    <t>Daniel Guerrero</t>
  </si>
  <si>
    <t>Elsa Sigcha</t>
  </si>
  <si>
    <t>Vilma Ocampo</t>
  </si>
  <si>
    <t>16 Patos-Gansos, 4 Pavos</t>
  </si>
  <si>
    <t>Tania Gutierrez</t>
  </si>
  <si>
    <t>Ricardo Morales</t>
  </si>
  <si>
    <t>Frankiln Yanez</t>
  </si>
  <si>
    <t>Rodrigo Chico</t>
  </si>
  <si>
    <t>Luz Haro</t>
  </si>
  <si>
    <t>Rosa Lescano</t>
  </si>
  <si>
    <t>Cabeceras del Bobonaza</t>
  </si>
  <si>
    <t xml:space="preserve">MVZ. Pablo Escobar Aguilar </t>
  </si>
  <si>
    <t xml:space="preserve">Juan Carlos Hidalgo </t>
  </si>
  <si>
    <t>Mery Bernal</t>
  </si>
  <si>
    <t>12(Patos-Ganzos)</t>
  </si>
  <si>
    <t xml:space="preserve">Rosa Guillin </t>
  </si>
  <si>
    <t xml:space="preserve">Porvenir </t>
  </si>
  <si>
    <t>Isabela Almachi</t>
  </si>
  <si>
    <t xml:space="preserve">La Esperanza </t>
  </si>
  <si>
    <t xml:space="preserve">Diego Caicedo </t>
  </si>
  <si>
    <t xml:space="preserve">El Calvario </t>
  </si>
  <si>
    <t xml:space="preserve">Gallos de Pelea </t>
  </si>
  <si>
    <t xml:space="preserve">Gladys Guerrero </t>
  </si>
  <si>
    <t xml:space="preserve">Mercy Mayorga </t>
  </si>
  <si>
    <t>Pomona</t>
  </si>
  <si>
    <t xml:space="preserve">La Libertad </t>
  </si>
  <si>
    <t>15 Patos</t>
  </si>
  <si>
    <t>Rosa Guaman</t>
  </si>
  <si>
    <t xml:space="preserve">Mario Conga </t>
  </si>
  <si>
    <t xml:space="preserve">Rosario Yacu </t>
  </si>
  <si>
    <t xml:space="preserve">María Acan </t>
  </si>
  <si>
    <t xml:space="preserve">Alexandra Córdoba </t>
  </si>
  <si>
    <t>6 Pavos</t>
  </si>
  <si>
    <t xml:space="preserve">Libia Heros </t>
  </si>
  <si>
    <t xml:space="preserve">Km12 vía Macas </t>
  </si>
  <si>
    <t xml:space="preserve">Clemencia Sanchin </t>
  </si>
  <si>
    <t>Chapintza</t>
  </si>
  <si>
    <t xml:space="preserve">Washitong Moreno </t>
  </si>
  <si>
    <t xml:space="preserve">Patricia Sanchin </t>
  </si>
  <si>
    <t xml:space="preserve">8 Patos </t>
  </si>
  <si>
    <t>08/02/2023Marcia Maribel Cayapa Zabala</t>
  </si>
  <si>
    <t>Mera</t>
  </si>
  <si>
    <t>Madre Tierra</t>
  </si>
  <si>
    <t>Cabecera Parroquial</t>
  </si>
  <si>
    <t>Palomas</t>
  </si>
  <si>
    <t>José Adriano Campoverde</t>
  </si>
  <si>
    <t>Patos</t>
  </si>
  <si>
    <t>Raul Carrillo</t>
  </si>
  <si>
    <t>no</t>
  </si>
  <si>
    <t xml:space="preserve">Ing. Ivan Fuentes </t>
  </si>
  <si>
    <t>Maria Quevedo</t>
  </si>
  <si>
    <t>Shell</t>
  </si>
  <si>
    <t>Brisas del Pastaza</t>
  </si>
  <si>
    <t>10 Patos</t>
  </si>
  <si>
    <t>Melvin Ruiz</t>
  </si>
  <si>
    <t>Cebadeñita</t>
  </si>
  <si>
    <t>Rodrigo Vargas</t>
  </si>
  <si>
    <t>Nueva Vida</t>
  </si>
  <si>
    <t>Christian Tite</t>
  </si>
  <si>
    <t>si</t>
  </si>
  <si>
    <t>Maria Belen Hualzaqui</t>
  </si>
  <si>
    <t>La Palestina</t>
  </si>
  <si>
    <t>Ing. Alex Cambizaca</t>
  </si>
  <si>
    <t>Gustavo Sanchez</t>
  </si>
  <si>
    <t>Fausto Torres</t>
  </si>
  <si>
    <t>2 Patos, 2 Ganzos</t>
  </si>
  <si>
    <t>Mariuxi Santamaria</t>
  </si>
  <si>
    <t>Segundo Quishpe</t>
  </si>
  <si>
    <t>Laura Hidalgo</t>
  </si>
  <si>
    <t>Jhon Mejia</t>
  </si>
  <si>
    <t>Yanacocha</t>
  </si>
  <si>
    <t>Alcivar Valencia</t>
  </si>
  <si>
    <t>Universidad Estatal</t>
  </si>
  <si>
    <t>Marcos Sosa</t>
  </si>
  <si>
    <t>Nazaret/km 3 via Arajuno</t>
  </si>
  <si>
    <t>Gladys Aranda</t>
  </si>
  <si>
    <t>Canelos</t>
  </si>
  <si>
    <t>Mireya Illanes</t>
  </si>
  <si>
    <t>Chontoa</t>
  </si>
  <si>
    <t>Fanny Rosa Paredes Valverde</t>
  </si>
  <si>
    <t>Las Americas</t>
  </si>
  <si>
    <t>Graciela Elizabeth Juank Wajuyata</t>
  </si>
  <si>
    <t>Via a la Tarqui</t>
  </si>
  <si>
    <t>William Eduardo Ulcuango Cuascota</t>
  </si>
  <si>
    <t>Via a Puerto Santana</t>
  </si>
  <si>
    <t>Fausto Ernesto Guevara Guerrón</t>
  </si>
  <si>
    <t>10 patos, 3 ganzos, 10 pavos</t>
  </si>
  <si>
    <t>Km 3 vía Puyo- 10 de agosto</t>
  </si>
  <si>
    <t xml:space="preserve">2 Patos </t>
  </si>
  <si>
    <t>María Teresa Quishpe Choto</t>
  </si>
  <si>
    <t>2 pavos</t>
  </si>
  <si>
    <t>Teresa de Jesus Guaman</t>
  </si>
  <si>
    <t>El triunfo</t>
  </si>
  <si>
    <t>Ángel Chacho</t>
  </si>
  <si>
    <t>Esfuerzo I</t>
  </si>
  <si>
    <t>Rosa Elvira Pozo Guaman</t>
  </si>
  <si>
    <t>La independencia</t>
  </si>
  <si>
    <t>Berenice Villavicencio</t>
  </si>
  <si>
    <t>Pindo Mirador</t>
  </si>
  <si>
    <t>25/05/2023 Maria Concepción Pozo Medina</t>
  </si>
  <si>
    <t>Maria Concepción Pozo Medina</t>
  </si>
  <si>
    <t>Alfonso Urgilez</t>
  </si>
  <si>
    <t>Dany Javier Acuña Barreros</t>
  </si>
  <si>
    <t>1 pavo</t>
  </si>
  <si>
    <t>Segundo Humberto Sandoval Albán</t>
  </si>
  <si>
    <t>km 6 vía Diez de agosto</t>
  </si>
  <si>
    <t>Johanna Katherine Suerez Coox</t>
  </si>
  <si>
    <t>km 8 vía Diez de agosto</t>
  </si>
  <si>
    <t>Maria de Lourdes Salazar Rodriguez</t>
  </si>
  <si>
    <t xml:space="preserve">Julia Dolores Guallpa </t>
  </si>
  <si>
    <t>km 2 vía Puyo- Diez de agosto</t>
  </si>
  <si>
    <t>Patricio Ismael Garcés Aldáz</t>
  </si>
  <si>
    <t>Romelia Narciza Salazar Santi</t>
  </si>
  <si>
    <t>Vía San Jacinto</t>
  </si>
  <si>
    <t>12 patos</t>
  </si>
  <si>
    <t>Amado Alfonso Andrade Valverde</t>
  </si>
  <si>
    <t>Mayra Alejandra Aragón Meneses</t>
  </si>
  <si>
    <t>Adalberto Hipólito Zurita Inmunda</t>
  </si>
  <si>
    <t>Aldaz Hugo Marjorie Isabel</t>
  </si>
  <si>
    <t>Benavides Carlosama Rosa Elena</t>
  </si>
  <si>
    <t>Via a la 10 de agosto</t>
  </si>
  <si>
    <t>Toncamash Yako Bolivar Antonio</t>
  </si>
  <si>
    <t>10 de Agosto</t>
  </si>
  <si>
    <t>1 pavo, 2 patos</t>
  </si>
  <si>
    <t>Arias Ruiz Ruth Raquel</t>
  </si>
  <si>
    <t>Llerena Valladares William Jesús</t>
  </si>
  <si>
    <t>Flores Bejarano Jessica Mabel</t>
  </si>
  <si>
    <t>Carlos Euclides Monserrate</t>
  </si>
  <si>
    <t>Ing. Juan Usca</t>
  </si>
  <si>
    <t>Maria Emiliana Sarmiento Mariño</t>
  </si>
  <si>
    <t>Mariano Yasaca Chariguaman</t>
  </si>
  <si>
    <t>Barrio los olivos</t>
  </si>
  <si>
    <t>Klever Romulo Tene Cuji</t>
  </si>
  <si>
    <t>Rosa María Túqueres Conlago</t>
  </si>
  <si>
    <t>Vía a Putuimi</t>
  </si>
  <si>
    <t>Ángel Ramiro Túqueres Qhispe</t>
  </si>
  <si>
    <t>Zoila Lucrecia Punina Ramos</t>
  </si>
  <si>
    <t>Teniente Hugo Ortiz</t>
  </si>
  <si>
    <t>Union de LLandia</t>
  </si>
  <si>
    <t>David Alfonso Pérez Rivera</t>
  </si>
  <si>
    <t>Llandia</t>
  </si>
  <si>
    <t>Edisa Adriana Orozco Vallejo</t>
  </si>
  <si>
    <t>Simón Bolivar</t>
  </si>
  <si>
    <t>Km 25</t>
  </si>
  <si>
    <t>Aida Leticia Granizo Altamirano</t>
  </si>
  <si>
    <t>km 25</t>
  </si>
  <si>
    <t>Segundo Alfonso Simbaña Simbaña</t>
  </si>
  <si>
    <t>5 patos</t>
  </si>
  <si>
    <t>Fernando Isaías Castro López</t>
  </si>
  <si>
    <t xml:space="preserve">10 patos </t>
  </si>
  <si>
    <t>Rosa Tatiana Yampik Shakai</t>
  </si>
  <si>
    <t>Sector Acuña</t>
  </si>
  <si>
    <t>4 patos</t>
  </si>
  <si>
    <t>Mariana de Jesús Aldaz</t>
  </si>
  <si>
    <t>Guapuno Roldos II</t>
  </si>
  <si>
    <t>José Humberto Coronel Samaniego</t>
  </si>
  <si>
    <t>Sector Sucre</t>
  </si>
  <si>
    <t>6 patos</t>
  </si>
  <si>
    <t>Sonia Amelia Hidalgo Hidalgo</t>
  </si>
  <si>
    <t>km 12</t>
  </si>
  <si>
    <t>22 patos; 4 ganzos</t>
  </si>
  <si>
    <t>María Rosario Durán Pérez</t>
  </si>
  <si>
    <t>4 patos; 1 pavo</t>
  </si>
  <si>
    <t>Carmelina Sánchez Gadvay</t>
  </si>
  <si>
    <t>Sandra Janeth Ayul Urquizo</t>
  </si>
  <si>
    <t>La Cebadeñita</t>
  </si>
  <si>
    <t>Jordi Edison Santi Guevara</t>
  </si>
  <si>
    <t>Campo Alegre</t>
  </si>
  <si>
    <t>Edelmira Mirian Guatatuca Salazar</t>
  </si>
  <si>
    <t>Blanca Humelina Llangari Ashqui</t>
  </si>
  <si>
    <t>Putuimi</t>
  </si>
  <si>
    <t>Emilio Genaro Calucho Guastay</t>
  </si>
  <si>
    <t>La Encañada</t>
  </si>
  <si>
    <t>Cayetano Conlago Colcha</t>
  </si>
  <si>
    <t>San José</t>
  </si>
  <si>
    <t>Carmen Alvarez</t>
  </si>
  <si>
    <t>2 ganzos</t>
  </si>
  <si>
    <t>Segundo René Nachimba Gavilanez</t>
  </si>
  <si>
    <t>El Barranco</t>
  </si>
  <si>
    <t>Miguel Leguísamo</t>
  </si>
  <si>
    <t>Puerto Santana</t>
  </si>
  <si>
    <t>Loida Andy Vargas</t>
  </si>
  <si>
    <t>Esther Marcela Santi Aranda</t>
  </si>
  <si>
    <t>Calapucha Grefa Marcia Piedad</t>
  </si>
  <si>
    <t>Miguel Gonzalo Aranda Santi</t>
  </si>
  <si>
    <t>Paushi Yaku</t>
  </si>
  <si>
    <t>Segundo Alciviades Leguisamo Gordón</t>
  </si>
  <si>
    <t>Amazonas</t>
  </si>
  <si>
    <t>4 ganzos</t>
  </si>
  <si>
    <t>Andrea Emily Dahua Vargas</t>
  </si>
  <si>
    <t>Alicia Carolina Rodas Vargas</t>
  </si>
  <si>
    <t>Marco Vinicio Ulcuango Cuascota</t>
  </si>
  <si>
    <t xml:space="preserve">10 patos  </t>
  </si>
  <si>
    <r>
      <rPr>
        <sz val="11"/>
        <color rgb="FF000000"/>
        <rFont val="Calibri"/>
      </rPr>
      <t xml:space="preserve">            </t>
    </r>
    <r>
      <rPr>
        <b/>
        <sz val="14"/>
        <color rgb="FF000000"/>
        <rFont val="Calibri"/>
      </rPr>
      <t>REGISTRO DE COMERCIANTES DE AVES DOMESTICAS.</t>
    </r>
  </si>
  <si>
    <t>NOMBRE COMERCIANTE O PROPIETARIO</t>
  </si>
  <si>
    <t>PROVINCIA DE PROCEDENCIA DE LAS AVES</t>
  </si>
  <si>
    <t>TIPO DE EXPLOTACIÓN</t>
  </si>
  <si>
    <t>CANTIDADA DE AVES QUE MOVILIZA</t>
  </si>
  <si>
    <t>PROVINCIAS A LAS QUE MOVILIZA</t>
  </si>
  <si>
    <t>19/02/20232</t>
  </si>
  <si>
    <t>Jorge Anibal Flores Barros</t>
  </si>
  <si>
    <t>Pastaza- Centro Agricola</t>
  </si>
  <si>
    <t>Gladys Esperanza Chuncho Solina</t>
  </si>
  <si>
    <t>Tungurahua</t>
  </si>
  <si>
    <t>Hilda Graciela Buenaño Ortiz</t>
  </si>
  <si>
    <t>Leonor Margarita Vilema Guijarro</t>
  </si>
  <si>
    <t>Rosa Delmmira Chicaiza Caizabanda</t>
  </si>
  <si>
    <t xml:space="preserve">Pastaza- Mercado Mariscal </t>
  </si>
  <si>
    <t>Ing. Paulo Hidalgo</t>
  </si>
  <si>
    <t>Ana Lucia Rodriguez Murillo</t>
  </si>
  <si>
    <t>Ana Francisca Palacios Castro</t>
  </si>
  <si>
    <t>Wilson Hermel Pesantez Fernandez</t>
  </si>
  <si>
    <t>Esthela María Quinaloa Coles</t>
  </si>
  <si>
    <t xml:space="preserve">Luis Jaime Chasi Aguisa </t>
  </si>
  <si>
    <t>Alejandro Ramirez</t>
  </si>
  <si>
    <t>Maria Rosa Acosta Almeida</t>
  </si>
  <si>
    <t>Nelly Caluña</t>
  </si>
  <si>
    <t>Florinda Paca</t>
  </si>
  <si>
    <t>Mariana Chuncho</t>
  </si>
  <si>
    <t>Edison Roberto Rivera Rivera</t>
  </si>
  <si>
    <t>Bertha Charco</t>
  </si>
  <si>
    <t>Segundo Rea</t>
  </si>
  <si>
    <t>Rosa Casco</t>
  </si>
  <si>
    <t>Manuel Moreno</t>
  </si>
  <si>
    <t>Maria Chiliquinga</t>
  </si>
  <si>
    <t>Silvia LLumipanta</t>
  </si>
  <si>
    <t>Abrahm Maita</t>
  </si>
  <si>
    <t>Pablo Parra</t>
  </si>
  <si>
    <t xml:space="preserve">MVZ.Pablo Escobar </t>
  </si>
  <si>
    <t>Abrahm Nuñez</t>
  </si>
  <si>
    <t xml:space="preserve">Guido Manobanda </t>
  </si>
  <si>
    <t>Fabiola Quishpe</t>
  </si>
  <si>
    <t>Emilio Haro</t>
  </si>
  <si>
    <t xml:space="preserve">Gilberto Quinteros </t>
  </si>
  <si>
    <t>Norma Vega</t>
  </si>
  <si>
    <t>Carmen Hernandez</t>
  </si>
  <si>
    <t xml:space="preserve">Fernanda Villagómez </t>
  </si>
  <si>
    <t xml:space="preserve">Nelson Haros </t>
  </si>
  <si>
    <t xml:space="preserve">Eduardo Tayupanda </t>
  </si>
  <si>
    <t xml:space="preserve">Alberto Pilatuña </t>
  </si>
  <si>
    <t>Narcisa Caizaguano</t>
  </si>
  <si>
    <t>Glenda Paola Pilco Yuqui</t>
  </si>
  <si>
    <t>Pastaza - T. H. Ortiz</t>
  </si>
  <si>
    <t>Pastaza - Mercado Mariscal</t>
  </si>
  <si>
    <t>Ing. Aníbal Vélez De La A</t>
  </si>
  <si>
    <t>Rosa Edelmica Chicaiza Caizabanda</t>
  </si>
  <si>
    <t>Pastaza - Shell</t>
  </si>
  <si>
    <t>Muria Vietora Ahualsaca Guandema</t>
  </si>
  <si>
    <t>Pastaza - 10 de agosto</t>
  </si>
  <si>
    <t>Alex Mauricio Guerrero Freire</t>
  </si>
  <si>
    <t>Pastaza - El Porvenir</t>
  </si>
  <si>
    <t>José Vinicio Zambrano Maya</t>
  </si>
  <si>
    <t>Hernán Alfredo Noa Santi</t>
  </si>
  <si>
    <t>Pastaza - Vía a Canelos com. San Eucebio</t>
  </si>
  <si>
    <t>Fausto Hermel Cando Vilema</t>
  </si>
  <si>
    <t>Pastaza - km 10 vía a Macas</t>
  </si>
  <si>
    <t>Carlos Enrrique Rea Asqui</t>
  </si>
  <si>
    <t>Pastaza - Cabeceras del bobonaza</t>
  </si>
  <si>
    <t>Pastaza - Centro Agrícola</t>
  </si>
  <si>
    <t>Gloria Alicia Cullqui Pilamunga</t>
  </si>
  <si>
    <t>Pastaza - Te Zulay</t>
  </si>
  <si>
    <t>Pastaza - Veracruz</t>
  </si>
  <si>
    <t>Pastaza - Tarqui</t>
  </si>
  <si>
    <t>Segundo Estuardo Rea Rea</t>
  </si>
  <si>
    <t>Pastaza - Bolivarence</t>
  </si>
  <si>
    <t>Segundo José Guaranda Coles</t>
  </si>
  <si>
    <t>María Lourdes Reinoso Escobar</t>
  </si>
  <si>
    <t>Pastaza - Puyo Los Ángeles</t>
  </si>
  <si>
    <t>Rosa Lía Mosquera Yagloa</t>
  </si>
  <si>
    <t>Pastaza - Puyo La Merced</t>
  </si>
  <si>
    <t>Pastaza - Puyo</t>
  </si>
  <si>
    <t>Mariana De Jesús Chuncho Solina</t>
  </si>
  <si>
    <t>Pasataza - Mushullacta Simón Bolivar</t>
  </si>
  <si>
    <t>Notificaciones de enfermedades de control oficial 2023.</t>
  </si>
  <si>
    <t>Neurológicas</t>
  </si>
  <si>
    <t>Vesiculares</t>
  </si>
  <si>
    <t>Síndrome Porcino</t>
  </si>
  <si>
    <t>Reproductivo</t>
  </si>
  <si>
    <t>Otras patologías</t>
  </si>
  <si>
    <t>Notificaciones</t>
  </si>
  <si>
    <t>Descartadas</t>
  </si>
  <si>
    <t>Positivos</t>
  </si>
  <si>
    <t>Observaciones</t>
  </si>
  <si>
    <t>SIMON BOLIVAR/EQUINOS</t>
  </si>
  <si>
    <t>SIMÓN BOLÍVAR/EQUINOS</t>
  </si>
  <si>
    <t>MERA/SIMÓN BOLÍVAR</t>
  </si>
  <si>
    <t>ANEMIA INFECCIOSA EQUINA/PUYO</t>
  </si>
  <si>
    <t>SIMÓN BOLÍVAR/VERACRUZ</t>
  </si>
  <si>
    <t>Fátima/el Triunfo</t>
  </si>
  <si>
    <t>Canelos/La Sucre</t>
  </si>
  <si>
    <t>MERA/TENIENTE HUGO O/SANTA CLARA</t>
  </si>
  <si>
    <t xml:space="preserve">Veracruz/Km 7 </t>
  </si>
  <si>
    <t>VIGILANCIA ACTIVA AVES</t>
  </si>
  <si>
    <t># ORDEN</t>
  </si>
  <si>
    <t>ID PROPIETARIO</t>
  </si>
  <si>
    <t>PREDIO</t>
  </si>
  <si>
    <t>SITIO</t>
  </si>
  <si>
    <t>INGRESADO</t>
  </si>
  <si>
    <t>RESULTADOS</t>
  </si>
  <si>
    <t>POSITIVO</t>
  </si>
  <si>
    <t>MEJIA SEGOVIA JOHN GERMAN</t>
  </si>
  <si>
    <t>YANACOCHA</t>
  </si>
  <si>
    <t>04/04/2023 01:57:20 p.m.</t>
  </si>
  <si>
    <t>EVENTO SANITARIO AVÍCOLA</t>
  </si>
  <si>
    <t>PATOLOGÍA</t>
  </si>
  <si>
    <t>Rubio Valverde Cesar Augusto</t>
  </si>
  <si>
    <t>Esmeraldas</t>
  </si>
  <si>
    <t>KM 19 VÍA PUYO - TENA</t>
  </si>
  <si>
    <t>28/12/2022 03:49:39 p.m.</t>
  </si>
  <si>
    <t>Influenza</t>
  </si>
  <si>
    <t>ATAMAINT ANTUN ZOILA MELIZA</t>
  </si>
  <si>
    <t>MELIZA ATAMAINT</t>
  </si>
  <si>
    <t>PASO LATERAL JUNTO A LA UNIVERSIDAD ESTATAL AMAZONICA</t>
  </si>
  <si>
    <t>22/03/2023 05:21:11 p.m.</t>
  </si>
  <si>
    <t>Si</t>
  </si>
  <si>
    <t>KATAN PICHAM BETTY KAPAR</t>
  </si>
  <si>
    <t>VASCONEZ SEVILLA</t>
  </si>
  <si>
    <t>28/03/2023 11:30:36 a.m.</t>
  </si>
  <si>
    <t>ILLANES GREFA MIREYA MAGALY</t>
  </si>
  <si>
    <t>CHONTOA</t>
  </si>
  <si>
    <t>31/03/2023 11:00:03 a.m.</t>
  </si>
  <si>
    <t>QUEZADA SAN MARTIN MARTHA CECILIA</t>
  </si>
  <si>
    <t>MARTHA QUEZADA</t>
  </si>
  <si>
    <t>SECTOR LOS ANGELES</t>
  </si>
  <si>
    <t>06/04/2023 03:47:37 p.m.</t>
  </si>
  <si>
    <t>SHIGUANGO MAYANCHA MARITZA ERNESTINA</t>
  </si>
  <si>
    <t>MARITZA SHIGUANGO</t>
  </si>
  <si>
    <t>SECTOR PUEBLO NUEVO - COMUNIDAD SACHA RUNA</t>
  </si>
  <si>
    <t>26/04/2023 04:26:57 p.m.</t>
  </si>
  <si>
    <t>SIGUANGO MAYANCHA CECILIA JOHANA</t>
  </si>
  <si>
    <t>CECILIA SHIGUANGO</t>
  </si>
  <si>
    <t>COMUNIDAD SACHA RUNA</t>
  </si>
  <si>
    <t>27/04/2023 12:44:26 p.m.</t>
  </si>
  <si>
    <t>Influenza Aviar</t>
  </si>
  <si>
    <t>LOPEZ YUBAILLA SEGUNDO WILSON</t>
  </si>
  <si>
    <t>SEGUNDO LÓPEZ</t>
  </si>
  <si>
    <t>02/05/2023 02:20:30 p.m.</t>
  </si>
  <si>
    <t>Influenza AViar</t>
  </si>
  <si>
    <t>CHAVEZ ZUNIGA SALOMON IVAN</t>
  </si>
  <si>
    <t>Granja San José</t>
  </si>
  <si>
    <t>03/07/2023 10:41:32 a.m.</t>
  </si>
  <si>
    <t>Muerte Súbita</t>
  </si>
  <si>
    <t>TAIPE VILLACIS CAROLINA GERMANIA</t>
  </si>
  <si>
    <t>S/n</t>
  </si>
  <si>
    <t>03/07/2023 11:53:01 a.m.</t>
  </si>
  <si>
    <t>Problema respiratorio</t>
  </si>
  <si>
    <t>La Josefina</t>
  </si>
  <si>
    <t>LA CEBADEÑITA</t>
  </si>
  <si>
    <t>Estres Calórico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</si>
</sst>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07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Times New Roman"/>
      <family val="1"/>
      <charset val="1"/>
    </font>
    <font>
      <sz val="8"/>
      <color theme="1"/>
      <name val="Calibri"/>
      <family val="2"/>
      <charset val="1"/>
    </font>
    <font>
      <sz val="8"/>
      <color theme="1"/>
      <name val="Calibri"/>
      <family val="2"/>
      <scheme val="minor"/>
    </font>
    <font>
      <sz val="8"/>
      <color theme="1"/>
      <name val="Calibri"/>
    </font>
    <font>
      <sz val="8"/>
      <color rgb="FF000000"/>
      <name val="Calibri"/>
      <family val="2"/>
      <charset val="1"/>
    </font>
    <font>
      <sz val="12"/>
      <color theme="1"/>
      <name val="Calibri"/>
      <family val="2"/>
      <charset val="1"/>
    </font>
    <font>
      <b/>
      <sz val="10"/>
      <color rgb="FF000000"/>
      <name val="Arial"/>
    </font>
    <font>
      <sz val="10"/>
      <color rgb="FF000000"/>
      <name val="Arial"/>
    </font>
    <font>
      <sz val="8"/>
      <color theme="1"/>
      <name val="Calibri Light"/>
      <family val="2"/>
      <charset val="1"/>
    </font>
    <font>
      <sz val="8"/>
      <color rgb="FF000000"/>
      <name val="Calibri Light"/>
      <family val="2"/>
      <charset val="1"/>
    </font>
    <font>
      <b/>
      <sz val="8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8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8"/>
      <color rgb="FF000000"/>
      <name val="Arial"/>
    </font>
    <font>
      <b/>
      <sz val="9"/>
      <color rgb="FF000000"/>
      <name val="Arial"/>
    </font>
    <font>
      <sz val="9"/>
      <color rgb="FF000000"/>
      <name val="Calibri"/>
      <family val="2"/>
    </font>
    <font>
      <sz val="12"/>
      <color rgb="FF000000"/>
      <name val="Calibri"/>
      <family val="2"/>
    </font>
    <font>
      <sz val="9"/>
      <name val="Calibri"/>
      <family val="2"/>
    </font>
    <font>
      <sz val="11"/>
      <color rgb="FF000000"/>
      <name val="Calibri"/>
      <charset val="134"/>
    </font>
    <font>
      <sz val="8"/>
      <color rgb="FF000000"/>
      <name val="Calibri"/>
      <family val="2"/>
    </font>
    <font>
      <sz val="10"/>
      <color rgb="FF000000"/>
      <name val="Calibri"/>
      <family val="2"/>
    </font>
    <font>
      <b/>
      <sz val="9"/>
      <color rgb="FF000000"/>
      <name val="Calibri"/>
      <charset val="1"/>
    </font>
    <font>
      <b/>
      <sz val="8"/>
      <color rgb="FF000000"/>
      <name val="Calibri"/>
      <charset val="1"/>
    </font>
    <font>
      <sz val="9"/>
      <color theme="1"/>
      <name val="Calibri"/>
      <charset val="1"/>
    </font>
    <font>
      <sz val="8"/>
      <color rgb="FF000000"/>
      <name val="Calibri"/>
      <charset val="1"/>
    </font>
    <font>
      <sz val="10"/>
      <color rgb="FF000000"/>
      <name val="Times New Roman"/>
      <family val="1"/>
    </font>
    <font>
      <b/>
      <sz val="8"/>
      <color rgb="FFFFFFFF"/>
      <name val="Arial"/>
      <family val="2"/>
    </font>
    <font>
      <sz val="11"/>
      <color rgb="FF000000"/>
      <name val="Calibri"/>
    </font>
    <font>
      <b/>
      <sz val="14"/>
      <color rgb="FF000000"/>
      <name val="Calibri"/>
    </font>
    <font>
      <sz val="8"/>
      <color theme="1"/>
      <name val="Calibri"/>
      <charset val="1"/>
    </font>
    <font>
      <b/>
      <sz val="12"/>
      <color rgb="FF000000"/>
      <name val="Calibri"/>
    </font>
    <font>
      <b/>
      <sz val="11"/>
      <color rgb="FF000000"/>
      <name val="Calibri"/>
    </font>
    <font>
      <sz val="8"/>
      <name val="Arial"/>
      <family val="2"/>
    </font>
    <font>
      <b/>
      <sz val="10"/>
      <color theme="0"/>
      <name val="Times New Roman"/>
      <family val="1"/>
    </font>
    <font>
      <b/>
      <sz val="8"/>
      <color rgb="FF000000"/>
      <name val="Arial"/>
    </font>
    <font>
      <b/>
      <sz val="10"/>
      <color theme="1"/>
      <name val="Calibri Light"/>
      <family val="2"/>
      <charset val="1"/>
    </font>
    <font>
      <sz val="8"/>
      <color rgb="FF000000"/>
      <name val="Calibri"/>
    </font>
    <font>
      <b/>
      <sz val="8"/>
      <color theme="1"/>
      <name val="Calibri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7.5"/>
      <color theme="1"/>
      <name val="Calibri"/>
    </font>
    <font>
      <sz val="11"/>
      <name val="Calibri"/>
    </font>
    <font>
      <sz val="11"/>
      <color rgb="FF000000"/>
      <name val="Times New Roman"/>
      <family val="1"/>
    </font>
    <font>
      <b/>
      <sz val="8"/>
      <color rgb="FF000000"/>
      <name val="Calibri"/>
    </font>
    <font>
      <b/>
      <u/>
      <sz val="11"/>
      <color rgb="FF000000"/>
      <name val="Calibri"/>
      <family val="2"/>
      <scheme val="minor"/>
    </font>
    <font>
      <sz val="11"/>
      <color theme="1"/>
      <name val="Calibri"/>
    </font>
    <font>
      <sz val="8"/>
      <color rgb="FF000000"/>
      <name val="Calibri"/>
      <scheme val="minor"/>
    </font>
    <font>
      <sz val="10"/>
      <color rgb="FF000000"/>
      <name val="Calibri"/>
      <scheme val="minor"/>
    </font>
    <font>
      <sz val="10"/>
      <color theme="1"/>
      <name val="Calibri"/>
      <scheme val="minor"/>
    </font>
    <font>
      <sz val="8"/>
      <color rgb="FF000000"/>
      <name val="Trebuchet MS"/>
      <family val="2"/>
    </font>
    <font>
      <sz val="11"/>
      <color rgb="FF000000"/>
      <name val="Calibri"/>
      <scheme val="minor"/>
    </font>
    <font>
      <sz val="11"/>
      <color rgb="FFFFFFFF"/>
      <name val="Calibri"/>
      <scheme val="minor"/>
    </font>
    <font>
      <b/>
      <sz val="8"/>
      <color theme="1"/>
      <name val="Calibri"/>
      <family val="2"/>
      <charset val="1"/>
    </font>
    <font>
      <sz val="8"/>
      <color theme="1"/>
      <name val="Arial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rgb="FF000000"/>
      <name val="Arial"/>
    </font>
    <font>
      <b/>
      <sz val="8"/>
      <color rgb="FF000000"/>
      <name val="Calibri Light"/>
      <scheme val="major"/>
    </font>
    <font>
      <sz val="8"/>
      <color theme="1"/>
      <name val="Calibri Light"/>
      <scheme val="major"/>
    </font>
    <font>
      <sz val="8"/>
      <color rgb="FF000000"/>
      <name val="Calibri Light"/>
      <scheme val="major"/>
    </font>
    <font>
      <b/>
      <sz val="10"/>
      <color rgb="FF000000"/>
      <name val="Calibri"/>
      <scheme val="minor"/>
    </font>
    <font>
      <sz val="10"/>
      <color theme="1"/>
      <name val="Calibri"/>
      <family val="2"/>
      <scheme val="minor"/>
    </font>
    <font>
      <b/>
      <sz val="8"/>
      <color rgb="FF000000"/>
      <name val="Calibri Light"/>
      <family val="2"/>
      <charset val="1"/>
    </font>
    <font>
      <sz val="11"/>
      <color theme="9" tint="-0.499984740745262"/>
      <name val="Calibri"/>
      <family val="2"/>
      <scheme val="minor"/>
    </font>
    <font>
      <b/>
      <sz val="11"/>
      <color rgb="FF000000"/>
      <name val="Calibri Light"/>
      <family val="2"/>
    </font>
    <font>
      <sz val="11"/>
      <color rgb="FF000000"/>
      <name val="Calibri Light"/>
      <family val="2"/>
    </font>
    <font>
      <sz val="11"/>
      <color rgb="FFFF0000"/>
      <name val="Calibri Light"/>
      <family val="2"/>
    </font>
    <font>
      <sz val="11"/>
      <name val="Calibri"/>
      <family val="2"/>
    </font>
    <font>
      <sz val="11"/>
      <name val="Calibri Light"/>
      <family val="2"/>
    </font>
    <font>
      <sz val="11"/>
      <color rgb="FFFF0000"/>
      <name val="Calibri"/>
      <family val="2"/>
    </font>
    <font>
      <sz val="8"/>
      <color rgb="FF000000"/>
      <name val="Calibri Light"/>
      <family val="2"/>
    </font>
    <font>
      <sz val="8"/>
      <color rgb="FF444444"/>
      <name val="Calibri"/>
      <charset val="1"/>
    </font>
    <font>
      <sz val="12"/>
      <color theme="1"/>
      <name val="Calibri"/>
      <family val="2"/>
      <scheme val="minor"/>
    </font>
    <font>
      <sz val="8"/>
      <color rgb="FF000000"/>
      <name val="Arial"/>
      <charset val="1"/>
    </font>
    <font>
      <b/>
      <sz val="10"/>
      <color theme="1"/>
      <name val="Calibri"/>
      <family val="2"/>
      <charset val="1"/>
    </font>
    <font>
      <sz val="8"/>
      <color theme="1"/>
      <name val="Arial"/>
      <family val="2"/>
      <charset val="1"/>
    </font>
    <font>
      <b/>
      <sz val="8"/>
      <color theme="1"/>
      <name val="Calibri"/>
      <charset val="1"/>
    </font>
    <font>
      <sz val="8"/>
      <color theme="1"/>
      <name val="Arial"/>
      <charset val="1"/>
    </font>
    <font>
      <sz val="7"/>
      <color rgb="FF000000"/>
      <name val="Arial"/>
      <family val="2"/>
      <charset val="1"/>
    </font>
    <font>
      <sz val="9"/>
      <color rgb="FF000000"/>
      <name val="Calibri"/>
      <charset val="1"/>
    </font>
    <font>
      <sz val="10"/>
      <color rgb="FF000000"/>
      <name val="Calibri"/>
      <charset val="1"/>
    </font>
    <font>
      <sz val="11"/>
      <color theme="0"/>
      <name val="Calibri"/>
      <family val="2"/>
      <scheme val="minor"/>
    </font>
    <font>
      <b/>
      <sz val="8"/>
      <color rgb="FF000000"/>
      <name val="Arial"/>
      <charset val="1"/>
    </font>
    <font>
      <sz val="9"/>
      <color theme="1"/>
      <name val="Calibri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1"/>
    </font>
    <font>
      <b/>
      <sz val="11"/>
      <color rgb="FFFF0000"/>
      <name val="Calibri"/>
      <scheme val="minor"/>
    </font>
    <font>
      <sz val="8"/>
      <color rgb="FF000000"/>
      <name val="Calibri Light"/>
      <charset val="1"/>
    </font>
    <font>
      <b/>
      <sz val="8"/>
      <color rgb="FF000000"/>
      <name val="Calibri Light"/>
      <charset val="1"/>
    </font>
  </fonts>
  <fills count="36">
    <fill>
      <patternFill patternType="none"/>
    </fill>
    <fill>
      <patternFill patternType="gray125"/>
    </fill>
    <fill>
      <patternFill patternType="solid">
        <fgColor rgb="FFE2EFDA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CC0D9"/>
        <bgColor indexed="64"/>
      </patternFill>
    </fill>
    <fill>
      <patternFill patternType="solid">
        <fgColor rgb="FFF2DCDB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0070C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DFDF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 tint="0.59999389629810485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3" fillId="0" borderId="0"/>
    <xf numFmtId="0" fontId="55" fillId="0" borderId="0" applyNumberFormat="0" applyFill="0" applyBorder="0" applyAlignment="0" applyProtection="0"/>
  </cellStyleXfs>
  <cellXfs count="795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wrapText="1"/>
    </xf>
    <xf numFmtId="0" fontId="4" fillId="3" borderId="1" xfId="0" applyFont="1" applyFill="1" applyBorder="1"/>
    <xf numFmtId="0" fontId="5" fillId="0" borderId="6" xfId="0" applyFont="1" applyBorder="1"/>
    <xf numFmtId="0" fontId="5" fillId="0" borderId="1" xfId="0" applyFont="1" applyBorder="1"/>
    <xf numFmtId="0" fontId="5" fillId="0" borderId="5" xfId="0" applyFont="1" applyBorder="1"/>
    <xf numFmtId="0" fontId="4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7" fillId="0" borderId="6" xfId="0" applyFont="1" applyBorder="1"/>
    <xf numFmtId="0" fontId="7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6" xfId="0" applyBorder="1"/>
    <xf numFmtId="0" fontId="8" fillId="0" borderId="6" xfId="0" applyFont="1" applyBorder="1"/>
    <xf numFmtId="0" fontId="8" fillId="0" borderId="6" xfId="0" applyFont="1" applyBorder="1" applyAlignment="1">
      <alignment horizontal="center"/>
    </xf>
    <xf numFmtId="0" fontId="7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10" fillId="6" borderId="6" xfId="0" applyFont="1" applyFill="1" applyBorder="1" applyAlignment="1">
      <alignment horizontal="center"/>
    </xf>
    <xf numFmtId="0" fontId="10" fillId="6" borderId="6" xfId="0" applyFont="1" applyFill="1" applyBorder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/>
    </xf>
    <xf numFmtId="0" fontId="10" fillId="0" borderId="6" xfId="0" applyFont="1" applyBorder="1"/>
    <xf numFmtId="0" fontId="13" fillId="0" borderId="6" xfId="0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7" fillId="0" borderId="6" xfId="0" applyFont="1" applyBorder="1"/>
    <xf numFmtId="0" fontId="16" fillId="0" borderId="6" xfId="0" applyFont="1" applyBorder="1"/>
    <xf numFmtId="0" fontId="18" fillId="0" borderId="6" xfId="0" applyFont="1" applyBorder="1"/>
    <xf numFmtId="14" fontId="13" fillId="0" borderId="6" xfId="0" applyNumberFormat="1" applyFont="1" applyBorder="1" applyAlignment="1">
      <alignment vertical="center"/>
    </xf>
    <xf numFmtId="0" fontId="19" fillId="0" borderId="6" xfId="0" applyFont="1" applyBorder="1"/>
    <xf numFmtId="14" fontId="17" fillId="0" borderId="6" xfId="0" applyNumberFormat="1" applyFont="1" applyBorder="1"/>
    <xf numFmtId="0" fontId="13" fillId="0" borderId="6" xfId="0" applyFont="1" applyBorder="1" applyAlignment="1">
      <alignment horizontal="center" vertical="top" wrapText="1"/>
    </xf>
    <xf numFmtId="0" fontId="22" fillId="0" borderId="6" xfId="0" applyFont="1" applyBorder="1" applyAlignment="1">
      <alignment horizontal="center"/>
    </xf>
    <xf numFmtId="0" fontId="22" fillId="0" borderId="6" xfId="0" applyFont="1" applyBorder="1"/>
    <xf numFmtId="0" fontId="23" fillId="0" borderId="6" xfId="0" applyFont="1" applyBorder="1" applyAlignment="1">
      <alignment horizontal="center"/>
    </xf>
    <xf numFmtId="0" fontId="23" fillId="0" borderId="6" xfId="0" applyFont="1" applyBorder="1"/>
    <xf numFmtId="0" fontId="22" fillId="0" borderId="5" xfId="0" applyFont="1" applyBorder="1"/>
    <xf numFmtId="0" fontId="20" fillId="0" borderId="6" xfId="0" applyFont="1" applyBorder="1"/>
    <xf numFmtId="0" fontId="21" fillId="0" borderId="6" xfId="0" applyFont="1" applyBorder="1"/>
    <xf numFmtId="0" fontId="24" fillId="0" borderId="6" xfId="0" applyFont="1" applyBorder="1"/>
    <xf numFmtId="0" fontId="25" fillId="0" borderId="6" xfId="0" applyFont="1" applyBorder="1"/>
    <xf numFmtId="0" fontId="18" fillId="0" borderId="6" xfId="0" applyFont="1" applyBorder="1" applyAlignment="1">
      <alignment horizontal="center"/>
    </xf>
    <xf numFmtId="14" fontId="18" fillId="0" borderId="6" xfId="0" applyNumberFormat="1" applyFont="1" applyBorder="1"/>
    <xf numFmtId="14" fontId="20" fillId="0" borderId="6" xfId="0" applyNumberFormat="1" applyFont="1" applyBorder="1"/>
    <xf numFmtId="14" fontId="24" fillId="0" borderId="6" xfId="0" applyNumberFormat="1" applyFont="1" applyBorder="1"/>
    <xf numFmtId="0" fontId="20" fillId="0" borderId="6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0" fillId="0" borderId="12" xfId="0" applyBorder="1"/>
    <xf numFmtId="0" fontId="23" fillId="0" borderId="5" xfId="0" applyFont="1" applyBorder="1"/>
    <xf numFmtId="0" fontId="23" fillId="0" borderId="5" xfId="0" applyFont="1" applyBorder="1" applyAlignment="1">
      <alignment horizontal="center"/>
    </xf>
    <xf numFmtId="0" fontId="26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27" fillId="0" borderId="17" xfId="0" applyFont="1" applyBorder="1"/>
    <xf numFmtId="0" fontId="27" fillId="0" borderId="18" xfId="0" applyFont="1" applyBorder="1"/>
    <xf numFmtId="14" fontId="27" fillId="0" borderId="18" xfId="0" applyNumberFormat="1" applyFont="1" applyBorder="1"/>
    <xf numFmtId="0" fontId="20" fillId="0" borderId="1" xfId="0" applyFont="1" applyBorder="1"/>
    <xf numFmtId="0" fontId="29" fillId="0" borderId="1" xfId="0" applyFont="1" applyBorder="1"/>
    <xf numFmtId="0" fontId="35" fillId="11" borderId="18" xfId="0" applyFont="1" applyFill="1" applyBorder="1" applyAlignment="1">
      <alignment wrapText="1"/>
    </xf>
    <xf numFmtId="0" fontId="27" fillId="0" borderId="18" xfId="0" applyFont="1" applyBorder="1" applyAlignment="1">
      <alignment wrapText="1"/>
    </xf>
    <xf numFmtId="0" fontId="27" fillId="11" borderId="18" xfId="0" applyFont="1" applyFill="1" applyBorder="1" applyAlignment="1">
      <alignment wrapText="1"/>
    </xf>
    <xf numFmtId="0" fontId="27" fillId="11" borderId="18" xfId="0" applyFont="1" applyFill="1" applyBorder="1"/>
    <xf numFmtId="0" fontId="33" fillId="11" borderId="18" xfId="0" applyFont="1" applyFill="1" applyBorder="1" applyAlignment="1">
      <alignment wrapText="1"/>
    </xf>
    <xf numFmtId="0" fontId="35" fillId="0" borderId="6" xfId="0" applyFont="1" applyBorder="1"/>
    <xf numFmtId="0" fontId="27" fillId="0" borderId="6" xfId="0" applyFont="1" applyBorder="1"/>
    <xf numFmtId="0" fontId="27" fillId="0" borderId="33" xfId="0" applyFont="1" applyBorder="1"/>
    <xf numFmtId="0" fontId="0" fillId="12" borderId="0" xfId="0" applyFill="1"/>
    <xf numFmtId="0" fontId="0" fillId="0" borderId="35" xfId="0" applyBorder="1"/>
    <xf numFmtId="0" fontId="38" fillId="0" borderId="36" xfId="0" applyFont="1" applyBorder="1"/>
    <xf numFmtId="0" fontId="0" fillId="0" borderId="37" xfId="0" applyBorder="1"/>
    <xf numFmtId="0" fontId="41" fillId="0" borderId="1" xfId="0" applyFont="1" applyBorder="1"/>
    <xf numFmtId="0" fontId="16" fillId="0" borderId="1" xfId="0" applyFont="1" applyBorder="1"/>
    <xf numFmtId="0" fontId="41" fillId="0" borderId="11" xfId="0" applyFont="1" applyBorder="1"/>
    <xf numFmtId="0" fontId="16" fillId="0" borderId="11" xfId="0" applyFont="1" applyBorder="1"/>
    <xf numFmtId="0" fontId="41" fillId="0" borderId="0" xfId="0" applyFont="1"/>
    <xf numFmtId="0" fontId="41" fillId="0" borderId="6" xfId="0" applyFont="1" applyBorder="1"/>
    <xf numFmtId="0" fontId="18" fillId="0" borderId="12" xfId="0" applyFont="1" applyBorder="1"/>
    <xf numFmtId="0" fontId="18" fillId="0" borderId="14" xfId="0" applyFont="1" applyBorder="1"/>
    <xf numFmtId="0" fontId="42" fillId="14" borderId="6" xfId="0" applyFont="1" applyFill="1" applyBorder="1" applyAlignment="1">
      <alignment wrapText="1"/>
    </xf>
    <xf numFmtId="0" fontId="42" fillId="14" borderId="39" xfId="0" applyFont="1" applyFill="1" applyBorder="1" applyAlignment="1">
      <alignment wrapText="1"/>
    </xf>
    <xf numFmtId="0" fontId="42" fillId="14" borderId="23" xfId="0" applyFont="1" applyFill="1" applyBorder="1" applyAlignment="1">
      <alignment wrapText="1"/>
    </xf>
    <xf numFmtId="0" fontId="0" fillId="0" borderId="7" xfId="0" applyBorder="1"/>
    <xf numFmtId="0" fontId="27" fillId="0" borderId="1" xfId="0" applyFont="1" applyBorder="1"/>
    <xf numFmtId="0" fontId="27" fillId="0" borderId="4" xfId="0" applyFont="1" applyBorder="1"/>
    <xf numFmtId="0" fontId="27" fillId="0" borderId="16" xfId="0" applyFont="1" applyBorder="1"/>
    <xf numFmtId="0" fontId="0" fillId="0" borderId="14" xfId="0" applyBorder="1"/>
    <xf numFmtId="0" fontId="42" fillId="14" borderId="40" xfId="0" applyFont="1" applyFill="1" applyBorder="1" applyAlignment="1">
      <alignment wrapText="1"/>
    </xf>
    <xf numFmtId="0" fontId="48" fillId="5" borderId="1" xfId="0" applyFont="1" applyFill="1" applyBorder="1"/>
    <xf numFmtId="0" fontId="48" fillId="5" borderId="4" xfId="0" applyFont="1" applyFill="1" applyBorder="1"/>
    <xf numFmtId="0" fontId="48" fillId="5" borderId="4" xfId="0" applyFont="1" applyFill="1" applyBorder="1" applyAlignment="1">
      <alignment wrapText="1"/>
    </xf>
    <xf numFmtId="0" fontId="44" fillId="0" borderId="17" xfId="0" applyFont="1" applyBorder="1"/>
    <xf numFmtId="0" fontId="44" fillId="0" borderId="18" xfId="0" applyFont="1" applyBorder="1"/>
    <xf numFmtId="14" fontId="44" fillId="0" borderId="18" xfId="0" applyNumberFormat="1" applyFont="1" applyBorder="1"/>
    <xf numFmtId="3" fontId="44" fillId="0" borderId="18" xfId="0" applyNumberFormat="1" applyFont="1" applyBorder="1"/>
    <xf numFmtId="0" fontId="11" fillId="0" borderId="7" xfId="0" applyFont="1" applyBorder="1" applyAlignment="1">
      <alignment horizontal="center"/>
    </xf>
    <xf numFmtId="0" fontId="44" fillId="0" borderId="6" xfId="0" applyFont="1" applyBorder="1"/>
    <xf numFmtId="14" fontId="44" fillId="0" borderId="6" xfId="0" applyNumberFormat="1" applyFont="1" applyBorder="1"/>
    <xf numFmtId="14" fontId="0" fillId="0" borderId="6" xfId="0" applyNumberFormat="1" applyBorder="1"/>
    <xf numFmtId="0" fontId="44" fillId="0" borderId="19" xfId="0" applyFont="1" applyBorder="1"/>
    <xf numFmtId="14" fontId="44" fillId="0" borderId="33" xfId="0" applyNumberFormat="1" applyFont="1" applyBorder="1"/>
    <xf numFmtId="0" fontId="44" fillId="0" borderId="33" xfId="0" applyFont="1" applyBorder="1"/>
    <xf numFmtId="0" fontId="6" fillId="18" borderId="18" xfId="0" applyFont="1" applyFill="1" applyBorder="1" applyAlignment="1">
      <alignment wrapText="1"/>
    </xf>
    <xf numFmtId="0" fontId="9" fillId="0" borderId="18" xfId="0" applyFont="1" applyBorder="1" applyAlignment="1">
      <alignment wrapText="1"/>
    </xf>
    <xf numFmtId="0" fontId="49" fillId="0" borderId="18" xfId="0" applyFont="1" applyBorder="1" applyAlignment="1">
      <alignment wrapText="1" readingOrder="1"/>
    </xf>
    <xf numFmtId="0" fontId="9" fillId="0" borderId="18" xfId="0" applyFont="1" applyBorder="1" applyAlignment="1">
      <alignment horizontal="left" wrapText="1"/>
    </xf>
    <xf numFmtId="14" fontId="0" fillId="0" borderId="7" xfId="0" applyNumberFormat="1" applyBorder="1"/>
    <xf numFmtId="0" fontId="44" fillId="0" borderId="7" xfId="0" applyFont="1" applyBorder="1"/>
    <xf numFmtId="14" fontId="44" fillId="0" borderId="7" xfId="0" applyNumberFormat="1" applyFont="1" applyBorder="1"/>
    <xf numFmtId="0" fontId="28" fillId="21" borderId="6" xfId="0" applyFont="1" applyFill="1" applyBorder="1"/>
    <xf numFmtId="0" fontId="17" fillId="22" borderId="6" xfId="0" applyFont="1" applyFill="1" applyBorder="1"/>
    <xf numFmtId="0" fontId="20" fillId="22" borderId="6" xfId="0" applyFont="1" applyFill="1" applyBorder="1"/>
    <xf numFmtId="0" fontId="28" fillId="20" borderId="2" xfId="0" applyFont="1" applyFill="1" applyBorder="1"/>
    <xf numFmtId="0" fontId="20" fillId="22" borderId="15" xfId="0" applyFont="1" applyFill="1" applyBorder="1"/>
    <xf numFmtId="0" fontId="20" fillId="22" borderId="53" xfId="0" applyFont="1" applyFill="1" applyBorder="1"/>
    <xf numFmtId="0" fontId="20" fillId="22" borderId="7" xfId="0" applyFont="1" applyFill="1" applyBorder="1"/>
    <xf numFmtId="0" fontId="17" fillId="22" borderId="7" xfId="0" applyFont="1" applyFill="1" applyBorder="1"/>
    <xf numFmtId="0" fontId="53" fillId="0" borderId="6" xfId="0" applyFont="1" applyBorder="1" applyAlignment="1">
      <alignment wrapText="1" readingOrder="1"/>
    </xf>
    <xf numFmtId="0" fontId="28" fillId="21" borderId="6" xfId="0" applyFont="1" applyFill="1" applyBorder="1" applyAlignment="1">
      <alignment horizontal="center"/>
    </xf>
    <xf numFmtId="0" fontId="20" fillId="22" borderId="6" xfId="0" applyFont="1" applyFill="1" applyBorder="1" applyAlignment="1">
      <alignment horizontal="left"/>
    </xf>
    <xf numFmtId="0" fontId="20" fillId="22" borderId="7" xfId="0" applyFont="1" applyFill="1" applyBorder="1" applyAlignment="1">
      <alignment horizontal="left"/>
    </xf>
    <xf numFmtId="0" fontId="19" fillId="0" borderId="6" xfId="0" applyFont="1" applyBorder="1" applyAlignment="1">
      <alignment horizontal="left"/>
    </xf>
    <xf numFmtId="0" fontId="20" fillId="22" borderId="6" xfId="0" applyFont="1" applyFill="1" applyBorder="1" applyAlignment="1">
      <alignment horizontal="center"/>
    </xf>
    <xf numFmtId="0" fontId="20" fillId="22" borderId="7" xfId="0" applyFont="1" applyFill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7" fillId="22" borderId="6" xfId="0" applyFont="1" applyFill="1" applyBorder="1" applyAlignment="1">
      <alignment horizontal="center"/>
    </xf>
    <xf numFmtId="0" fontId="15" fillId="23" borderId="6" xfId="0" applyFont="1" applyFill="1" applyBorder="1" applyAlignment="1">
      <alignment vertical="center"/>
    </xf>
    <xf numFmtId="0" fontId="15" fillId="23" borderId="6" xfId="0" applyFont="1" applyFill="1" applyBorder="1" applyAlignment="1">
      <alignment vertical="center" textRotation="180"/>
    </xf>
    <xf numFmtId="0" fontId="15" fillId="23" borderId="6" xfId="0" applyFont="1" applyFill="1" applyBorder="1" applyAlignment="1">
      <alignment vertical="top" wrapText="1"/>
    </xf>
    <xf numFmtId="0" fontId="14" fillId="24" borderId="6" xfId="0" applyFont="1" applyFill="1" applyBorder="1"/>
    <xf numFmtId="0" fontId="15" fillId="24" borderId="6" xfId="0" applyFont="1" applyFill="1" applyBorder="1" applyAlignment="1">
      <alignment vertical="center"/>
    </xf>
    <xf numFmtId="0" fontId="41" fillId="0" borderId="7" xfId="0" applyFont="1" applyBorder="1"/>
    <xf numFmtId="0" fontId="18" fillId="0" borderId="7" xfId="0" applyFont="1" applyBorder="1"/>
    <xf numFmtId="0" fontId="18" fillId="0" borderId="34" xfId="0" applyFont="1" applyBorder="1"/>
    <xf numFmtId="0" fontId="18" fillId="0" borderId="45" xfId="0" applyFont="1" applyBorder="1"/>
    <xf numFmtId="0" fontId="11" fillId="7" borderId="6" xfId="0" applyFont="1" applyFill="1" applyBorder="1"/>
    <xf numFmtId="0" fontId="57" fillId="16" borderId="5" xfId="2" applyFont="1" applyFill="1" applyBorder="1"/>
    <xf numFmtId="0" fontId="2" fillId="16" borderId="5" xfId="0" applyFont="1" applyFill="1" applyBorder="1"/>
    <xf numFmtId="0" fontId="19" fillId="0" borderId="6" xfId="0" applyFont="1" applyBorder="1" applyAlignment="1">
      <alignment horizontal="center" vertical="top"/>
    </xf>
    <xf numFmtId="0" fontId="58" fillId="0" borderId="6" xfId="0" applyFont="1" applyBorder="1" applyAlignment="1">
      <alignment horizontal="center" vertical="top"/>
    </xf>
    <xf numFmtId="0" fontId="44" fillId="0" borderId="0" xfId="0" applyFont="1"/>
    <xf numFmtId="0" fontId="44" fillId="18" borderId="0" xfId="0" applyFont="1" applyFill="1"/>
    <xf numFmtId="0" fontId="44" fillId="18" borderId="17" xfId="0" applyFont="1" applyFill="1" applyBorder="1"/>
    <xf numFmtId="14" fontId="44" fillId="18" borderId="17" xfId="0" applyNumberFormat="1" applyFont="1" applyFill="1" applyBorder="1"/>
    <xf numFmtId="0" fontId="44" fillId="18" borderId="18" xfId="0" applyFont="1" applyFill="1" applyBorder="1"/>
    <xf numFmtId="0" fontId="44" fillId="18" borderId="33" xfId="0" applyFont="1" applyFill="1" applyBorder="1"/>
    <xf numFmtId="0" fontId="44" fillId="18" borderId="4" xfId="0" applyFont="1" applyFill="1" applyBorder="1"/>
    <xf numFmtId="14" fontId="44" fillId="0" borderId="17" xfId="0" applyNumberFormat="1" applyFont="1" applyBorder="1"/>
    <xf numFmtId="0" fontId="59" fillId="18" borderId="17" xfId="0" applyFont="1" applyFill="1" applyBorder="1"/>
    <xf numFmtId="14" fontId="59" fillId="18" borderId="17" xfId="0" applyNumberFormat="1" applyFont="1" applyFill="1" applyBorder="1"/>
    <xf numFmtId="0" fontId="44" fillId="18" borderId="18" xfId="0" applyFont="1" applyFill="1" applyBorder="1" applyAlignment="1">
      <alignment wrapText="1"/>
    </xf>
    <xf numFmtId="0" fontId="44" fillId="18" borderId="16" xfId="0" applyFont="1" applyFill="1" applyBorder="1"/>
    <xf numFmtId="0" fontId="44" fillId="0" borderId="16" xfId="0" applyFont="1" applyBorder="1"/>
    <xf numFmtId="0" fontId="44" fillId="0" borderId="53" xfId="0" applyFont="1" applyBorder="1"/>
    <xf numFmtId="0" fontId="61" fillId="25" borderId="1" xfId="0" applyFont="1" applyFill="1" applyBorder="1" applyAlignment="1">
      <alignment textRotation="90" wrapText="1"/>
    </xf>
    <xf numFmtId="0" fontId="61" fillId="25" borderId="4" xfId="0" applyFont="1" applyFill="1" applyBorder="1" applyAlignment="1">
      <alignment textRotation="90" wrapText="1"/>
    </xf>
    <xf numFmtId="0" fontId="61" fillId="25" borderId="4" xfId="0" applyFont="1" applyFill="1" applyBorder="1" applyAlignment="1">
      <alignment wrapText="1"/>
    </xf>
    <xf numFmtId="0" fontId="61" fillId="25" borderId="4" xfId="0" applyFont="1" applyFill="1" applyBorder="1" applyAlignment="1">
      <alignment horizontal="left" textRotation="90" wrapText="1"/>
    </xf>
    <xf numFmtId="0" fontId="20" fillId="22" borderId="14" xfId="0" applyFont="1" applyFill="1" applyBorder="1"/>
    <xf numFmtId="0" fontId="0" fillId="0" borderId="34" xfId="0" applyBorder="1"/>
    <xf numFmtId="0" fontId="18" fillId="0" borderId="0" xfId="0" applyFont="1"/>
    <xf numFmtId="0" fontId="48" fillId="5" borderId="11" xfId="0" applyFont="1" applyFill="1" applyBorder="1"/>
    <xf numFmtId="0" fontId="48" fillId="5" borderId="37" xfId="0" applyFont="1" applyFill="1" applyBorder="1"/>
    <xf numFmtId="0" fontId="48" fillId="5" borderId="37" xfId="0" applyFont="1" applyFill="1" applyBorder="1" applyAlignment="1">
      <alignment wrapText="1"/>
    </xf>
    <xf numFmtId="0" fontId="62" fillId="7" borderId="6" xfId="2" applyFont="1" applyFill="1" applyBorder="1"/>
    <xf numFmtId="0" fontId="2" fillId="0" borderId="6" xfId="0" applyFont="1" applyBorder="1"/>
    <xf numFmtId="0" fontId="11" fillId="7" borderId="6" xfId="0" applyFont="1" applyFill="1" applyBorder="1" applyAlignment="1">
      <alignment horizontal="center"/>
    </xf>
    <xf numFmtId="14" fontId="0" fillId="0" borderId="45" xfId="0" applyNumberFormat="1" applyBorder="1"/>
    <xf numFmtId="14" fontId="0" fillId="0" borderId="14" xfId="0" applyNumberFormat="1" applyBorder="1"/>
    <xf numFmtId="14" fontId="0" fillId="0" borderId="13" xfId="0" applyNumberFormat="1" applyBorder="1"/>
    <xf numFmtId="0" fontId="0" fillId="0" borderId="45" xfId="0" applyBorder="1"/>
    <xf numFmtId="0" fontId="0" fillId="0" borderId="5" xfId="0" applyBorder="1"/>
    <xf numFmtId="0" fontId="0" fillId="0" borderId="13" xfId="0" applyBorder="1"/>
    <xf numFmtId="14" fontId="0" fillId="0" borderId="46" xfId="0" applyNumberFormat="1" applyBorder="1"/>
    <xf numFmtId="0" fontId="0" fillId="0" borderId="7" xfId="0" applyBorder="1" applyAlignment="1">
      <alignment horizontal="center"/>
    </xf>
    <xf numFmtId="0" fontId="0" fillId="0" borderId="46" xfId="0" applyBorder="1"/>
    <xf numFmtId="0" fontId="63" fillId="0" borderId="23" xfId="0" applyFont="1" applyBorder="1"/>
    <xf numFmtId="0" fontId="63" fillId="0" borderId="6" xfId="0" applyFont="1" applyBorder="1"/>
    <xf numFmtId="164" fontId="63" fillId="0" borderId="6" xfId="0" applyNumberFormat="1" applyFont="1" applyBorder="1"/>
    <xf numFmtId="0" fontId="63" fillId="0" borderId="26" xfId="0" applyFont="1" applyBorder="1"/>
    <xf numFmtId="0" fontId="63" fillId="0" borderId="7" xfId="0" applyFont="1" applyBorder="1"/>
    <xf numFmtId="164" fontId="63" fillId="0" borderId="7" xfId="0" applyNumberFormat="1" applyFont="1" applyBorder="1"/>
    <xf numFmtId="0" fontId="63" fillId="0" borderId="0" xfId="0" applyFont="1"/>
    <xf numFmtId="164" fontId="63" fillId="0" borderId="0" xfId="0" applyNumberFormat="1" applyFont="1"/>
    <xf numFmtId="164" fontId="63" fillId="0" borderId="12" xfId="0" applyNumberFormat="1" applyFont="1" applyBorder="1"/>
    <xf numFmtId="164" fontId="63" fillId="0" borderId="34" xfId="0" applyNumberFormat="1" applyFont="1" applyBorder="1"/>
    <xf numFmtId="14" fontId="63" fillId="0" borderId="6" xfId="0" applyNumberFormat="1" applyFont="1" applyBorder="1"/>
    <xf numFmtId="0" fontId="63" fillId="0" borderId="14" xfId="0" applyFont="1" applyBorder="1"/>
    <xf numFmtId="0" fontId="44" fillId="0" borderId="23" xfId="0" applyFont="1" applyBorder="1" applyAlignment="1">
      <alignment wrapText="1"/>
    </xf>
    <xf numFmtId="0" fontId="44" fillId="0" borderId="6" xfId="0" applyFont="1" applyBorder="1" applyAlignment="1">
      <alignment wrapText="1"/>
    </xf>
    <xf numFmtId="164" fontId="44" fillId="0" borderId="6" xfId="0" applyNumberFormat="1" applyFont="1" applyBorder="1" applyAlignment="1">
      <alignment wrapText="1"/>
    </xf>
    <xf numFmtId="0" fontId="44" fillId="0" borderId="6" xfId="0" applyFont="1" applyBorder="1" applyAlignment="1">
      <alignment horizontal="left" wrapText="1"/>
    </xf>
    <xf numFmtId="0" fontId="44" fillId="0" borderId="38" xfId="0" applyFont="1" applyBorder="1" applyAlignment="1">
      <alignment wrapText="1"/>
    </xf>
    <xf numFmtId="0" fontId="63" fillId="0" borderId="38" xfId="0" applyFont="1" applyBorder="1"/>
    <xf numFmtId="0" fontId="44" fillId="0" borderId="7" xfId="0" applyFont="1" applyBorder="1" applyAlignment="1">
      <alignment wrapText="1"/>
    </xf>
    <xf numFmtId="0" fontId="63" fillId="0" borderId="41" xfId="0" applyFont="1" applyBorder="1"/>
    <xf numFmtId="0" fontId="64" fillId="0" borderId="7" xfId="0" applyFont="1" applyBorder="1"/>
    <xf numFmtId="0" fontId="65" fillId="0" borderId="7" xfId="0" applyFont="1" applyBorder="1"/>
    <xf numFmtId="0" fontId="65" fillId="0" borderId="6" xfId="0" applyFont="1" applyBorder="1" applyAlignment="1">
      <alignment wrapText="1" readingOrder="1"/>
    </xf>
    <xf numFmtId="0" fontId="65" fillId="0" borderId="7" xfId="0" applyFont="1" applyBorder="1" applyAlignment="1">
      <alignment wrapText="1"/>
    </xf>
    <xf numFmtId="0" fontId="66" fillId="0" borderId="6" xfId="0" applyFont="1" applyBorder="1"/>
    <xf numFmtId="0" fontId="66" fillId="0" borderId="6" xfId="0" applyFont="1" applyBorder="1" applyAlignment="1">
      <alignment horizontal="center" wrapText="1"/>
    </xf>
    <xf numFmtId="0" fontId="18" fillId="0" borderId="5" xfId="0" applyFont="1" applyBorder="1"/>
    <xf numFmtId="0" fontId="67" fillId="0" borderId="6" xfId="0" applyFont="1" applyBorder="1" applyAlignment="1">
      <alignment wrapText="1"/>
    </xf>
    <xf numFmtId="0" fontId="18" fillId="0" borderId="6" xfId="0" applyFont="1" applyBorder="1" applyAlignment="1">
      <alignment horizontal="right"/>
    </xf>
    <xf numFmtId="0" fontId="18" fillId="0" borderId="7" xfId="0" applyFont="1" applyBorder="1" applyAlignment="1">
      <alignment horizontal="right"/>
    </xf>
    <xf numFmtId="0" fontId="64" fillId="0" borderId="6" xfId="0" applyFont="1" applyBorder="1"/>
    <xf numFmtId="0" fontId="10" fillId="7" borderId="0" xfId="0" applyFont="1" applyFill="1"/>
    <xf numFmtId="0" fontId="68" fillId="22" borderId="5" xfId="0" applyFont="1" applyFill="1" applyBorder="1"/>
    <xf numFmtId="0" fontId="68" fillId="22" borderId="5" xfId="0" applyFont="1" applyFill="1" applyBorder="1" applyAlignment="1">
      <alignment horizontal="left" wrapText="1"/>
    </xf>
    <xf numFmtId="0" fontId="69" fillId="7" borderId="5" xfId="0" applyFont="1" applyFill="1" applyBorder="1"/>
    <xf numFmtId="0" fontId="68" fillId="7" borderId="6" xfId="0" applyFont="1" applyFill="1" applyBorder="1"/>
    <xf numFmtId="0" fontId="68" fillId="7" borderId="6" xfId="0" applyFont="1" applyFill="1" applyBorder="1" applyAlignment="1">
      <alignment horizontal="left" wrapText="1"/>
    </xf>
    <xf numFmtId="0" fontId="68" fillId="7" borderId="6" xfId="0" applyFont="1" applyFill="1" applyBorder="1" applyAlignment="1">
      <alignment wrapText="1"/>
    </xf>
    <xf numFmtId="0" fontId="69" fillId="7" borderId="7" xfId="0" applyFont="1" applyFill="1" applyBorder="1"/>
    <xf numFmtId="0" fontId="68" fillId="0" borderId="7" xfId="0" applyFont="1" applyBorder="1" applyAlignment="1">
      <alignment horizontal="left"/>
    </xf>
    <xf numFmtId="0" fontId="68" fillId="7" borderId="45" xfId="0" applyFont="1" applyFill="1" applyBorder="1"/>
    <xf numFmtId="0" fontId="68" fillId="7" borderId="7" xfId="0" applyFont="1" applyFill="1" applyBorder="1"/>
    <xf numFmtId="0" fontId="68" fillId="22" borderId="6" xfId="0" applyFont="1" applyFill="1" applyBorder="1"/>
    <xf numFmtId="0" fontId="68" fillId="0" borderId="7" xfId="0" applyFont="1" applyBorder="1"/>
    <xf numFmtId="0" fontId="27" fillId="26" borderId="17" xfId="0" applyFont="1" applyFill="1" applyBorder="1"/>
    <xf numFmtId="14" fontId="27" fillId="26" borderId="17" xfId="0" applyNumberFormat="1" applyFont="1" applyFill="1" applyBorder="1"/>
    <xf numFmtId="0" fontId="27" fillId="26" borderId="18" xfId="0" applyFont="1" applyFill="1" applyBorder="1"/>
    <xf numFmtId="0" fontId="27" fillId="26" borderId="1" xfId="0" applyFont="1" applyFill="1" applyBorder="1"/>
    <xf numFmtId="14" fontId="27" fillId="26" borderId="1" xfId="0" applyNumberFormat="1" applyFont="1" applyFill="1" applyBorder="1"/>
    <xf numFmtId="0" fontId="27" fillId="26" borderId="4" xfId="0" applyFont="1" applyFill="1" applyBorder="1"/>
    <xf numFmtId="0" fontId="27" fillId="26" borderId="0" xfId="0" applyFont="1" applyFill="1"/>
    <xf numFmtId="0" fontId="27" fillId="26" borderId="54" xfId="0" applyFont="1" applyFill="1" applyBorder="1"/>
    <xf numFmtId="0" fontId="27" fillId="26" borderId="11" xfId="0" applyFont="1" applyFill="1" applyBorder="1" applyAlignment="1">
      <alignment horizontal="center"/>
    </xf>
    <xf numFmtId="0" fontId="27" fillId="26" borderId="19" xfId="0" applyFont="1" applyFill="1" applyBorder="1" applyAlignment="1">
      <alignment horizontal="center"/>
    </xf>
    <xf numFmtId="0" fontId="45" fillId="0" borderId="18" xfId="0" applyFont="1" applyBorder="1" applyAlignment="1">
      <alignment horizontal="center"/>
    </xf>
    <xf numFmtId="14" fontId="0" fillId="0" borderId="5" xfId="0" applyNumberFormat="1" applyBorder="1"/>
    <xf numFmtId="0" fontId="0" fillId="0" borderId="42" xfId="0" applyBorder="1"/>
    <xf numFmtId="0" fontId="0" fillId="0" borderId="43" xfId="0" applyBorder="1"/>
    <xf numFmtId="0" fontId="20" fillId="0" borderId="12" xfId="0" applyFont="1" applyBorder="1"/>
    <xf numFmtId="0" fontId="20" fillId="0" borderId="7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20" fillId="0" borderId="34" xfId="0" applyFont="1" applyBorder="1" applyAlignment="1">
      <alignment horizontal="center"/>
    </xf>
    <xf numFmtId="0" fontId="20" fillId="0" borderId="7" xfId="0" applyFont="1" applyBorder="1"/>
    <xf numFmtId="0" fontId="20" fillId="0" borderId="12" xfId="0" applyFont="1" applyBorder="1" applyAlignment="1">
      <alignment horizontal="center"/>
    </xf>
    <xf numFmtId="0" fontId="17" fillId="0" borderId="5" xfId="0" applyFont="1" applyBorder="1"/>
    <xf numFmtId="0" fontId="31" fillId="28" borderId="21" xfId="0" applyFont="1" applyFill="1" applyBorder="1"/>
    <xf numFmtId="0" fontId="31" fillId="28" borderId="5" xfId="0" applyFont="1" applyFill="1" applyBorder="1" applyAlignment="1">
      <alignment horizontal="center"/>
    </xf>
    <xf numFmtId="0" fontId="31" fillId="28" borderId="22" xfId="0" applyFont="1" applyFill="1" applyBorder="1" applyAlignment="1">
      <alignment horizontal="center"/>
    </xf>
    <xf numFmtId="0" fontId="2" fillId="28" borderId="31" xfId="0" applyFont="1" applyFill="1" applyBorder="1"/>
    <xf numFmtId="0" fontId="2" fillId="28" borderId="1" xfId="0" applyFont="1" applyFill="1" applyBorder="1"/>
    <xf numFmtId="0" fontId="2" fillId="28" borderId="24" xfId="0" applyFont="1" applyFill="1" applyBorder="1"/>
    <xf numFmtId="0" fontId="51" fillId="29" borderId="23" xfId="0" applyFont="1" applyFill="1" applyBorder="1"/>
    <xf numFmtId="0" fontId="51" fillId="29" borderId="25" xfId="0" applyFont="1" applyFill="1" applyBorder="1"/>
    <xf numFmtId="0" fontId="22" fillId="29" borderId="26" xfId="0" applyFont="1" applyFill="1" applyBorder="1"/>
    <xf numFmtId="0" fontId="0" fillId="29" borderId="32" xfId="0" applyFill="1" applyBorder="1"/>
    <xf numFmtId="0" fontId="23" fillId="0" borderId="24" xfId="0" applyFont="1" applyBorder="1" applyAlignment="1">
      <alignment horizontal="center"/>
    </xf>
    <xf numFmtId="3" fontId="0" fillId="0" borderId="27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41" fillId="0" borderId="6" xfId="0" applyFont="1" applyBorder="1" applyAlignment="1">
      <alignment horizontal="center"/>
    </xf>
    <xf numFmtId="0" fontId="41" fillId="0" borderId="12" xfId="0" applyFont="1" applyBorder="1"/>
    <xf numFmtId="0" fontId="28" fillId="21" borderId="12" xfId="0" applyFont="1" applyFill="1" applyBorder="1" applyAlignment="1">
      <alignment horizontal="center"/>
    </xf>
    <xf numFmtId="0" fontId="28" fillId="22" borderId="12" xfId="0" applyFont="1" applyFill="1" applyBorder="1" applyAlignment="1">
      <alignment horizontal="center"/>
    </xf>
    <xf numFmtId="0" fontId="28" fillId="22" borderId="34" xfId="0" applyFont="1" applyFill="1" applyBorder="1" applyAlignment="1">
      <alignment horizontal="center"/>
    </xf>
    <xf numFmtId="0" fontId="54" fillId="0" borderId="12" xfId="0" applyFont="1" applyBorder="1" applyAlignment="1">
      <alignment horizontal="center"/>
    </xf>
    <xf numFmtId="0" fontId="70" fillId="27" borderId="6" xfId="0" applyFont="1" applyFill="1" applyBorder="1"/>
    <xf numFmtId="0" fontId="31" fillId="28" borderId="42" xfId="0" applyFont="1" applyFill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41" fillId="0" borderId="12" xfId="0" applyFont="1" applyBorder="1" applyAlignment="1">
      <alignment horizontal="center"/>
    </xf>
    <xf numFmtId="0" fontId="15" fillId="23" borderId="6" xfId="0" applyFont="1" applyFill="1" applyBorder="1" applyAlignment="1">
      <alignment horizontal="center" vertical="center" textRotation="180" wrapText="1"/>
    </xf>
    <xf numFmtId="0" fontId="53" fillId="0" borderId="6" xfId="0" applyFont="1" applyBorder="1"/>
    <xf numFmtId="0" fontId="22" fillId="31" borderId="28" xfId="0" applyFont="1" applyFill="1" applyBorder="1" applyAlignment="1">
      <alignment horizontal="center"/>
    </xf>
    <xf numFmtId="0" fontId="22" fillId="31" borderId="27" xfId="0" applyFont="1" applyFill="1" applyBorder="1" applyAlignment="1">
      <alignment horizontal="center"/>
    </xf>
    <xf numFmtId="0" fontId="22" fillId="31" borderId="55" xfId="0" applyFont="1" applyFill="1" applyBorder="1" applyAlignment="1">
      <alignment horizontal="center"/>
    </xf>
    <xf numFmtId="0" fontId="73" fillId="31" borderId="6" xfId="0" applyFont="1" applyFill="1" applyBorder="1" applyAlignment="1">
      <alignment horizontal="center"/>
    </xf>
    <xf numFmtId="0" fontId="74" fillId="22" borderId="1" xfId="0" applyFont="1" applyFill="1" applyBorder="1" applyAlignment="1">
      <alignment horizontal="center"/>
    </xf>
    <xf numFmtId="0" fontId="74" fillId="22" borderId="2" xfId="0" applyFont="1" applyFill="1" applyBorder="1" applyAlignment="1">
      <alignment horizontal="center"/>
    </xf>
    <xf numFmtId="0" fontId="64" fillId="0" borderId="14" xfId="0" applyFont="1" applyBorder="1"/>
    <xf numFmtId="0" fontId="64" fillId="0" borderId="45" xfId="0" applyFont="1" applyBorder="1"/>
    <xf numFmtId="0" fontId="76" fillId="0" borderId="0" xfId="0" applyFont="1"/>
    <xf numFmtId="0" fontId="75" fillId="15" borderId="17" xfId="0" applyFont="1" applyFill="1" applyBorder="1" applyAlignment="1">
      <alignment horizontal="center"/>
    </xf>
    <xf numFmtId="0" fontId="75" fillId="15" borderId="18" xfId="0" applyFont="1" applyFill="1" applyBorder="1" applyAlignment="1">
      <alignment horizontal="center"/>
    </xf>
    <xf numFmtId="0" fontId="75" fillId="15" borderId="6" xfId="0" applyFont="1" applyFill="1" applyBorder="1" applyAlignment="1">
      <alignment horizontal="center" wrapText="1" readingOrder="1"/>
    </xf>
    <xf numFmtId="0" fontId="75" fillId="15" borderId="14" xfId="0" applyFont="1" applyFill="1" applyBorder="1" applyAlignment="1">
      <alignment horizontal="center" wrapText="1" readingOrder="1"/>
    </xf>
    <xf numFmtId="0" fontId="77" fillId="0" borderId="17" xfId="0" applyFont="1" applyBorder="1"/>
    <xf numFmtId="0" fontId="77" fillId="0" borderId="6" xfId="0" applyFont="1" applyBorder="1" applyAlignment="1">
      <alignment wrapText="1" readingOrder="1"/>
    </xf>
    <xf numFmtId="14" fontId="77" fillId="0" borderId="14" xfId="0" applyNumberFormat="1" applyFont="1" applyBorder="1" applyAlignment="1">
      <alignment horizontal="center" wrapText="1" readingOrder="1"/>
    </xf>
    <xf numFmtId="0" fontId="77" fillId="0" borderId="14" xfId="0" applyFont="1" applyBorder="1" applyAlignment="1">
      <alignment wrapText="1" readingOrder="1"/>
    </xf>
    <xf numFmtId="0" fontId="77" fillId="0" borderId="6" xfId="0" applyFont="1" applyBorder="1" applyAlignment="1">
      <alignment horizontal="center" wrapText="1" readingOrder="1"/>
    </xf>
    <xf numFmtId="0" fontId="77" fillId="0" borderId="18" xfId="0" applyFont="1" applyBorder="1"/>
    <xf numFmtId="0" fontId="77" fillId="0" borderId="5" xfId="0" applyFont="1" applyBorder="1" applyAlignment="1">
      <alignment wrapText="1" readingOrder="1"/>
    </xf>
    <xf numFmtId="14" fontId="77" fillId="0" borderId="43" xfId="0" applyNumberFormat="1" applyFont="1" applyBorder="1" applyAlignment="1">
      <alignment horizontal="center" wrapText="1" readingOrder="1"/>
    </xf>
    <xf numFmtId="0" fontId="77" fillId="0" borderId="43" xfId="0" applyFont="1" applyBorder="1" applyAlignment="1">
      <alignment wrapText="1" readingOrder="1"/>
    </xf>
    <xf numFmtId="0" fontId="77" fillId="0" borderId="5" xfId="0" applyFont="1" applyBorder="1" applyAlignment="1">
      <alignment horizontal="center" wrapText="1" readingOrder="1"/>
    </xf>
    <xf numFmtId="14" fontId="77" fillId="0" borderId="18" xfId="0" applyNumberFormat="1" applyFont="1" applyBorder="1"/>
    <xf numFmtId="0" fontId="77" fillId="0" borderId="18" xfId="0" applyFont="1" applyBorder="1" applyAlignment="1">
      <alignment horizontal="center"/>
    </xf>
    <xf numFmtId="0" fontId="77" fillId="0" borderId="6" xfId="0" applyFont="1" applyBorder="1"/>
    <xf numFmtId="14" fontId="77" fillId="0" borderId="14" xfId="0" applyNumberFormat="1" applyFont="1" applyBorder="1" applyAlignment="1">
      <alignment wrapText="1" readingOrder="1"/>
    </xf>
    <xf numFmtId="14" fontId="77" fillId="0" borderId="43" xfId="0" applyNumberFormat="1" applyFont="1" applyBorder="1" applyAlignment="1">
      <alignment wrapText="1" readingOrder="1"/>
    </xf>
    <xf numFmtId="14" fontId="77" fillId="0" borderId="6" xfId="0" applyNumberFormat="1" applyFont="1" applyBorder="1"/>
    <xf numFmtId="0" fontId="77" fillId="0" borderId="6" xfId="0" applyFont="1" applyBorder="1" applyAlignment="1">
      <alignment horizontal="center"/>
    </xf>
    <xf numFmtId="0" fontId="77" fillId="0" borderId="0" xfId="0" applyFont="1" applyAlignment="1">
      <alignment horizontal="right"/>
    </xf>
    <xf numFmtId="0" fontId="77" fillId="0" borderId="0" xfId="0" applyFont="1"/>
    <xf numFmtId="0" fontId="77" fillId="0" borderId="43" xfId="0" applyFont="1" applyBorder="1" applyAlignment="1">
      <alignment readingOrder="1"/>
    </xf>
    <xf numFmtId="0" fontId="11" fillId="22" borderId="6" xfId="0" applyFont="1" applyFill="1" applyBorder="1"/>
    <xf numFmtId="1" fontId="11" fillId="22" borderId="6" xfId="0" applyNumberFormat="1" applyFont="1" applyFill="1" applyBorder="1"/>
    <xf numFmtId="0" fontId="66" fillId="0" borderId="5" xfId="0" applyFont="1" applyBorder="1"/>
    <xf numFmtId="0" fontId="66" fillId="0" borderId="5" xfId="0" applyFont="1" applyBorder="1" applyAlignment="1">
      <alignment horizontal="center" wrapText="1"/>
    </xf>
    <xf numFmtId="0" fontId="4" fillId="0" borderId="6" xfId="0" applyFont="1" applyBorder="1"/>
    <xf numFmtId="0" fontId="78" fillId="0" borderId="6" xfId="0" applyFont="1" applyBorder="1" applyAlignment="1">
      <alignment horizontal="center"/>
    </xf>
    <xf numFmtId="0" fontId="78" fillId="0" borderId="6" xfId="0" applyFont="1" applyBorder="1" applyAlignment="1">
      <alignment wrapText="1"/>
    </xf>
    <xf numFmtId="0" fontId="78" fillId="2" borderId="6" xfId="0" applyFont="1" applyFill="1" applyBorder="1" applyAlignment="1">
      <alignment wrapText="1"/>
    </xf>
    <xf numFmtId="0" fontId="65" fillId="0" borderId="7" xfId="0" applyFont="1" applyBorder="1" applyAlignment="1">
      <alignment horizontal="center" vertical="center"/>
    </xf>
    <xf numFmtId="0" fontId="65" fillId="0" borderId="6" xfId="0" applyFont="1" applyBorder="1" applyAlignment="1">
      <alignment horizontal="center" vertical="center"/>
    </xf>
    <xf numFmtId="0" fontId="66" fillId="0" borderId="7" xfId="0" applyFont="1" applyBorder="1"/>
    <xf numFmtId="0" fontId="79" fillId="0" borderId="6" xfId="0" applyFont="1" applyBorder="1"/>
    <xf numFmtId="0" fontId="4" fillId="0" borderId="6" xfId="0" applyFont="1" applyBorder="1" applyAlignment="1">
      <alignment horizontal="center" vertical="center"/>
    </xf>
    <xf numFmtId="0" fontId="79" fillId="0" borderId="6" xfId="0" applyFont="1" applyBorder="1" applyAlignment="1">
      <alignment wrapText="1"/>
    </xf>
    <xf numFmtId="0" fontId="79" fillId="0" borderId="7" xfId="0" applyFont="1" applyBorder="1"/>
    <xf numFmtId="0" fontId="4" fillId="0" borderId="12" xfId="0" applyFont="1" applyBorder="1" applyAlignment="1">
      <alignment horizontal="center" vertical="center"/>
    </xf>
    <xf numFmtId="0" fontId="79" fillId="0" borderId="14" xfId="0" applyFont="1" applyBorder="1"/>
    <xf numFmtId="0" fontId="4" fillId="0" borderId="7" xfId="0" applyFont="1" applyBorder="1" applyAlignment="1">
      <alignment horizontal="center" vertical="center"/>
    </xf>
    <xf numFmtId="0" fontId="79" fillId="0" borderId="49" xfId="0" applyFont="1" applyBorder="1"/>
    <xf numFmtId="0" fontId="65" fillId="32" borderId="7" xfId="0" applyFont="1" applyFill="1" applyBorder="1"/>
    <xf numFmtId="0" fontId="65" fillId="32" borderId="7" xfId="0" applyFont="1" applyFill="1" applyBorder="1" applyAlignment="1">
      <alignment horizontal="center" wrapText="1"/>
    </xf>
    <xf numFmtId="0" fontId="66" fillId="32" borderId="6" xfId="0" applyFont="1" applyFill="1" applyBorder="1"/>
    <xf numFmtId="0" fontId="66" fillId="32" borderId="6" xfId="0" applyFont="1" applyFill="1" applyBorder="1" applyAlignment="1">
      <alignment wrapText="1"/>
    </xf>
    <xf numFmtId="0" fontId="65" fillId="32" borderId="6" xfId="0" applyFont="1" applyFill="1" applyBorder="1" applyAlignment="1">
      <alignment wrapText="1" readingOrder="1"/>
    </xf>
    <xf numFmtId="0" fontId="79" fillId="32" borderId="6" xfId="0" applyFont="1" applyFill="1" applyBorder="1"/>
    <xf numFmtId="0" fontId="78" fillId="33" borderId="6" xfId="0" applyFont="1" applyFill="1" applyBorder="1" applyAlignment="1">
      <alignment wrapText="1"/>
    </xf>
    <xf numFmtId="0" fontId="65" fillId="33" borderId="7" xfId="0" applyFont="1" applyFill="1" applyBorder="1"/>
    <xf numFmtId="0" fontId="66" fillId="33" borderId="6" xfId="0" applyFont="1" applyFill="1" applyBorder="1"/>
    <xf numFmtId="0" fontId="66" fillId="33" borderId="12" xfId="0" applyFont="1" applyFill="1" applyBorder="1"/>
    <xf numFmtId="0" fontId="79" fillId="33" borderId="6" xfId="0" applyFont="1" applyFill="1" applyBorder="1"/>
    <xf numFmtId="0" fontId="13" fillId="0" borderId="14" xfId="0" applyFont="1" applyBorder="1"/>
    <xf numFmtId="0" fontId="13" fillId="0" borderId="6" xfId="0" applyFont="1" applyBorder="1"/>
    <xf numFmtId="0" fontId="13" fillId="0" borderId="45" xfId="0" applyFont="1" applyBorder="1"/>
    <xf numFmtId="0" fontId="13" fillId="0" borderId="7" xfId="0" applyFont="1" applyBorder="1"/>
    <xf numFmtId="0" fontId="24" fillId="0" borderId="6" xfId="0" applyFont="1" applyBorder="1" applyAlignment="1">
      <alignment horizontal="center" vertical="center"/>
    </xf>
    <xf numFmtId="0" fontId="18" fillId="0" borderId="46" xfId="0" applyFont="1" applyBorder="1"/>
    <xf numFmtId="14" fontId="46" fillId="0" borderId="4" xfId="0" applyNumberFormat="1" applyFont="1" applyBorder="1"/>
    <xf numFmtId="14" fontId="46" fillId="0" borderId="37" xfId="0" applyNumberFormat="1" applyFont="1" applyBorder="1"/>
    <xf numFmtId="14" fontId="18" fillId="0" borderId="14" xfId="0" applyNumberFormat="1" applyFont="1" applyBorder="1"/>
    <xf numFmtId="14" fontId="18" fillId="0" borderId="45" xfId="0" applyNumberFormat="1" applyFont="1" applyBorder="1"/>
    <xf numFmtId="14" fontId="18" fillId="0" borderId="46" xfId="0" applyNumberFormat="1" applyFont="1" applyBorder="1"/>
    <xf numFmtId="14" fontId="18" fillId="0" borderId="14" xfId="0" applyNumberFormat="1" applyFont="1" applyBorder="1" applyAlignment="1">
      <alignment horizontal="right"/>
    </xf>
    <xf numFmtId="0" fontId="18" fillId="0" borderId="14" xfId="0" applyFont="1" applyBorder="1" applyAlignment="1">
      <alignment horizontal="right"/>
    </xf>
    <xf numFmtId="14" fontId="18" fillId="0" borderId="45" xfId="0" applyNumberFormat="1" applyFont="1" applyBorder="1" applyAlignment="1">
      <alignment horizontal="right"/>
    </xf>
    <xf numFmtId="14" fontId="18" fillId="0" borderId="34" xfId="0" applyNumberFormat="1" applyFont="1" applyBorder="1" applyAlignment="1">
      <alignment horizontal="right"/>
    </xf>
    <xf numFmtId="0" fontId="18" fillId="0" borderId="6" xfId="0" applyFont="1" applyBorder="1" applyAlignment="1">
      <alignment wrapText="1"/>
    </xf>
    <xf numFmtId="0" fontId="28" fillId="22" borderId="6" xfId="0" applyFont="1" applyFill="1" applyBorder="1" applyAlignment="1">
      <alignment horizontal="center"/>
    </xf>
    <xf numFmtId="0" fontId="25" fillId="22" borderId="6" xfId="0" applyFont="1" applyFill="1" applyBorder="1"/>
    <xf numFmtId="0" fontId="25" fillId="22" borderId="7" xfId="0" applyFont="1" applyFill="1" applyBorder="1"/>
    <xf numFmtId="0" fontId="46" fillId="0" borderId="6" xfId="0" applyFont="1" applyBorder="1"/>
    <xf numFmtId="0" fontId="80" fillId="22" borderId="7" xfId="0" applyFont="1" applyFill="1" applyBorder="1" applyAlignment="1">
      <alignment horizontal="center"/>
    </xf>
    <xf numFmtId="0" fontId="46" fillId="0" borderId="12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/>
    </xf>
    <xf numFmtId="0" fontId="36" fillId="0" borderId="6" xfId="0" applyFont="1" applyBorder="1"/>
    <xf numFmtId="14" fontId="36" fillId="0" borderId="6" xfId="0" applyNumberFormat="1" applyFont="1" applyBorder="1"/>
    <xf numFmtId="0" fontId="36" fillId="0" borderId="6" xfId="0" applyFont="1" applyBorder="1" applyAlignment="1">
      <alignment horizontal="center"/>
    </xf>
    <xf numFmtId="14" fontId="77" fillId="0" borderId="6" xfId="0" applyNumberFormat="1" applyFont="1" applyBorder="1" applyAlignment="1">
      <alignment wrapText="1" readingOrder="1"/>
    </xf>
    <xf numFmtId="14" fontId="77" fillId="0" borderId="5" xfId="0" applyNumberFormat="1" applyFont="1" applyBorder="1" applyAlignment="1">
      <alignment wrapText="1" readingOrder="1"/>
    </xf>
    <xf numFmtId="0" fontId="41" fillId="22" borderId="18" xfId="0" applyFont="1" applyFill="1" applyBorder="1"/>
    <xf numFmtId="0" fontId="39" fillId="22" borderId="18" xfId="0" applyFont="1" applyFill="1" applyBorder="1" applyAlignment="1">
      <alignment horizontal="center" vertical="center"/>
    </xf>
    <xf numFmtId="0" fontId="64" fillId="0" borderId="6" xfId="0" applyFont="1" applyBorder="1" applyAlignment="1">
      <alignment wrapText="1" readingOrder="1"/>
    </xf>
    <xf numFmtId="14" fontId="64" fillId="0" borderId="6" xfId="0" applyNumberFormat="1" applyFont="1" applyBorder="1" applyAlignment="1">
      <alignment wrapText="1" readingOrder="1"/>
    </xf>
    <xf numFmtId="0" fontId="64" fillId="0" borderId="14" xfId="0" applyFont="1" applyBorder="1" applyAlignment="1">
      <alignment wrapText="1" readingOrder="1"/>
    </xf>
    <xf numFmtId="0" fontId="64" fillId="0" borderId="6" xfId="0" applyFont="1" applyBorder="1" applyAlignment="1">
      <alignment horizontal="center" wrapText="1" readingOrder="1"/>
    </xf>
    <xf numFmtId="0" fontId="64" fillId="0" borderId="5" xfId="0" applyFont="1" applyBorder="1" applyAlignment="1">
      <alignment wrapText="1" readingOrder="1"/>
    </xf>
    <xf numFmtId="14" fontId="64" fillId="0" borderId="5" xfId="0" applyNumberFormat="1" applyFont="1" applyBorder="1" applyAlignment="1">
      <alignment wrapText="1" readingOrder="1"/>
    </xf>
    <xf numFmtId="0" fontId="64" fillId="0" borderId="43" xfId="0" applyFont="1" applyBorder="1" applyAlignment="1">
      <alignment wrapText="1" readingOrder="1"/>
    </xf>
    <xf numFmtId="0" fontId="64" fillId="0" borderId="5" xfId="0" applyFont="1" applyBorder="1" applyAlignment="1">
      <alignment horizontal="center" wrapText="1" readingOrder="1"/>
    </xf>
    <xf numFmtId="0" fontId="79" fillId="32" borderId="6" xfId="0" applyFont="1" applyFill="1" applyBorder="1" applyAlignment="1">
      <alignment horizontal="center" wrapText="1"/>
    </xf>
    <xf numFmtId="14" fontId="18" fillId="0" borderId="7" xfId="0" applyNumberFormat="1" applyFont="1" applyBorder="1"/>
    <xf numFmtId="0" fontId="18" fillId="0" borderId="7" xfId="0" applyFont="1" applyBorder="1" applyAlignment="1">
      <alignment wrapText="1"/>
    </xf>
    <xf numFmtId="0" fontId="18" fillId="0" borderId="7" xfId="0" applyFont="1" applyBorder="1" applyAlignment="1">
      <alignment horizontal="left" vertical="top"/>
    </xf>
    <xf numFmtId="0" fontId="0" fillId="0" borderId="5" xfId="0" applyBorder="1" applyAlignment="1">
      <alignment horizontal="center"/>
    </xf>
    <xf numFmtId="0" fontId="0" fillId="0" borderId="12" xfId="0" applyBorder="1" applyAlignment="1">
      <alignment horizontal="center"/>
    </xf>
    <xf numFmtId="0" fontId="5" fillId="27" borderId="6" xfId="0" applyFont="1" applyFill="1" applyBorder="1" applyAlignment="1">
      <alignment horizontal="center"/>
    </xf>
    <xf numFmtId="0" fontId="2" fillId="0" borderId="1" xfId="0" applyFont="1" applyBorder="1"/>
    <xf numFmtId="0" fontId="2" fillId="0" borderId="15" xfId="0" applyFont="1" applyBorder="1"/>
    <xf numFmtId="0" fontId="2" fillId="0" borderId="16" xfId="0" applyFont="1" applyBorder="1"/>
    <xf numFmtId="0" fontId="70" fillId="9" borderId="1" xfId="0" applyFont="1" applyFill="1" applyBorder="1"/>
    <xf numFmtId="0" fontId="70" fillId="9" borderId="1" xfId="0" applyFont="1" applyFill="1" applyBorder="1" applyAlignment="1">
      <alignment wrapText="1"/>
    </xf>
    <xf numFmtId="0" fontId="10" fillId="6" borderId="25" xfId="0" applyFont="1" applyFill="1" applyBorder="1" applyAlignment="1">
      <alignment horizontal="center"/>
    </xf>
    <xf numFmtId="0" fontId="10" fillId="6" borderId="38" xfId="0" applyFont="1" applyFill="1" applyBorder="1"/>
    <xf numFmtId="0" fontId="10" fillId="0" borderId="23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2" fillId="0" borderId="59" xfId="0" applyFont="1" applyBorder="1" applyAlignment="1">
      <alignment horizontal="center"/>
    </xf>
    <xf numFmtId="0" fontId="0" fillId="0" borderId="38" xfId="0" applyBorder="1" applyAlignment="1">
      <alignment horizontal="center"/>
    </xf>
    <xf numFmtId="0" fontId="10" fillId="0" borderId="59" xfId="0" applyFont="1" applyBorder="1" applyAlignment="1">
      <alignment horizontal="center" vertical="center"/>
    </xf>
    <xf numFmtId="0" fontId="10" fillId="0" borderId="60" xfId="0" applyFont="1" applyBorder="1"/>
    <xf numFmtId="0" fontId="10" fillId="0" borderId="63" xfId="0" applyFont="1" applyBorder="1" applyAlignment="1">
      <alignment horizontal="center"/>
    </xf>
    <xf numFmtId="0" fontId="10" fillId="0" borderId="64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36" xfId="0" applyFont="1" applyBorder="1" applyAlignment="1">
      <alignment horizontal="center"/>
    </xf>
    <xf numFmtId="0" fontId="51" fillId="29" borderId="6" xfId="0" applyFont="1" applyFill="1" applyBorder="1" applyAlignment="1">
      <alignment horizontal="center"/>
    </xf>
    <xf numFmtId="0" fontId="2" fillId="30" borderId="42" xfId="0" applyFont="1" applyFill="1" applyBorder="1"/>
    <xf numFmtId="0" fontId="72" fillId="0" borderId="12" xfId="0" applyFont="1" applyBorder="1" applyAlignment="1">
      <alignment horizontal="center"/>
    </xf>
    <xf numFmtId="0" fontId="73" fillId="31" borderId="12" xfId="0" applyFont="1" applyFill="1" applyBorder="1" applyAlignment="1">
      <alignment horizontal="center"/>
    </xf>
    <xf numFmtId="0" fontId="2" fillId="30" borderId="6" xfId="0" applyFont="1" applyFill="1" applyBorder="1" applyAlignment="1">
      <alignment horizontal="center"/>
    </xf>
    <xf numFmtId="0" fontId="81" fillId="0" borderId="6" xfId="0" applyFont="1" applyBorder="1" applyAlignment="1">
      <alignment horizontal="center"/>
    </xf>
    <xf numFmtId="0" fontId="82" fillId="34" borderId="37" xfId="0" applyFont="1" applyFill="1" applyBorder="1"/>
    <xf numFmtId="0" fontId="82" fillId="34" borderId="33" xfId="0" applyFont="1" applyFill="1" applyBorder="1"/>
    <xf numFmtId="0" fontId="83" fillId="34" borderId="33" xfId="0" applyFont="1" applyFill="1" applyBorder="1" applyAlignment="1">
      <alignment wrapText="1"/>
    </xf>
    <xf numFmtId="0" fontId="82" fillId="34" borderId="33" xfId="0" applyFont="1" applyFill="1" applyBorder="1" applyAlignment="1">
      <alignment wrapText="1"/>
    </xf>
    <xf numFmtId="0" fontId="83" fillId="11" borderId="4" xfId="0" applyFont="1" applyFill="1" applyBorder="1"/>
    <xf numFmtId="0" fontId="83" fillId="0" borderId="18" xfId="0" applyFont="1" applyBorder="1"/>
    <xf numFmtId="0" fontId="83" fillId="11" borderId="18" xfId="0" applyFont="1" applyFill="1" applyBorder="1"/>
    <xf numFmtId="0" fontId="83" fillId="0" borderId="37" xfId="0" applyFont="1" applyBorder="1"/>
    <xf numFmtId="0" fontId="83" fillId="0" borderId="4" xfId="0" applyFont="1" applyBorder="1"/>
    <xf numFmtId="0" fontId="84" fillId="0" borderId="4" xfId="0" applyFont="1" applyBorder="1"/>
    <xf numFmtId="14" fontId="83" fillId="0" borderId="18" xfId="0" applyNumberFormat="1" applyFont="1" applyBorder="1" applyAlignment="1">
      <alignment wrapText="1"/>
    </xf>
    <xf numFmtId="0" fontId="84" fillId="0" borderId="18" xfId="0" applyFont="1" applyBorder="1"/>
    <xf numFmtId="0" fontId="83" fillId="11" borderId="16" xfId="0" applyFont="1" applyFill="1" applyBorder="1"/>
    <xf numFmtId="0" fontId="83" fillId="0" borderId="17" xfId="0" applyFont="1" applyBorder="1"/>
    <xf numFmtId="0" fontId="27" fillId="0" borderId="37" xfId="0" applyFont="1" applyBorder="1"/>
    <xf numFmtId="0" fontId="85" fillId="0" borderId="18" xfId="0" applyFont="1" applyBorder="1"/>
    <xf numFmtId="14" fontId="27" fillId="0" borderId="18" xfId="0" applyNumberFormat="1" applyFont="1" applyBorder="1" applyAlignment="1">
      <alignment wrapText="1"/>
    </xf>
    <xf numFmtId="0" fontId="27" fillId="11" borderId="16" xfId="0" applyFont="1" applyFill="1" applyBorder="1"/>
    <xf numFmtId="0" fontId="86" fillId="0" borderId="18" xfId="0" applyFont="1" applyBorder="1"/>
    <xf numFmtId="0" fontId="87" fillId="0" borderId="18" xfId="0" applyFont="1" applyBorder="1"/>
    <xf numFmtId="0" fontId="27" fillId="11" borderId="33" xfId="0" applyFont="1" applyFill="1" applyBorder="1"/>
    <xf numFmtId="0" fontId="27" fillId="11" borderId="4" xfId="0" applyFont="1" applyFill="1" applyBorder="1"/>
    <xf numFmtId="0" fontId="27" fillId="0" borderId="71" xfId="0" applyFont="1" applyBorder="1"/>
    <xf numFmtId="0" fontId="27" fillId="11" borderId="37" xfId="0" applyFont="1" applyFill="1" applyBorder="1"/>
    <xf numFmtId="0" fontId="85" fillId="11" borderId="18" xfId="0" applyFont="1" applyFill="1" applyBorder="1"/>
    <xf numFmtId="14" fontId="27" fillId="11" borderId="18" xfId="0" applyNumberFormat="1" applyFont="1" applyFill="1" applyBorder="1" applyAlignment="1">
      <alignment wrapText="1"/>
    </xf>
    <xf numFmtId="14" fontId="27" fillId="11" borderId="18" xfId="0" applyNumberFormat="1" applyFont="1" applyFill="1" applyBorder="1"/>
    <xf numFmtId="0" fontId="85" fillId="0" borderId="37" xfId="0" applyFont="1" applyBorder="1"/>
    <xf numFmtId="14" fontId="85" fillId="0" borderId="18" xfId="0" applyNumberFormat="1" applyFont="1" applyBorder="1"/>
    <xf numFmtId="14" fontId="27" fillId="0" borderId="33" xfId="0" applyNumberFormat="1" applyFont="1" applyBorder="1"/>
    <xf numFmtId="14" fontId="27" fillId="0" borderId="37" xfId="0" applyNumberFormat="1" applyFont="1" applyBorder="1"/>
    <xf numFmtId="14" fontId="27" fillId="0" borderId="4" xfId="0" applyNumberFormat="1" applyFont="1" applyBorder="1"/>
    <xf numFmtId="0" fontId="82" fillId="34" borderId="19" xfId="0" applyFont="1" applyFill="1" applyBorder="1" applyAlignment="1">
      <alignment wrapText="1"/>
    </xf>
    <xf numFmtId="0" fontId="83" fillId="11" borderId="1" xfId="0" applyFont="1" applyFill="1" applyBorder="1" applyAlignment="1">
      <alignment wrapText="1"/>
    </xf>
    <xf numFmtId="0" fontId="83" fillId="11" borderId="17" xfId="0" applyFont="1" applyFill="1" applyBorder="1" applyAlignment="1">
      <alignment wrapText="1"/>
    </xf>
    <xf numFmtId="0" fontId="27" fillId="11" borderId="17" xfId="0" applyFont="1" applyFill="1" applyBorder="1" applyAlignment="1">
      <alignment wrapText="1"/>
    </xf>
    <xf numFmtId="0" fontId="27" fillId="0" borderId="17" xfId="0" applyFont="1" applyBorder="1" applyAlignment="1">
      <alignment wrapText="1"/>
    </xf>
    <xf numFmtId="0" fontId="85" fillId="0" borderId="17" xfId="0" applyFont="1" applyBorder="1" applyAlignment="1">
      <alignment wrapText="1"/>
    </xf>
    <xf numFmtId="0" fontId="83" fillId="11" borderId="4" xfId="0" applyFont="1" applyFill="1" applyBorder="1" applyAlignment="1">
      <alignment wrapText="1"/>
    </xf>
    <xf numFmtId="0" fontId="83" fillId="11" borderId="18" xfId="0" applyFont="1" applyFill="1" applyBorder="1" applyAlignment="1">
      <alignment wrapText="1"/>
    </xf>
    <xf numFmtId="0" fontId="85" fillId="0" borderId="18" xfId="0" applyFont="1" applyBorder="1" applyAlignment="1">
      <alignment wrapText="1"/>
    </xf>
    <xf numFmtId="0" fontId="41" fillId="22" borderId="6" xfId="0" applyFont="1" applyFill="1" applyBorder="1"/>
    <xf numFmtId="0" fontId="88" fillId="0" borderId="6" xfId="0" applyFont="1" applyBorder="1"/>
    <xf numFmtId="0" fontId="88" fillId="0" borderId="6" xfId="0" applyFont="1" applyBorder="1" applyAlignment="1">
      <alignment wrapText="1"/>
    </xf>
    <xf numFmtId="0" fontId="41" fillId="22" borderId="33" xfId="0" applyFont="1" applyFill="1" applyBorder="1"/>
    <xf numFmtId="0" fontId="39" fillId="22" borderId="33" xfId="0" applyFont="1" applyFill="1" applyBorder="1" applyAlignment="1">
      <alignment horizontal="center" vertical="center"/>
    </xf>
    <xf numFmtId="0" fontId="27" fillId="11" borderId="19" xfId="0" applyFont="1" applyFill="1" applyBorder="1" applyAlignment="1">
      <alignment wrapText="1"/>
    </xf>
    <xf numFmtId="0" fontId="27" fillId="11" borderId="33" xfId="0" applyFont="1" applyFill="1" applyBorder="1" applyAlignment="1">
      <alignment wrapText="1"/>
    </xf>
    <xf numFmtId="0" fontId="85" fillId="0" borderId="33" xfId="0" applyFont="1" applyBorder="1"/>
    <xf numFmtId="14" fontId="27" fillId="0" borderId="33" xfId="0" applyNumberFormat="1" applyFont="1" applyBorder="1" applyAlignment="1">
      <alignment wrapText="1"/>
    </xf>
    <xf numFmtId="0" fontId="18" fillId="0" borderId="12" xfId="0" applyFont="1" applyBorder="1" applyAlignment="1">
      <alignment horizontal="center"/>
    </xf>
    <xf numFmtId="0" fontId="24" fillId="0" borderId="14" xfId="0" applyFont="1" applyBorder="1"/>
    <xf numFmtId="0" fontId="13" fillId="0" borderId="7" xfId="0" applyFont="1" applyBorder="1" applyAlignment="1">
      <alignment vertical="center"/>
    </xf>
    <xf numFmtId="0" fontId="18" fillId="22" borderId="6" xfId="0" applyFont="1" applyFill="1" applyBorder="1"/>
    <xf numFmtId="0" fontId="89" fillId="0" borderId="6" xfId="0" applyFont="1" applyBorder="1"/>
    <xf numFmtId="0" fontId="89" fillId="0" borderId="7" xfId="0" applyFont="1" applyBorder="1"/>
    <xf numFmtId="0" fontId="18" fillId="0" borderId="7" xfId="0" applyFont="1" applyBorder="1" applyAlignment="1">
      <alignment horizontal="center"/>
    </xf>
    <xf numFmtId="0" fontId="24" fillId="0" borderId="45" xfId="0" applyFont="1" applyBorder="1"/>
    <xf numFmtId="0" fontId="24" fillId="0" borderId="7" xfId="0" applyFont="1" applyBorder="1"/>
    <xf numFmtId="0" fontId="24" fillId="0" borderId="7" xfId="0" applyFont="1" applyBorder="1" applyAlignment="1">
      <alignment horizontal="center"/>
    </xf>
    <xf numFmtId="14" fontId="18" fillId="0" borderId="34" xfId="0" applyNumberFormat="1" applyFont="1" applyBorder="1"/>
    <xf numFmtId="0" fontId="18" fillId="0" borderId="6" xfId="0" applyFont="1" applyBorder="1" applyAlignment="1">
      <alignment horizontal="center" wrapText="1"/>
    </xf>
    <xf numFmtId="14" fontId="64" fillId="0" borderId="14" xfId="0" applyNumberFormat="1" applyFont="1" applyBorder="1" applyAlignment="1">
      <alignment wrapText="1" readingOrder="1"/>
    </xf>
    <xf numFmtId="14" fontId="64" fillId="0" borderId="43" xfId="0" applyNumberFormat="1" applyFont="1" applyBorder="1" applyAlignment="1">
      <alignment wrapText="1" readingOrder="1"/>
    </xf>
    <xf numFmtId="0" fontId="80" fillId="22" borderId="6" xfId="0" applyFont="1" applyFill="1" applyBorder="1"/>
    <xf numFmtId="0" fontId="28" fillId="22" borderId="6" xfId="0" applyFont="1" applyFill="1" applyBorder="1"/>
    <xf numFmtId="0" fontId="28" fillId="20" borderId="7" xfId="0" applyFont="1" applyFill="1" applyBorder="1"/>
    <xf numFmtId="0" fontId="28" fillId="21" borderId="7" xfId="0" applyFont="1" applyFill="1" applyBorder="1"/>
    <xf numFmtId="0" fontId="28" fillId="21" borderId="7" xfId="0" applyFont="1" applyFill="1" applyBorder="1" applyAlignment="1">
      <alignment horizontal="center"/>
    </xf>
    <xf numFmtId="0" fontId="70" fillId="27" borderId="7" xfId="0" applyFont="1" applyFill="1" applyBorder="1"/>
    <xf numFmtId="14" fontId="41" fillId="0" borderId="6" xfId="0" applyNumberFormat="1" applyFont="1" applyBorder="1"/>
    <xf numFmtId="14" fontId="41" fillId="0" borderId="7" xfId="0" applyNumberFormat="1" applyFont="1" applyBorder="1"/>
    <xf numFmtId="0" fontId="18" fillId="0" borderId="6" xfId="0" applyFont="1" applyBorder="1" applyAlignment="1">
      <alignment horizontal="center" vertical="center"/>
    </xf>
    <xf numFmtId="0" fontId="17" fillId="0" borderId="7" xfId="0" applyFont="1" applyBorder="1"/>
    <xf numFmtId="3" fontId="20" fillId="0" borderId="7" xfId="0" applyNumberFormat="1" applyFont="1" applyBorder="1"/>
    <xf numFmtId="0" fontId="92" fillId="0" borderId="7" xfId="0" applyFont="1" applyBorder="1"/>
    <xf numFmtId="3" fontId="20" fillId="0" borderId="6" xfId="0" applyNumberFormat="1" applyFont="1" applyBorder="1"/>
    <xf numFmtId="0" fontId="93" fillId="0" borderId="6" xfId="0" applyFont="1" applyBorder="1"/>
    <xf numFmtId="3" fontId="20" fillId="22" borderId="6" xfId="0" applyNumberFormat="1" applyFont="1" applyFill="1" applyBorder="1"/>
    <xf numFmtId="0" fontId="17" fillId="0" borderId="14" xfId="0" applyFont="1" applyBorder="1"/>
    <xf numFmtId="0" fontId="39" fillId="20" borderId="7" xfId="0" applyFont="1" applyFill="1" applyBorder="1"/>
    <xf numFmtId="0" fontId="39" fillId="21" borderId="7" xfId="0" applyFont="1" applyFill="1" applyBorder="1"/>
    <xf numFmtId="0" fontId="39" fillId="21" borderId="7" xfId="0" applyFont="1" applyFill="1" applyBorder="1" applyAlignment="1">
      <alignment horizontal="center"/>
    </xf>
    <xf numFmtId="0" fontId="94" fillId="27" borderId="7" xfId="0" applyFont="1" applyFill="1" applyBorder="1"/>
    <xf numFmtId="0" fontId="41" fillId="22" borderId="7" xfId="0" applyFont="1" applyFill="1" applyBorder="1"/>
    <xf numFmtId="0" fontId="88" fillId="0" borderId="7" xfId="0" applyFont="1" applyBorder="1" applyAlignment="1">
      <alignment wrapText="1"/>
    </xf>
    <xf numFmtId="3" fontId="18" fillId="0" borderId="6" xfId="0" applyNumberFormat="1" applyFont="1" applyBorder="1" applyAlignment="1">
      <alignment wrapText="1"/>
    </xf>
    <xf numFmtId="0" fontId="20" fillId="22" borderId="4" xfId="0" applyFont="1" applyFill="1" applyBorder="1"/>
    <xf numFmtId="0" fontId="96" fillId="22" borderId="6" xfId="0" applyFont="1" applyFill="1" applyBorder="1"/>
    <xf numFmtId="3" fontId="18" fillId="0" borderId="14" xfId="0" applyNumberFormat="1" applyFont="1" applyBorder="1" applyAlignment="1">
      <alignment wrapText="1"/>
    </xf>
    <xf numFmtId="0" fontId="96" fillId="22" borderId="37" xfId="0" applyFont="1" applyFill="1" applyBorder="1"/>
    <xf numFmtId="3" fontId="18" fillId="0" borderId="7" xfId="0" applyNumberFormat="1" applyFont="1" applyBorder="1" applyAlignment="1">
      <alignment wrapText="1"/>
    </xf>
    <xf numFmtId="0" fontId="20" fillId="22" borderId="3" xfId="0" applyFont="1" applyFill="1" applyBorder="1"/>
    <xf numFmtId="3" fontId="95" fillId="0" borderId="6" xfId="0" applyNumberFormat="1" applyFont="1" applyBorder="1"/>
    <xf numFmtId="0" fontId="95" fillId="0" borderId="6" xfId="0" applyFont="1" applyBorder="1"/>
    <xf numFmtId="0" fontId="97" fillId="22" borderId="6" xfId="0" applyFont="1" applyFill="1" applyBorder="1"/>
    <xf numFmtId="3" fontId="97" fillId="22" borderId="6" xfId="0" applyNumberFormat="1" applyFont="1" applyFill="1" applyBorder="1"/>
    <xf numFmtId="0" fontId="98" fillId="22" borderId="6" xfId="0" applyFont="1" applyFill="1" applyBorder="1"/>
    <xf numFmtId="0" fontId="18" fillId="0" borderId="7" xfId="0" applyFont="1" applyBorder="1" applyAlignment="1">
      <alignment horizontal="center" vertical="center"/>
    </xf>
    <xf numFmtId="9" fontId="20" fillId="0" borderId="1" xfId="0" applyNumberFormat="1" applyFont="1" applyBorder="1"/>
    <xf numFmtId="0" fontId="99" fillId="0" borderId="0" xfId="0" applyFont="1"/>
    <xf numFmtId="14" fontId="9" fillId="0" borderId="6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14" fontId="30" fillId="0" borderId="6" xfId="0" applyNumberFormat="1" applyFont="1" applyBorder="1" applyAlignment="1">
      <alignment horizontal="center"/>
    </xf>
    <xf numFmtId="0" fontId="71" fillId="0" borderId="6" xfId="0" applyFont="1" applyBorder="1" applyAlignment="1">
      <alignment horizontal="center"/>
    </xf>
    <xf numFmtId="14" fontId="71" fillId="0" borderId="6" xfId="0" applyNumberFormat="1" applyFont="1" applyBorder="1" applyAlignment="1">
      <alignment horizontal="center"/>
    </xf>
    <xf numFmtId="0" fontId="91" fillId="0" borderId="6" xfId="0" applyFont="1" applyBorder="1" applyAlignment="1">
      <alignment horizontal="center" wrapText="1" readingOrder="1"/>
    </xf>
    <xf numFmtId="14" fontId="91" fillId="0" borderId="6" xfId="0" applyNumberFormat="1" applyFont="1" applyBorder="1" applyAlignment="1">
      <alignment horizontal="center" wrapText="1" readingOrder="1"/>
    </xf>
    <xf numFmtId="0" fontId="24" fillId="0" borderId="7" xfId="0" applyFont="1" applyBorder="1" applyAlignment="1">
      <alignment wrapText="1"/>
    </xf>
    <xf numFmtId="0" fontId="24" fillId="0" borderId="6" xfId="0" applyFont="1" applyBorder="1" applyAlignment="1">
      <alignment wrapText="1"/>
    </xf>
    <xf numFmtId="0" fontId="11" fillId="22" borderId="7" xfId="0" applyFont="1" applyFill="1" applyBorder="1"/>
    <xf numFmtId="0" fontId="11" fillId="22" borderId="5" xfId="0" applyFont="1" applyFill="1" applyBorder="1"/>
    <xf numFmtId="0" fontId="68" fillId="0" borderId="6" xfId="0" applyFont="1" applyBorder="1"/>
    <xf numFmtId="0" fontId="11" fillId="22" borderId="13" xfId="0" applyFont="1" applyFill="1" applyBorder="1"/>
    <xf numFmtId="14" fontId="101" fillId="0" borderId="6" xfId="0" applyNumberFormat="1" applyFont="1" applyBorder="1"/>
    <xf numFmtId="0" fontId="101" fillId="0" borderId="6" xfId="0" applyFont="1" applyBorder="1"/>
    <xf numFmtId="0" fontId="64" fillId="0" borderId="49" xfId="0" applyFont="1" applyBorder="1" applyAlignment="1">
      <alignment wrapText="1" readingOrder="1"/>
    </xf>
    <xf numFmtId="14" fontId="64" fillId="0" borderId="72" xfId="0" applyNumberFormat="1" applyFont="1" applyBorder="1" applyAlignment="1">
      <alignment wrapText="1" readingOrder="1"/>
    </xf>
    <xf numFmtId="0" fontId="64" fillId="0" borderId="72" xfId="0" applyFont="1" applyBorder="1" applyAlignment="1">
      <alignment wrapText="1" readingOrder="1"/>
    </xf>
    <xf numFmtId="0" fontId="64" fillId="0" borderId="49" xfId="0" applyFont="1" applyBorder="1" applyAlignment="1">
      <alignment horizontal="center" wrapText="1" readingOrder="1"/>
    </xf>
    <xf numFmtId="0" fontId="102" fillId="0" borderId="0" xfId="0" applyFont="1"/>
    <xf numFmtId="0" fontId="102" fillId="0" borderId="6" xfId="0" applyFont="1" applyBorder="1"/>
    <xf numFmtId="0" fontId="102" fillId="0" borderId="6" xfId="0" applyFont="1" applyBorder="1" applyAlignment="1">
      <alignment horizontal="center"/>
    </xf>
    <xf numFmtId="0" fontId="13" fillId="0" borderId="43" xfId="0" applyFont="1" applyBorder="1" applyAlignment="1">
      <alignment wrapText="1" readingOrder="1"/>
    </xf>
    <xf numFmtId="0" fontId="100" fillId="0" borderId="7" xfId="0" applyFont="1" applyBorder="1"/>
    <xf numFmtId="14" fontId="101" fillId="0" borderId="7" xfId="0" applyNumberFormat="1" applyFont="1" applyBorder="1"/>
    <xf numFmtId="0" fontId="13" fillId="0" borderId="13" xfId="0" applyFont="1" applyBorder="1" applyAlignment="1">
      <alignment wrapText="1" readingOrder="1"/>
    </xf>
    <xf numFmtId="0" fontId="64" fillId="0" borderId="7" xfId="0" applyFont="1" applyBorder="1" applyAlignment="1">
      <alignment wrapText="1" readingOrder="1"/>
    </xf>
    <xf numFmtId="0" fontId="101" fillId="0" borderId="7" xfId="0" applyFont="1" applyBorder="1"/>
    <xf numFmtId="0" fontId="101" fillId="0" borderId="7" xfId="0" applyFont="1" applyBorder="1" applyAlignment="1">
      <alignment horizontal="center"/>
    </xf>
    <xf numFmtId="0" fontId="18" fillId="0" borderId="6" xfId="0" applyFont="1" applyBorder="1" applyAlignment="1">
      <alignment horizontal="center" vertical="top"/>
    </xf>
    <xf numFmtId="0" fontId="18" fillId="0" borderId="6" xfId="0" applyFont="1" applyBorder="1" applyAlignment="1">
      <alignment horizontal="left" vertical="top"/>
    </xf>
    <xf numFmtId="0" fontId="13" fillId="0" borderId="7" xfId="0" applyFont="1" applyBorder="1" applyAlignment="1">
      <alignment horizontal="left" vertical="top"/>
    </xf>
    <xf numFmtId="0" fontId="24" fillId="0" borderId="6" xfId="0" applyFont="1" applyBorder="1" applyAlignment="1">
      <alignment horizontal="left" vertical="top"/>
    </xf>
    <xf numFmtId="0" fontId="24" fillId="0" borderId="6" xfId="0" applyFont="1" applyBorder="1" applyAlignment="1">
      <alignment horizontal="left" vertical="top" wrapText="1"/>
    </xf>
    <xf numFmtId="14" fontId="18" fillId="0" borderId="6" xfId="0" applyNumberFormat="1" applyFont="1" applyBorder="1" applyAlignment="1">
      <alignment horizontal="center" vertical="top"/>
    </xf>
    <xf numFmtId="0" fontId="24" fillId="0" borderId="7" xfId="0" applyFont="1" applyBorder="1" applyAlignment="1">
      <alignment horizontal="center" vertical="top"/>
    </xf>
    <xf numFmtId="0" fontId="18" fillId="0" borderId="6" xfId="0" applyFont="1" applyBorder="1" applyAlignment="1">
      <alignment horizontal="right" vertical="top"/>
    </xf>
    <xf numFmtId="0" fontId="24" fillId="0" borderId="6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top" wrapText="1"/>
    </xf>
    <xf numFmtId="14" fontId="18" fillId="0" borderId="6" xfId="0" applyNumberFormat="1" applyFont="1" applyBorder="1" applyAlignment="1">
      <alignment horizontal="center" vertical="top" wrapText="1"/>
    </xf>
    <xf numFmtId="0" fontId="71" fillId="0" borderId="6" xfId="0" applyFont="1" applyBorder="1" applyAlignment="1">
      <alignment horizontal="center" wrapText="1"/>
    </xf>
    <xf numFmtId="14" fontId="9" fillId="0" borderId="6" xfId="0" applyNumberFormat="1" applyFont="1" applyBorder="1" applyAlignment="1">
      <alignment horizontal="center" wrapText="1" readingOrder="1"/>
    </xf>
    <xf numFmtId="0" fontId="9" fillId="0" borderId="6" xfId="0" applyFont="1" applyBorder="1" applyAlignment="1">
      <alignment horizontal="center" wrapText="1" readingOrder="1"/>
    </xf>
    <xf numFmtId="14" fontId="49" fillId="0" borderId="6" xfId="0" applyNumberFormat="1" applyFont="1" applyBorder="1" applyAlignment="1">
      <alignment horizontal="center" wrapText="1" readingOrder="1"/>
    </xf>
    <xf numFmtId="0" fontId="49" fillId="0" borderId="6" xfId="0" applyFont="1" applyBorder="1" applyAlignment="1">
      <alignment horizontal="center" wrapText="1" readingOrder="1"/>
    </xf>
    <xf numFmtId="0" fontId="6" fillId="18" borderId="19" xfId="0" applyFont="1" applyFill="1" applyBorder="1" applyAlignment="1">
      <alignment wrapText="1"/>
    </xf>
    <xf numFmtId="0" fontId="6" fillId="18" borderId="33" xfId="0" applyFont="1" applyFill="1" applyBorder="1" applyAlignment="1">
      <alignment wrapText="1"/>
    </xf>
    <xf numFmtId="0" fontId="9" fillId="0" borderId="6" xfId="0" applyFont="1" applyBorder="1" applyAlignment="1">
      <alignment horizontal="center" wrapText="1"/>
    </xf>
    <xf numFmtId="0" fontId="49" fillId="0" borderId="6" xfId="0" applyFont="1" applyBorder="1" applyAlignment="1">
      <alignment horizontal="center" wrapText="1"/>
    </xf>
    <xf numFmtId="0" fontId="9" fillId="0" borderId="6" xfId="0" applyFont="1" applyBorder="1" applyAlignment="1">
      <alignment horizontal="center" readingOrder="1"/>
    </xf>
    <xf numFmtId="0" fontId="30" fillId="0" borderId="6" xfId="0" applyFont="1" applyBorder="1" applyAlignment="1">
      <alignment horizontal="center"/>
    </xf>
    <xf numFmtId="0" fontId="103" fillId="0" borderId="6" xfId="0" applyFont="1" applyBorder="1" applyAlignment="1">
      <alignment horizontal="center"/>
    </xf>
    <xf numFmtId="14" fontId="102" fillId="0" borderId="6" xfId="0" applyNumberFormat="1" applyFont="1" applyBorder="1" applyAlignment="1">
      <alignment horizontal="center"/>
    </xf>
    <xf numFmtId="0" fontId="20" fillId="22" borderId="1" xfId="0" applyFont="1" applyFill="1" applyBorder="1"/>
    <xf numFmtId="0" fontId="25" fillId="22" borderId="1" xfId="0" applyFont="1" applyFill="1" applyBorder="1"/>
    <xf numFmtId="0" fontId="80" fillId="22" borderId="1" xfId="0" applyFont="1" applyFill="1" applyBorder="1"/>
    <xf numFmtId="0" fontId="28" fillId="22" borderId="1" xfId="0" applyFont="1" applyFill="1" applyBorder="1"/>
    <xf numFmtId="0" fontId="41" fillId="7" borderId="1" xfId="0" applyFont="1" applyFill="1" applyBorder="1"/>
    <xf numFmtId="14" fontId="41" fillId="7" borderId="4" xfId="0" applyNumberFormat="1" applyFont="1" applyFill="1" applyBorder="1"/>
    <xf numFmtId="0" fontId="51" fillId="29" borderId="65" xfId="0" applyFont="1" applyFill="1" applyBorder="1"/>
    <xf numFmtId="0" fontId="51" fillId="29" borderId="0" xfId="0" applyFont="1" applyFill="1"/>
    <xf numFmtId="2" fontId="0" fillId="0" borderId="27" xfId="0" applyNumberFormat="1" applyBorder="1" applyAlignment="1">
      <alignment horizontal="center"/>
    </xf>
    <xf numFmtId="0" fontId="23" fillId="7" borderId="1" xfId="0" applyFont="1" applyFill="1" applyBorder="1" applyAlignment="1">
      <alignment horizontal="center"/>
    </xf>
    <xf numFmtId="0" fontId="23" fillId="7" borderId="2" xfId="0" applyFont="1" applyFill="1" applyBorder="1" applyAlignment="1">
      <alignment horizontal="center"/>
    </xf>
    <xf numFmtId="0" fontId="72" fillId="7" borderId="12" xfId="0" applyFont="1" applyFill="1" applyBorder="1" applyAlignment="1">
      <alignment horizontal="center"/>
    </xf>
    <xf numFmtId="0" fontId="104" fillId="0" borderId="0" xfId="0" applyFont="1"/>
    <xf numFmtId="0" fontId="18" fillId="0" borderId="7" xfId="0" applyFont="1" applyBorder="1" applyAlignment="1">
      <alignment horizontal="center" vertical="top" wrapText="1"/>
    </xf>
    <xf numFmtId="0" fontId="18" fillId="0" borderId="7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14" fontId="102" fillId="0" borderId="6" xfId="0" applyNumberFormat="1" applyFont="1" applyBorder="1"/>
    <xf numFmtId="0" fontId="18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24" fillId="0" borderId="0" xfId="0" applyFont="1" applyAlignment="1">
      <alignment horizontal="center" vertical="top" wrapText="1"/>
    </xf>
    <xf numFmtId="14" fontId="18" fillId="0" borderId="0" xfId="0" applyNumberFormat="1" applyFont="1" applyAlignment="1">
      <alignment horizontal="center" vertical="top" wrapText="1"/>
    </xf>
    <xf numFmtId="14" fontId="18" fillId="0" borderId="49" xfId="0" applyNumberFormat="1" applyFont="1" applyBorder="1" applyAlignment="1">
      <alignment horizontal="center" vertical="top" wrapText="1"/>
    </xf>
    <xf numFmtId="0" fontId="24" fillId="0" borderId="7" xfId="0" applyFont="1" applyBorder="1" applyAlignment="1">
      <alignment horizontal="left" vertical="top" wrapText="1"/>
    </xf>
    <xf numFmtId="0" fontId="13" fillId="0" borderId="45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center" vertical="top" wrapText="1"/>
    </xf>
    <xf numFmtId="0" fontId="24" fillId="0" borderId="34" xfId="0" applyFont="1" applyBorder="1" applyAlignment="1">
      <alignment horizontal="center" vertical="top" wrapText="1"/>
    </xf>
    <xf numFmtId="0" fontId="26" fillId="0" borderId="5" xfId="0" applyFont="1" applyBorder="1"/>
    <xf numFmtId="0" fontId="105" fillId="22" borderId="1" xfId="0" applyFont="1" applyFill="1" applyBorder="1"/>
    <xf numFmtId="0" fontId="106" fillId="22" borderId="1" xfId="0" applyFont="1" applyFill="1" applyBorder="1"/>
    <xf numFmtId="0" fontId="32" fillId="10" borderId="1" xfId="0" applyFont="1" applyFill="1" applyBorder="1" applyAlignment="1">
      <alignment wrapText="1"/>
    </xf>
    <xf numFmtId="0" fontId="33" fillId="10" borderId="37" xfId="0" applyFont="1" applyFill="1" applyBorder="1" applyAlignment="1">
      <alignment wrapText="1"/>
    </xf>
    <xf numFmtId="0" fontId="32" fillId="10" borderId="37" xfId="0" applyFont="1" applyFill="1" applyBorder="1" applyAlignment="1">
      <alignment wrapText="1"/>
    </xf>
    <xf numFmtId="0" fontId="34" fillId="10" borderId="37" xfId="0" applyFont="1" applyFill="1" applyBorder="1" applyAlignment="1">
      <alignment wrapText="1"/>
    </xf>
    <xf numFmtId="0" fontId="27" fillId="0" borderId="0" xfId="0" applyFont="1"/>
    <xf numFmtId="0" fontId="33" fillId="0" borderId="4" xfId="0" applyFont="1" applyBorder="1"/>
    <xf numFmtId="0" fontId="35" fillId="0" borderId="4" xfId="0" applyFont="1" applyBorder="1" applyAlignment="1">
      <alignment wrapText="1"/>
    </xf>
    <xf numFmtId="0" fontId="27" fillId="0" borderId="4" xfId="0" applyFont="1" applyBorder="1" applyAlignment="1">
      <alignment wrapText="1"/>
    </xf>
    <xf numFmtId="0" fontId="35" fillId="0" borderId="4" xfId="0" applyFont="1" applyBorder="1"/>
    <xf numFmtId="14" fontId="35" fillId="0" borderId="4" xfId="0" applyNumberFormat="1" applyFont="1" applyBorder="1"/>
    <xf numFmtId="0" fontId="35" fillId="0" borderId="17" xfId="0" applyFont="1" applyBorder="1"/>
    <xf numFmtId="0" fontId="33" fillId="0" borderId="18" xfId="0" applyFont="1" applyBorder="1"/>
    <xf numFmtId="0" fontId="35" fillId="0" borderId="18" xfId="0" applyFont="1" applyBorder="1" applyAlignment="1">
      <alignment wrapText="1"/>
    </xf>
    <xf numFmtId="0" fontId="35" fillId="0" borderId="18" xfId="0" applyFont="1" applyBorder="1"/>
    <xf numFmtId="14" fontId="35" fillId="0" borderId="18" xfId="0" applyNumberFormat="1" applyFont="1" applyBorder="1"/>
    <xf numFmtId="0" fontId="35" fillId="0" borderId="0" xfId="0" applyFont="1"/>
    <xf numFmtId="0" fontId="33" fillId="0" borderId="18" xfId="0" applyFont="1" applyBorder="1" applyAlignment="1">
      <alignment wrapText="1"/>
    </xf>
    <xf numFmtId="14" fontId="35" fillId="0" borderId="18" xfId="0" applyNumberFormat="1" applyFont="1" applyBorder="1" applyAlignment="1">
      <alignment wrapText="1"/>
    </xf>
    <xf numFmtId="0" fontId="35" fillId="11" borderId="17" xfId="0" applyFont="1" applyFill="1" applyBorder="1"/>
    <xf numFmtId="0" fontId="33" fillId="11" borderId="18" xfId="0" applyFont="1" applyFill="1" applyBorder="1"/>
    <xf numFmtId="0" fontId="35" fillId="11" borderId="18" xfId="0" applyFont="1" applyFill="1" applyBorder="1"/>
    <xf numFmtId="0" fontId="27" fillId="11" borderId="17" xfId="0" applyFont="1" applyFill="1" applyBorder="1"/>
    <xf numFmtId="0" fontId="35" fillId="0" borderId="33" xfId="0" applyFont="1" applyBorder="1"/>
    <xf numFmtId="14" fontId="37" fillId="0" borderId="18" xfId="0" applyNumberFormat="1" applyFont="1" applyBorder="1"/>
    <xf numFmtId="0" fontId="35" fillId="0" borderId="1" xfId="0" applyFont="1" applyBorder="1"/>
    <xf numFmtId="0" fontId="35" fillId="11" borderId="4" xfId="0" applyFont="1" applyFill="1" applyBorder="1" applyAlignment="1">
      <alignment wrapText="1"/>
    </xf>
    <xf numFmtId="14" fontId="27" fillId="11" borderId="4" xfId="0" applyNumberFormat="1" applyFont="1" applyFill="1" applyBorder="1"/>
    <xf numFmtId="14" fontId="35" fillId="0" borderId="0" xfId="0" applyNumberFormat="1" applyFont="1"/>
    <xf numFmtId="0" fontId="35" fillId="12" borderId="19" xfId="0" applyFont="1" applyFill="1" applyBorder="1"/>
    <xf numFmtId="0" fontId="35" fillId="12" borderId="33" xfId="0" applyFont="1" applyFill="1" applyBorder="1"/>
    <xf numFmtId="0" fontId="35" fillId="12" borderId="33" xfId="0" applyFont="1" applyFill="1" applyBorder="1" applyAlignment="1">
      <alignment wrapText="1"/>
    </xf>
    <xf numFmtId="0" fontId="27" fillId="12" borderId="33" xfId="0" applyFont="1" applyFill="1" applyBorder="1" applyAlignment="1">
      <alignment wrapText="1"/>
    </xf>
    <xf numFmtId="14" fontId="27" fillId="12" borderId="33" xfId="0" applyNumberFormat="1" applyFont="1" applyFill="1" applyBorder="1"/>
    <xf numFmtId="14" fontId="35" fillId="12" borderId="33" xfId="0" applyNumberFormat="1" applyFont="1" applyFill="1" applyBorder="1"/>
    <xf numFmtId="0" fontId="27" fillId="12" borderId="33" xfId="0" applyFont="1" applyFill="1" applyBorder="1"/>
    <xf numFmtId="0" fontId="35" fillId="12" borderId="0" xfId="0" applyFont="1" applyFill="1"/>
    <xf numFmtId="0" fontId="23" fillId="0" borderId="24" xfId="0" applyFont="1" applyBorder="1" applyAlignment="1">
      <alignment horizontal="center" vertical="center"/>
    </xf>
    <xf numFmtId="0" fontId="39" fillId="13" borderId="6" xfId="0" applyFont="1" applyFill="1" applyBorder="1"/>
    <xf numFmtId="14" fontId="41" fillId="7" borderId="6" xfId="0" applyNumberFormat="1" applyFont="1" applyFill="1" applyBorder="1"/>
    <xf numFmtId="0" fontId="41" fillId="7" borderId="6" xfId="0" applyFont="1" applyFill="1" applyBorder="1"/>
    <xf numFmtId="14" fontId="40" fillId="0" borderId="6" xfId="0" applyNumberFormat="1" applyFont="1" applyBorder="1"/>
    <xf numFmtId="14" fontId="41" fillId="7" borderId="37" xfId="0" applyNumberFormat="1" applyFont="1" applyFill="1" applyBorder="1"/>
    <xf numFmtId="0" fontId="41" fillId="7" borderId="11" xfId="0" applyFont="1" applyFill="1" applyBorder="1"/>
    <xf numFmtId="14" fontId="41" fillId="7" borderId="33" xfId="0" applyNumberFormat="1" applyFont="1" applyFill="1" applyBorder="1"/>
    <xf numFmtId="0" fontId="41" fillId="0" borderId="19" xfId="0" applyFont="1" applyBorder="1"/>
    <xf numFmtId="0" fontId="41" fillId="7" borderId="19" xfId="0" applyFont="1" applyFill="1" applyBorder="1"/>
    <xf numFmtId="14" fontId="41" fillId="7" borderId="18" xfId="0" applyNumberFormat="1" applyFont="1" applyFill="1" applyBorder="1"/>
    <xf numFmtId="0" fontId="41" fillId="0" borderId="17" xfId="0" applyFont="1" applyBorder="1"/>
    <xf numFmtId="0" fontId="41" fillId="7" borderId="17" xfId="0" applyFont="1" applyFill="1" applyBorder="1"/>
    <xf numFmtId="14" fontId="40" fillId="0" borderId="33" xfId="0" applyNumberFormat="1" applyFont="1" applyBorder="1"/>
    <xf numFmtId="0" fontId="16" fillId="0" borderId="19" xfId="0" applyFont="1" applyBorder="1"/>
    <xf numFmtId="14" fontId="40" fillId="0" borderId="18" xfId="0" applyNumberFormat="1" applyFont="1" applyBorder="1"/>
    <xf numFmtId="0" fontId="16" fillId="0" borderId="17" xfId="0" applyFont="1" applyBorder="1"/>
    <xf numFmtId="14" fontId="18" fillId="0" borderId="43" xfId="0" applyNumberFormat="1" applyFont="1" applyBorder="1"/>
    <xf numFmtId="0" fontId="18" fillId="0" borderId="49" xfId="0" applyFont="1" applyBorder="1"/>
    <xf numFmtId="0" fontId="64" fillId="0" borderId="5" xfId="0" applyFont="1" applyBorder="1"/>
    <xf numFmtId="14" fontId="18" fillId="0" borderId="72" xfId="0" applyNumberFormat="1" applyFont="1" applyBorder="1"/>
    <xf numFmtId="0" fontId="53" fillId="0" borderId="49" xfId="0" applyFont="1" applyBorder="1"/>
    <xf numFmtId="0" fontId="18" fillId="0" borderId="72" xfId="0" applyFont="1" applyBorder="1"/>
    <xf numFmtId="0" fontId="64" fillId="0" borderId="49" xfId="0" applyFont="1" applyBorder="1"/>
    <xf numFmtId="0" fontId="18" fillId="0" borderId="43" xfId="0" applyFont="1" applyBorder="1"/>
    <xf numFmtId="0" fontId="64" fillId="0" borderId="72" xfId="0" applyFont="1" applyBorder="1"/>
    <xf numFmtId="0" fontId="13" fillId="0" borderId="43" xfId="0" applyFont="1" applyBorder="1"/>
    <xf numFmtId="0" fontId="13" fillId="0" borderId="5" xfId="0" applyFont="1" applyBorder="1"/>
    <xf numFmtId="0" fontId="13" fillId="0" borderId="49" xfId="0" applyFont="1" applyBorder="1"/>
    <xf numFmtId="14" fontId="18" fillId="0" borderId="43" xfId="0" applyNumberFormat="1" applyFont="1" applyBorder="1" applyAlignment="1">
      <alignment horizontal="right"/>
    </xf>
    <xf numFmtId="14" fontId="18" fillId="0" borderId="5" xfId="0" applyNumberFormat="1" applyFont="1" applyBorder="1"/>
    <xf numFmtId="0" fontId="18" fillId="0" borderId="5" xfId="0" applyFont="1" applyBorder="1" applyAlignment="1">
      <alignment wrapText="1"/>
    </xf>
    <xf numFmtId="0" fontId="18" fillId="0" borderId="5" xfId="0" applyFont="1" applyBorder="1" applyAlignment="1">
      <alignment vertical="top"/>
    </xf>
    <xf numFmtId="14" fontId="18" fillId="0" borderId="49" xfId="0" applyNumberFormat="1" applyFont="1" applyBorder="1"/>
    <xf numFmtId="14" fontId="41" fillId="0" borderId="49" xfId="0" applyNumberFormat="1" applyFont="1" applyBorder="1"/>
    <xf numFmtId="0" fontId="18" fillId="0" borderId="51" xfId="0" applyFont="1" applyBorder="1"/>
    <xf numFmtId="0" fontId="18" fillId="0" borderId="42" xfId="0" applyFont="1" applyBorder="1"/>
    <xf numFmtId="0" fontId="0" fillId="0" borderId="49" xfId="0" applyBorder="1"/>
    <xf numFmtId="0" fontId="46" fillId="0" borderId="7" xfId="0" applyFont="1" applyBorder="1"/>
    <xf numFmtId="0" fontId="46" fillId="0" borderId="5" xfId="0" applyFont="1" applyBorder="1"/>
    <xf numFmtId="14" fontId="17" fillId="0" borderId="6" xfId="0" applyNumberFormat="1" applyFont="1" applyBorder="1" applyAlignment="1">
      <alignment horizontal="center"/>
    </xf>
    <xf numFmtId="14" fontId="24" fillId="0" borderId="6" xfId="0" applyNumberFormat="1" applyFont="1" applyBorder="1" applyAlignment="1">
      <alignment horizontal="center"/>
    </xf>
    <xf numFmtId="14" fontId="18" fillId="0" borderId="6" xfId="0" applyNumberFormat="1" applyFont="1" applyBorder="1" applyAlignment="1">
      <alignment horizontal="center"/>
    </xf>
    <xf numFmtId="14" fontId="18" fillId="0" borderId="7" xfId="0" applyNumberFormat="1" applyFont="1" applyBorder="1" applyAlignment="1">
      <alignment horizontal="center"/>
    </xf>
    <xf numFmtId="0" fontId="1" fillId="0" borderId="0" xfId="0" applyFont="1"/>
    <xf numFmtId="0" fontId="1" fillId="7" borderId="7" xfId="0" applyFont="1" applyFill="1" applyBorder="1"/>
    <xf numFmtId="0" fontId="1" fillId="7" borderId="7" xfId="0" applyFont="1" applyFill="1" applyBorder="1" applyAlignment="1">
      <alignment horizontal="left" wrapText="1"/>
    </xf>
    <xf numFmtId="0" fontId="1" fillId="7" borderId="7" xfId="0" applyFont="1" applyFill="1" applyBorder="1" applyAlignment="1">
      <alignment wrapText="1"/>
    </xf>
    <xf numFmtId="0" fontId="1" fillId="0" borderId="7" xfId="0" applyFont="1" applyBorder="1"/>
    <xf numFmtId="0" fontId="1" fillId="0" borderId="34" xfId="0" applyFont="1" applyBorder="1"/>
    <xf numFmtId="0" fontId="1" fillId="7" borderId="45" xfId="0" applyFont="1" applyFill="1" applyBorder="1" applyAlignment="1">
      <alignment wrapText="1"/>
    </xf>
    <xf numFmtId="0" fontId="1" fillId="7" borderId="6" xfId="0" applyFont="1" applyFill="1" applyBorder="1"/>
    <xf numFmtId="0" fontId="18" fillId="0" borderId="7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" xfId="0" applyBorder="1" applyAlignment="1">
      <alignment horizontal="center"/>
    </xf>
    <xf numFmtId="0" fontId="90" fillId="0" borderId="7" xfId="0" applyFont="1" applyBorder="1" applyAlignment="1">
      <alignment horizontal="center" vertical="center"/>
    </xf>
    <xf numFmtId="0" fontId="90" fillId="0" borderId="49" xfId="0" applyFont="1" applyBorder="1" applyAlignment="1">
      <alignment horizontal="center" vertical="center"/>
    </xf>
    <xf numFmtId="0" fontId="90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8" fillId="0" borderId="7" xfId="0" applyFont="1" applyBorder="1" applyAlignment="1">
      <alignment horizontal="center" wrapText="1"/>
    </xf>
    <xf numFmtId="0" fontId="18" fillId="0" borderId="49" xfId="0" applyFont="1" applyBorder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0" fontId="79" fillId="0" borderId="7" xfId="0" applyFont="1" applyBorder="1" applyAlignment="1">
      <alignment horizontal="center" vertical="center"/>
    </xf>
    <xf numFmtId="0" fontId="79" fillId="0" borderId="49" xfId="0" applyFont="1" applyBorder="1" applyAlignment="1">
      <alignment horizontal="center" vertical="center"/>
    </xf>
    <xf numFmtId="0" fontId="79" fillId="0" borderId="5" xfId="0" applyFont="1" applyBorder="1" applyAlignment="1">
      <alignment horizontal="center" vertical="center"/>
    </xf>
    <xf numFmtId="0" fontId="90" fillId="0" borderId="7" xfId="0" applyFont="1" applyBorder="1" applyAlignment="1">
      <alignment horizontal="center"/>
    </xf>
    <xf numFmtId="0" fontId="90" fillId="0" borderId="49" xfId="0" applyFont="1" applyBorder="1" applyAlignment="1">
      <alignment horizontal="center"/>
    </xf>
    <xf numFmtId="0" fontId="90" fillId="0" borderId="6" xfId="0" applyFont="1" applyBorder="1" applyAlignment="1">
      <alignment horizontal="center"/>
    </xf>
    <xf numFmtId="0" fontId="0" fillId="0" borderId="72" xfId="0" applyBorder="1" applyAlignment="1">
      <alignment horizontal="center"/>
    </xf>
    <xf numFmtId="0" fontId="45" fillId="0" borderId="0" xfId="0" applyFont="1" applyAlignment="1"/>
    <xf numFmtId="0" fontId="60" fillId="0" borderId="0" xfId="0" applyFont="1" applyAlignment="1"/>
    <xf numFmtId="0" fontId="48" fillId="0" borderId="0" xfId="0" applyFont="1" applyAlignment="1"/>
    <xf numFmtId="0" fontId="26" fillId="0" borderId="6" xfId="0" applyFont="1" applyBorder="1" applyAlignment="1">
      <alignment horizontal="center" wrapText="1"/>
    </xf>
    <xf numFmtId="0" fontId="12" fillId="0" borderId="6" xfId="0" applyFont="1" applyBorder="1" applyAlignment="1">
      <alignment horizontal="center" vertical="center"/>
    </xf>
    <xf numFmtId="0" fontId="52" fillId="0" borderId="16" xfId="0" applyFont="1" applyBorder="1" applyAlignment="1">
      <alignment horizontal="center"/>
    </xf>
    <xf numFmtId="0" fontId="52" fillId="0" borderId="0" xfId="0" applyFont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22" fillId="5" borderId="2" xfId="0" applyFont="1" applyFill="1" applyBorder="1" applyAlignment="1">
      <alignment horizontal="center" wrapText="1"/>
    </xf>
    <xf numFmtId="0" fontId="22" fillId="5" borderId="3" xfId="0" applyFont="1" applyFill="1" applyBorder="1" applyAlignment="1">
      <alignment horizontal="center" wrapText="1"/>
    </xf>
    <xf numFmtId="0" fontId="22" fillId="5" borderId="4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5" fillId="4" borderId="10" xfId="0" applyFont="1" applyFill="1" applyBorder="1" applyAlignment="1">
      <alignment horizontal="center" wrapText="1"/>
    </xf>
    <xf numFmtId="0" fontId="2" fillId="8" borderId="6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10" fillId="0" borderId="6" xfId="0" applyFont="1" applyBorder="1" applyAlignment="1">
      <alignment horizontal="center" vertical="center"/>
    </xf>
    <xf numFmtId="0" fontId="2" fillId="8" borderId="12" xfId="0" applyFont="1" applyFill="1" applyBorder="1" applyAlignment="1">
      <alignment horizontal="center"/>
    </xf>
    <xf numFmtId="0" fontId="2" fillId="8" borderId="13" xfId="0" applyFont="1" applyFill="1" applyBorder="1" applyAlignment="1">
      <alignment horizontal="center"/>
    </xf>
    <xf numFmtId="0" fontId="2" fillId="8" borderId="14" xfId="0" applyFont="1" applyFill="1" applyBorder="1" applyAlignment="1">
      <alignment horizontal="center"/>
    </xf>
    <xf numFmtId="0" fontId="2" fillId="8" borderId="57" xfId="0" applyFont="1" applyFill="1" applyBorder="1" applyAlignment="1">
      <alignment horizontal="center"/>
    </xf>
    <xf numFmtId="0" fontId="2" fillId="8" borderId="47" xfId="0" applyFont="1" applyFill="1" applyBorder="1" applyAlignment="1">
      <alignment horizontal="center"/>
    </xf>
    <xf numFmtId="0" fontId="2" fillId="8" borderId="58" xfId="0" applyFont="1" applyFill="1" applyBorder="1" applyAlignment="1">
      <alignment horizontal="center"/>
    </xf>
    <xf numFmtId="0" fontId="11" fillId="0" borderId="13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11" fillId="0" borderId="46" xfId="0" applyFont="1" applyBorder="1" applyAlignment="1">
      <alignment horizontal="center" wrapText="1"/>
    </xf>
    <xf numFmtId="0" fontId="11" fillId="0" borderId="45" xfId="0" applyFont="1" applyBorder="1" applyAlignment="1">
      <alignment horizontal="center" wrapText="1"/>
    </xf>
    <xf numFmtId="0" fontId="2" fillId="0" borderId="61" xfId="0" applyFont="1" applyBorder="1" applyAlignment="1">
      <alignment horizontal="center"/>
    </xf>
    <xf numFmtId="0" fontId="2" fillId="0" borderId="62" xfId="0" applyFont="1" applyBorder="1" applyAlignment="1">
      <alignment horizontal="center"/>
    </xf>
    <xf numFmtId="0" fontId="2" fillId="16" borderId="39" xfId="0" applyFont="1" applyFill="1" applyBorder="1" applyAlignment="1">
      <alignment horizontal="center"/>
    </xf>
    <xf numFmtId="0" fontId="2" fillId="16" borderId="40" xfId="0" applyFont="1" applyFill="1" applyBorder="1" applyAlignment="1">
      <alignment horizontal="center"/>
    </xf>
    <xf numFmtId="0" fontId="2" fillId="16" borderId="56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4" xfId="0" applyBorder="1" applyAlignment="1">
      <alignment horizontal="center"/>
    </xf>
    <xf numFmtId="0" fontId="2" fillId="35" borderId="6" xfId="0" applyFont="1" applyFill="1" applyBorder="1" applyAlignment="1">
      <alignment horizontal="center"/>
    </xf>
    <xf numFmtId="0" fontId="6" fillId="17" borderId="6" xfId="0" applyFont="1" applyFill="1" applyBorder="1" applyAlignment="1">
      <alignment horizontal="center"/>
    </xf>
    <xf numFmtId="0" fontId="28" fillId="0" borderId="11" xfId="0" applyFont="1" applyBorder="1" applyAlignment="1"/>
    <xf numFmtId="0" fontId="28" fillId="0" borderId="19" xfId="0" applyFont="1" applyBorder="1" applyAlignment="1"/>
    <xf numFmtId="0" fontId="28" fillId="0" borderId="17" xfId="0" applyFont="1" applyBorder="1" applyAlignment="1"/>
    <xf numFmtId="0" fontId="29" fillId="0" borderId="2" xfId="0" applyFont="1" applyBorder="1" applyAlignment="1"/>
    <xf numFmtId="0" fontId="29" fillId="0" borderId="4" xfId="0" applyFont="1" applyBorder="1" applyAlignment="1"/>
    <xf numFmtId="0" fontId="22" fillId="7" borderId="66" xfId="0" applyFont="1" applyFill="1" applyBorder="1" applyAlignment="1">
      <alignment horizontal="center"/>
    </xf>
    <xf numFmtId="0" fontId="22" fillId="7" borderId="67" xfId="0" applyFont="1" applyFill="1" applyBorder="1" applyAlignment="1">
      <alignment horizontal="center"/>
    </xf>
    <xf numFmtId="0" fontId="22" fillId="7" borderId="65" xfId="0" applyFont="1" applyFill="1" applyBorder="1" applyAlignment="1">
      <alignment horizontal="center"/>
    </xf>
    <xf numFmtId="0" fontId="22" fillId="7" borderId="68" xfId="0" applyFont="1" applyFill="1" applyBorder="1" applyAlignment="1">
      <alignment horizontal="center"/>
    </xf>
    <xf numFmtId="0" fontId="22" fillId="7" borderId="60" xfId="0" applyFont="1" applyFill="1" applyBorder="1" applyAlignment="1">
      <alignment horizontal="center"/>
    </xf>
    <xf numFmtId="0" fontId="22" fillId="7" borderId="69" xfId="0" applyFont="1" applyFill="1" applyBorder="1" applyAlignment="1">
      <alignment horizontal="center"/>
    </xf>
    <xf numFmtId="0" fontId="22" fillId="27" borderId="20" xfId="0" applyFont="1" applyFill="1" applyBorder="1" applyAlignment="1">
      <alignment horizontal="center" wrapText="1"/>
    </xf>
    <xf numFmtId="0" fontId="22" fillId="27" borderId="30" xfId="0" applyFont="1" applyFill="1" applyBorder="1" applyAlignment="1">
      <alignment horizontal="center" wrapText="1"/>
    </xf>
    <xf numFmtId="0" fontId="2" fillId="27" borderId="20" xfId="0" applyFont="1" applyFill="1" applyBorder="1" applyAlignment="1">
      <alignment horizontal="center"/>
    </xf>
    <xf numFmtId="0" fontId="2" fillId="27" borderId="29" xfId="0" applyFont="1" applyFill="1" applyBorder="1" applyAlignment="1">
      <alignment horizontal="center"/>
    </xf>
    <xf numFmtId="0" fontId="2" fillId="27" borderId="30" xfId="0" applyFont="1" applyFill="1" applyBorder="1" applyAlignment="1">
      <alignment horizontal="center"/>
    </xf>
    <xf numFmtId="0" fontId="5" fillId="27" borderId="6" xfId="0" applyFont="1" applyFill="1" applyBorder="1" applyAlignment="1">
      <alignment horizontal="center"/>
    </xf>
    <xf numFmtId="0" fontId="5" fillId="27" borderId="12" xfId="0" applyFont="1" applyFill="1" applyBorder="1" applyAlignment="1">
      <alignment horizontal="center"/>
    </xf>
    <xf numFmtId="0" fontId="82" fillId="34" borderId="2" xfId="0" applyFont="1" applyFill="1" applyBorder="1" applyAlignment="1">
      <alignment wrapText="1"/>
    </xf>
    <xf numFmtId="0" fontId="82" fillId="34" borderId="3" xfId="0" applyFont="1" applyFill="1" applyBorder="1" applyAlignment="1">
      <alignment wrapText="1"/>
    </xf>
    <xf numFmtId="0" fontId="82" fillId="34" borderId="70" xfId="0" applyFont="1" applyFill="1" applyBorder="1" applyAlignment="1">
      <alignment wrapText="1"/>
    </xf>
    <xf numFmtId="0" fontId="82" fillId="34" borderId="3" xfId="0" applyFont="1" applyFill="1" applyBorder="1" applyAlignment="1"/>
    <xf numFmtId="0" fontId="82" fillId="34" borderId="70" xfId="0" applyFont="1" applyFill="1" applyBorder="1" applyAlignment="1"/>
    <xf numFmtId="0" fontId="75" fillId="19" borderId="2" xfId="0" applyFont="1" applyFill="1" applyBorder="1" applyAlignment="1">
      <alignment horizontal="center"/>
    </xf>
    <xf numFmtId="0" fontId="75" fillId="19" borderId="3" xfId="0" applyFont="1" applyFill="1" applyBorder="1" applyAlignment="1">
      <alignment horizontal="center"/>
    </xf>
    <xf numFmtId="0" fontId="75" fillId="19" borderId="4" xfId="0" applyFont="1" applyFill="1" applyBorder="1" applyAlignment="1">
      <alignment horizontal="center"/>
    </xf>
    <xf numFmtId="0" fontId="47" fillId="2" borderId="16" xfId="0" applyFont="1" applyFill="1" applyBorder="1" applyAlignment="1">
      <alignment horizontal="center"/>
    </xf>
    <xf numFmtId="0" fontId="47" fillId="2" borderId="44" xfId="0" applyFont="1" applyFill="1" applyBorder="1" applyAlignment="1">
      <alignment horizontal="center"/>
    </xf>
    <xf numFmtId="0" fontId="44" fillId="0" borderId="23" xfId="0" applyFont="1" applyBorder="1" applyAlignment="1">
      <alignment wrapText="1"/>
    </xf>
    <xf numFmtId="0" fontId="44" fillId="0" borderId="6" xfId="0" applyFont="1" applyBorder="1" applyAlignment="1">
      <alignment wrapText="1"/>
    </xf>
    <xf numFmtId="164" fontId="44" fillId="0" borderId="6" xfId="0" applyNumberFormat="1" applyFont="1" applyBorder="1" applyAlignment="1">
      <alignment wrapText="1"/>
    </xf>
    <xf numFmtId="0" fontId="44" fillId="0" borderId="0" xfId="0" applyFont="1" applyAlignment="1">
      <alignment horizontal="center"/>
    </xf>
    <xf numFmtId="0" fontId="44" fillId="0" borderId="52" xfId="0" applyFont="1" applyBorder="1" applyAlignment="1">
      <alignment horizontal="center"/>
    </xf>
    <xf numFmtId="0" fontId="43" fillId="14" borderId="48" xfId="0" applyFont="1" applyFill="1" applyBorder="1" applyAlignment="1">
      <alignment horizontal="center" wrapText="1"/>
    </xf>
    <xf numFmtId="0" fontId="43" fillId="14" borderId="49" xfId="0" applyFont="1" applyFill="1" applyBorder="1" applyAlignment="1">
      <alignment horizontal="center" wrapText="1"/>
    </xf>
    <xf numFmtId="0" fontId="43" fillId="14" borderId="5" xfId="0" applyFont="1" applyFill="1" applyBorder="1" applyAlignment="1">
      <alignment horizontal="center" wrapText="1"/>
    </xf>
    <xf numFmtId="0" fontId="50" fillId="14" borderId="50" xfId="0" applyFont="1" applyFill="1" applyBorder="1" applyAlignment="1">
      <alignment horizontal="center" wrapText="1"/>
    </xf>
    <xf numFmtId="0" fontId="50" fillId="14" borderId="51" xfId="0" applyFont="1" applyFill="1" applyBorder="1" applyAlignment="1">
      <alignment horizontal="center" wrapText="1"/>
    </xf>
    <xf numFmtId="0" fontId="50" fillId="14" borderId="42" xfId="0" applyFont="1" applyFill="1" applyBorder="1" applyAlignment="1">
      <alignment horizontal="center" wrapText="1"/>
    </xf>
    <xf numFmtId="0" fontId="43" fillId="14" borderId="40" xfId="0" applyFont="1" applyFill="1" applyBorder="1" applyAlignment="1">
      <alignment wrapText="1"/>
    </xf>
    <xf numFmtId="0" fontId="43" fillId="14" borderId="6" xfId="0" applyFont="1" applyFill="1" applyBorder="1" applyAlignment="1">
      <alignment wrapText="1"/>
    </xf>
    <xf numFmtId="0" fontId="5" fillId="0" borderId="6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56" fillId="7" borderId="12" xfId="0" applyFont="1" applyFill="1" applyBorder="1" applyAlignment="1">
      <alignment horizontal="center"/>
    </xf>
    <xf numFmtId="0" fontId="56" fillId="7" borderId="13" xfId="0" applyFont="1" applyFill="1" applyBorder="1" applyAlignment="1">
      <alignment horizontal="center"/>
    </xf>
    <xf numFmtId="0" fontId="56" fillId="7" borderId="14" xfId="0" applyFont="1" applyFill="1" applyBorder="1" applyAlignment="1">
      <alignment horizontal="center"/>
    </xf>
  </cellXfs>
  <cellStyles count="3">
    <cellStyle name="Hyperlink" xfId="2"/>
    <cellStyle name="Normal" xfId="0" builtinId="0"/>
    <cellStyle name="Normal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2DFDF"/>
      <color rgb="FFFAD9D9"/>
      <color rgb="FF9184F5"/>
      <color rgb="FFF5F59D"/>
      <color rgb="FFF0C0C0"/>
      <color rgb="FFF7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nibal Velez" id="{1B0C2EA1-7DF4-4043-B05A-526C22BC2BFE}" userId="1df480ccdb705685" providerId="Windows Liv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N2" dT="2023-04-11T16:49:19.21" personId="{1B0C2EA1-7DF4-4043-B05A-526C22BC2BFE}" id="{8087E1E0-DA78-4EA4-9CAF-899A27421102}">
    <text>COLOCAR  1 KM O 3 KM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hyperlink" Target="javascript:__doPostBack('ctl00$Main$gvi_Seg_Lab','Sort$SITIO_VIA')" TargetMode="External"/><Relationship Id="rId3" Type="http://schemas.openxmlformats.org/officeDocument/2006/relationships/hyperlink" Target="javascript:__doPostBack('ctl00$Main$gvi_Seg_Lab','Sort$NOM_PROPIETARIO')" TargetMode="External"/><Relationship Id="rId7" Type="http://schemas.openxmlformats.org/officeDocument/2006/relationships/hyperlink" Target="javascript:__doPostBack('ctl00$Main$gvi_Seg_Lab','Sort$PARR')" TargetMode="External"/><Relationship Id="rId2" Type="http://schemas.openxmlformats.org/officeDocument/2006/relationships/hyperlink" Target="javascript:__doPostBack('ctl00$Main$gvi_Seg_Lab','Sort$CI_PROPIETARIO')" TargetMode="External"/><Relationship Id="rId1" Type="http://schemas.openxmlformats.org/officeDocument/2006/relationships/hyperlink" Target="javascript:__doPostBack('ctl00$Main$gvi_Seg_Lab','Sort$ORDEN_NUM')" TargetMode="External"/><Relationship Id="rId6" Type="http://schemas.openxmlformats.org/officeDocument/2006/relationships/hyperlink" Target="javascript:__doPostBack('ctl00$Main$gvi_Seg_Lab','Sort$CANT')" TargetMode="External"/><Relationship Id="rId5" Type="http://schemas.openxmlformats.org/officeDocument/2006/relationships/hyperlink" Target="javascript:__doPostBack('ctl00$Main$gvi_Seg_Lab','Sort$PROV')" TargetMode="External"/><Relationship Id="rId10" Type="http://schemas.openxmlformats.org/officeDocument/2006/relationships/hyperlink" Target="javascript:__doPostBack('ctl00$Main$gvi_Seg_Lab','Sort$RESULTADOSC')" TargetMode="External"/><Relationship Id="rId4" Type="http://schemas.openxmlformats.org/officeDocument/2006/relationships/hyperlink" Target="javascript:__doPostBack('ctl00$Main$gvi_Seg_Lab','Sort$NOM_PREDIO')" TargetMode="External"/><Relationship Id="rId9" Type="http://schemas.openxmlformats.org/officeDocument/2006/relationships/hyperlink" Target="javascript:__doPostBack('ctl00$Main$gvi_Seg_Lab','Sort$FECHA_INGRESO')" TargetMode="Externa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hyperlink" Target="javascript:__doPostBack('ctl00$Main$gvi_Seg_Lab','Sort$NOM_PREDIO')" TargetMode="External"/><Relationship Id="rId3" Type="http://schemas.openxmlformats.org/officeDocument/2006/relationships/hyperlink" Target="javascript:__doPostBack('ctl00$Main$gvi_Seg_Lab','Sort$FECHA_INGRESO')" TargetMode="External"/><Relationship Id="rId7" Type="http://schemas.openxmlformats.org/officeDocument/2006/relationships/hyperlink" Target="javascript:__doPostBack('ctl00$Main$gvi_Seg_Lab','Sort$PROV')" TargetMode="External"/><Relationship Id="rId2" Type="http://schemas.openxmlformats.org/officeDocument/2006/relationships/hyperlink" Target="javascript:__doPostBack('ctl00$Main$gvi_Seg_Lab','Sort$PATOLOGIA')" TargetMode="External"/><Relationship Id="rId1" Type="http://schemas.openxmlformats.org/officeDocument/2006/relationships/hyperlink" Target="javascript:__doPostBack('ctl00$Main$gvi_Seg_Lab','Sort$RESULTADOSC')" TargetMode="External"/><Relationship Id="rId6" Type="http://schemas.openxmlformats.org/officeDocument/2006/relationships/hyperlink" Target="javascript:__doPostBack('ctl00$Main$gvi_Seg_Lab','Sort$CANT')" TargetMode="External"/><Relationship Id="rId11" Type="http://schemas.openxmlformats.org/officeDocument/2006/relationships/hyperlink" Target="javascript:__doPostBack('ctl00$Main$gvi_Seg_Lab','Sort$ORDEN_NUM')" TargetMode="External"/><Relationship Id="rId5" Type="http://schemas.openxmlformats.org/officeDocument/2006/relationships/hyperlink" Target="javascript:__doPostBack('ctl00$Main$gvi_Seg_Lab','Sort$PARR')" TargetMode="External"/><Relationship Id="rId10" Type="http://schemas.openxmlformats.org/officeDocument/2006/relationships/hyperlink" Target="javascript:__doPostBack('ctl00$Main$gvi_Seg_Lab','Sort$CI_PROPIETARIO')" TargetMode="External"/><Relationship Id="rId4" Type="http://schemas.openxmlformats.org/officeDocument/2006/relationships/hyperlink" Target="javascript:__doPostBack('ctl00$Main$gvi_Seg_Lab','Sort$SITIO_VIA')" TargetMode="External"/><Relationship Id="rId9" Type="http://schemas.openxmlformats.org/officeDocument/2006/relationships/hyperlink" Target="javascript:__doPostBack('ctl00$Main$gvi_Seg_Lab','Sort$NOM_PROPIETARIO')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9" tint="0.59999389629810485"/>
  </sheetPr>
  <dimension ref="A1:M309"/>
  <sheetViews>
    <sheetView workbookViewId="0">
      <pane ySplit="2" topLeftCell="A269" activePane="bottomLeft" state="frozen"/>
      <selection pane="bottomLeft" activeCell="G3" sqref="G3:G293"/>
    </sheetView>
  </sheetViews>
  <sheetFormatPr baseColWidth="10" defaultColWidth="0" defaultRowHeight="15"/>
  <cols>
    <col min="1" max="4" width="11.42578125" customWidth="1"/>
    <col min="5" max="5" width="7" customWidth="1"/>
    <col min="6" max="6" width="22.28515625" customWidth="1"/>
    <col min="7" max="7" width="34.5703125" customWidth="1"/>
    <col min="8" max="8" width="9.5703125" customWidth="1"/>
    <col min="9" max="9" width="6.42578125" customWidth="1"/>
    <col min="10" max="10" width="13.85546875" customWidth="1"/>
    <col min="11" max="11" width="18.85546875" customWidth="1"/>
    <col min="12" max="13" width="11.42578125" hidden="1"/>
  </cols>
  <sheetData>
    <row r="1" spans="1:11">
      <c r="B1" s="73" t="s">
        <v>0</v>
      </c>
      <c r="C1" s="72"/>
      <c r="D1" s="72"/>
      <c r="E1" s="72"/>
      <c r="F1" s="72"/>
      <c r="G1" s="72"/>
      <c r="H1" s="72"/>
      <c r="I1" s="72"/>
      <c r="J1" s="72"/>
      <c r="K1" s="74"/>
    </row>
    <row r="2" spans="1:11">
      <c r="A2" s="16"/>
      <c r="B2" s="626" t="s">
        <v>1</v>
      </c>
      <c r="C2" s="626" t="s">
        <v>2</v>
      </c>
      <c r="D2" s="626" t="s">
        <v>3</v>
      </c>
      <c r="E2" s="626" t="s">
        <v>4</v>
      </c>
      <c r="F2" s="626" t="s">
        <v>5</v>
      </c>
      <c r="G2" s="626" t="s">
        <v>6</v>
      </c>
      <c r="H2" s="626" t="s">
        <v>7</v>
      </c>
      <c r="I2" s="626" t="s">
        <v>8</v>
      </c>
      <c r="J2" s="626" t="s">
        <v>9</v>
      </c>
      <c r="K2" s="626" t="s">
        <v>10</v>
      </c>
    </row>
    <row r="3" spans="1:11">
      <c r="A3" s="684">
        <v>1</v>
      </c>
      <c r="B3" s="632">
        <v>44930</v>
      </c>
      <c r="C3" s="633" t="s">
        <v>11</v>
      </c>
      <c r="D3" s="633" t="s">
        <v>11</v>
      </c>
      <c r="E3" s="633" t="s">
        <v>12</v>
      </c>
      <c r="F3" s="633" t="s">
        <v>13</v>
      </c>
      <c r="G3" s="634" t="s">
        <v>14</v>
      </c>
      <c r="H3" s="634" t="s">
        <v>15</v>
      </c>
      <c r="I3" s="634">
        <v>1</v>
      </c>
      <c r="J3" s="633" t="s">
        <v>11</v>
      </c>
      <c r="K3" s="634" t="s">
        <v>16</v>
      </c>
    </row>
    <row r="4" spans="1:11">
      <c r="A4" s="689"/>
      <c r="B4" s="627">
        <v>44930</v>
      </c>
      <c r="C4" s="80" t="s">
        <v>11</v>
      </c>
      <c r="D4" s="80" t="s">
        <v>11</v>
      </c>
      <c r="E4" s="80" t="s">
        <v>12</v>
      </c>
      <c r="F4" s="80" t="s">
        <v>13</v>
      </c>
      <c r="G4" s="628" t="s">
        <v>17</v>
      </c>
      <c r="H4" s="628" t="s">
        <v>15</v>
      </c>
      <c r="I4" s="628">
        <v>1</v>
      </c>
      <c r="J4" s="80" t="s">
        <v>11</v>
      </c>
      <c r="K4" s="30" t="s">
        <v>18</v>
      </c>
    </row>
    <row r="5" spans="1:11">
      <c r="A5" s="685"/>
      <c r="B5" s="635">
        <v>44930</v>
      </c>
      <c r="C5" s="636" t="s">
        <v>11</v>
      </c>
      <c r="D5" s="636" t="s">
        <v>11</v>
      </c>
      <c r="E5" s="636" t="s">
        <v>12</v>
      </c>
      <c r="F5" s="636" t="s">
        <v>13</v>
      </c>
      <c r="G5" s="637" t="s">
        <v>19</v>
      </c>
      <c r="H5" s="637" t="s">
        <v>20</v>
      </c>
      <c r="I5" s="637">
        <v>1</v>
      </c>
      <c r="J5" s="636" t="s">
        <v>11</v>
      </c>
      <c r="K5" s="637" t="s">
        <v>16</v>
      </c>
    </row>
    <row r="6" spans="1:11">
      <c r="A6" s="689">
        <v>2</v>
      </c>
      <c r="B6" s="563">
        <v>44949</v>
      </c>
      <c r="C6" s="75" t="s">
        <v>11</v>
      </c>
      <c r="D6" s="75" t="s">
        <v>11</v>
      </c>
      <c r="E6" s="75" t="s">
        <v>12</v>
      </c>
      <c r="F6" s="75" t="s">
        <v>13</v>
      </c>
      <c r="G6" s="562" t="s">
        <v>21</v>
      </c>
      <c r="H6" s="562" t="s">
        <v>22</v>
      </c>
      <c r="I6" s="562">
        <v>1493</v>
      </c>
      <c r="J6" s="75" t="s">
        <v>11</v>
      </c>
      <c r="K6" s="562" t="s">
        <v>23</v>
      </c>
    </row>
    <row r="7" spans="1:11">
      <c r="A7" s="689"/>
      <c r="B7" s="563">
        <v>44949</v>
      </c>
      <c r="C7" s="75" t="s">
        <v>11</v>
      </c>
      <c r="D7" s="75" t="s">
        <v>11</v>
      </c>
      <c r="E7" s="75" t="s">
        <v>12</v>
      </c>
      <c r="F7" s="75" t="s">
        <v>13</v>
      </c>
      <c r="G7" s="562" t="s">
        <v>24</v>
      </c>
      <c r="H7" s="562" t="s">
        <v>22</v>
      </c>
      <c r="I7" s="562">
        <v>810</v>
      </c>
      <c r="J7" s="75" t="s">
        <v>11</v>
      </c>
      <c r="K7" s="562" t="s">
        <v>25</v>
      </c>
    </row>
    <row r="8" spans="1:11">
      <c r="A8" s="689"/>
      <c r="B8" s="563">
        <v>44949</v>
      </c>
      <c r="C8" s="75" t="s">
        <v>11</v>
      </c>
      <c r="D8" s="75" t="s">
        <v>11</v>
      </c>
      <c r="E8" s="75" t="s">
        <v>12</v>
      </c>
      <c r="F8" s="75" t="s">
        <v>13</v>
      </c>
      <c r="G8" s="562" t="s">
        <v>26</v>
      </c>
      <c r="H8" s="562" t="s">
        <v>22</v>
      </c>
      <c r="I8" s="562">
        <v>300</v>
      </c>
      <c r="J8" s="75" t="s">
        <v>11</v>
      </c>
      <c r="K8" s="562" t="s">
        <v>23</v>
      </c>
    </row>
    <row r="9" spans="1:11">
      <c r="A9" s="689"/>
      <c r="B9" s="563">
        <v>44949</v>
      </c>
      <c r="C9" s="75" t="s">
        <v>11</v>
      </c>
      <c r="D9" s="75" t="s">
        <v>11</v>
      </c>
      <c r="E9" s="75" t="s">
        <v>12</v>
      </c>
      <c r="F9" s="75" t="s">
        <v>13</v>
      </c>
      <c r="G9" s="562" t="s">
        <v>27</v>
      </c>
      <c r="H9" s="562" t="s">
        <v>22</v>
      </c>
      <c r="I9" s="562">
        <v>200</v>
      </c>
      <c r="J9" s="75" t="s">
        <v>11</v>
      </c>
      <c r="K9" s="562" t="s">
        <v>25</v>
      </c>
    </row>
    <row r="10" spans="1:11">
      <c r="A10" s="689">
        <v>3</v>
      </c>
      <c r="B10" s="563">
        <v>44951</v>
      </c>
      <c r="C10" s="75" t="s">
        <v>11</v>
      </c>
      <c r="D10" s="75" t="s">
        <v>11</v>
      </c>
      <c r="E10" s="75" t="s">
        <v>12</v>
      </c>
      <c r="F10" s="75" t="s">
        <v>13</v>
      </c>
      <c r="G10" s="562" t="s">
        <v>17</v>
      </c>
      <c r="H10" s="562" t="s">
        <v>15</v>
      </c>
      <c r="I10" s="562">
        <v>1</v>
      </c>
      <c r="J10" s="75" t="s">
        <v>11</v>
      </c>
      <c r="K10" s="562" t="s">
        <v>25</v>
      </c>
    </row>
    <row r="11" spans="1:11">
      <c r="A11" s="689"/>
      <c r="B11" s="563">
        <v>44951</v>
      </c>
      <c r="C11" s="75" t="s">
        <v>11</v>
      </c>
      <c r="D11" s="75" t="s">
        <v>11</v>
      </c>
      <c r="E11" s="75" t="s">
        <v>12</v>
      </c>
      <c r="F11" s="75" t="s">
        <v>13</v>
      </c>
      <c r="G11" s="562" t="s">
        <v>28</v>
      </c>
      <c r="H11" s="562" t="s">
        <v>15</v>
      </c>
      <c r="I11" s="562">
        <v>2</v>
      </c>
      <c r="J11" s="75" t="s">
        <v>11</v>
      </c>
      <c r="K11" s="562" t="s">
        <v>16</v>
      </c>
    </row>
    <row r="12" spans="1:11">
      <c r="A12" s="689"/>
      <c r="B12" s="563">
        <v>44951</v>
      </c>
      <c r="C12" s="75" t="s">
        <v>11</v>
      </c>
      <c r="D12" s="75" t="s">
        <v>11</v>
      </c>
      <c r="E12" s="75" t="s">
        <v>12</v>
      </c>
      <c r="F12" s="75" t="s">
        <v>13</v>
      </c>
      <c r="G12" s="562" t="s">
        <v>29</v>
      </c>
      <c r="H12" s="562" t="s">
        <v>15</v>
      </c>
      <c r="I12" s="562">
        <v>2</v>
      </c>
      <c r="J12" s="75" t="s">
        <v>11</v>
      </c>
      <c r="K12" s="562" t="s">
        <v>25</v>
      </c>
    </row>
    <row r="13" spans="1:11">
      <c r="A13" s="683"/>
      <c r="B13" s="630">
        <v>44951</v>
      </c>
      <c r="C13" s="77" t="s">
        <v>11</v>
      </c>
      <c r="D13" s="77" t="s">
        <v>11</v>
      </c>
      <c r="E13" s="77" t="s">
        <v>12</v>
      </c>
      <c r="F13" s="77" t="s">
        <v>13</v>
      </c>
      <c r="G13" s="631" t="s">
        <v>30</v>
      </c>
      <c r="H13" s="631" t="s">
        <v>15</v>
      </c>
      <c r="I13" s="631">
        <v>1</v>
      </c>
      <c r="J13" s="77" t="s">
        <v>11</v>
      </c>
      <c r="K13" s="631" t="s">
        <v>16</v>
      </c>
    </row>
    <row r="14" spans="1:11">
      <c r="A14" s="690">
        <v>4</v>
      </c>
      <c r="B14" s="629">
        <v>44965</v>
      </c>
      <c r="C14" s="80" t="s">
        <v>11</v>
      </c>
      <c r="D14" s="80" t="s">
        <v>11</v>
      </c>
      <c r="E14" s="80" t="s">
        <v>12</v>
      </c>
      <c r="F14" s="80" t="s">
        <v>13</v>
      </c>
      <c r="G14" s="80" t="s">
        <v>31</v>
      </c>
      <c r="H14" s="80" t="s">
        <v>15</v>
      </c>
      <c r="I14" s="29">
        <v>1</v>
      </c>
      <c r="J14" s="80" t="s">
        <v>11</v>
      </c>
      <c r="K14" s="30" t="s">
        <v>18</v>
      </c>
    </row>
    <row r="15" spans="1:11">
      <c r="A15" s="691"/>
      <c r="B15" s="638">
        <v>44965</v>
      </c>
      <c r="C15" s="633" t="s">
        <v>11</v>
      </c>
      <c r="D15" s="633" t="s">
        <v>11</v>
      </c>
      <c r="E15" s="633" t="s">
        <v>12</v>
      </c>
      <c r="F15" s="633" t="s">
        <v>13</v>
      </c>
      <c r="G15" s="633" t="s">
        <v>32</v>
      </c>
      <c r="H15" s="633" t="s">
        <v>15</v>
      </c>
      <c r="I15" s="639">
        <v>1</v>
      </c>
      <c r="J15" s="633" t="s">
        <v>11</v>
      </c>
      <c r="K15" s="633" t="s">
        <v>16</v>
      </c>
    </row>
    <row r="16" spans="1:11">
      <c r="A16" s="690"/>
      <c r="B16" s="629">
        <v>44965</v>
      </c>
      <c r="C16" s="80" t="s">
        <v>11</v>
      </c>
      <c r="D16" s="80" t="s">
        <v>11</v>
      </c>
      <c r="E16" s="80" t="s">
        <v>12</v>
      </c>
      <c r="F16" s="80" t="s">
        <v>13</v>
      </c>
      <c r="G16" s="80" t="s">
        <v>33</v>
      </c>
      <c r="H16" s="80" t="s">
        <v>15</v>
      </c>
      <c r="I16" s="29">
        <v>2</v>
      </c>
      <c r="J16" s="80" t="s">
        <v>11</v>
      </c>
      <c r="K16" s="30" t="s">
        <v>18</v>
      </c>
    </row>
    <row r="17" spans="1:11">
      <c r="A17" s="692"/>
      <c r="B17" s="640">
        <v>44965</v>
      </c>
      <c r="C17" s="636" t="s">
        <v>11</v>
      </c>
      <c r="D17" s="636" t="s">
        <v>11</v>
      </c>
      <c r="E17" s="636" t="s">
        <v>12</v>
      </c>
      <c r="F17" s="636" t="s">
        <v>13</v>
      </c>
      <c r="G17" s="636" t="s">
        <v>34</v>
      </c>
      <c r="H17" s="636" t="s">
        <v>15</v>
      </c>
      <c r="I17" s="641">
        <v>1</v>
      </c>
      <c r="J17" s="636" t="s">
        <v>11</v>
      </c>
      <c r="K17" s="636" t="s">
        <v>16</v>
      </c>
    </row>
    <row r="18" spans="1:11">
      <c r="A18" s="690">
        <v>5</v>
      </c>
      <c r="B18" s="340">
        <v>44974</v>
      </c>
      <c r="C18" s="75" t="s">
        <v>11</v>
      </c>
      <c r="D18" s="75" t="s">
        <v>11</v>
      </c>
      <c r="E18" s="75" t="s">
        <v>12</v>
      </c>
      <c r="F18" s="75" t="s">
        <v>13</v>
      </c>
      <c r="G18" s="75" t="s">
        <v>35</v>
      </c>
      <c r="H18" s="75" t="s">
        <v>20</v>
      </c>
      <c r="I18" s="76">
        <v>1</v>
      </c>
      <c r="J18" s="75" t="s">
        <v>11</v>
      </c>
      <c r="K18" s="75" t="s">
        <v>36</v>
      </c>
    </row>
    <row r="19" spans="1:11">
      <c r="A19" s="690"/>
      <c r="B19" s="340">
        <v>44974</v>
      </c>
      <c r="C19" s="75" t="s">
        <v>11</v>
      </c>
      <c r="D19" s="75" t="s">
        <v>11</v>
      </c>
      <c r="E19" s="75" t="s">
        <v>12</v>
      </c>
      <c r="F19" s="75" t="s">
        <v>13</v>
      </c>
      <c r="G19" s="75" t="s">
        <v>37</v>
      </c>
      <c r="H19" s="75" t="s">
        <v>15</v>
      </c>
      <c r="I19" s="76">
        <v>2</v>
      </c>
      <c r="J19" s="75" t="s">
        <v>11</v>
      </c>
      <c r="K19" s="75" t="s">
        <v>25</v>
      </c>
    </row>
    <row r="20" spans="1:11">
      <c r="A20" s="690"/>
      <c r="B20" s="340">
        <v>44974</v>
      </c>
      <c r="C20" s="75" t="s">
        <v>11</v>
      </c>
      <c r="D20" s="75" t="s">
        <v>11</v>
      </c>
      <c r="E20" s="75" t="s">
        <v>12</v>
      </c>
      <c r="F20" s="75" t="s">
        <v>13</v>
      </c>
      <c r="G20" s="79" t="s">
        <v>38</v>
      </c>
      <c r="H20" s="75" t="s">
        <v>15</v>
      </c>
      <c r="I20" s="76">
        <v>1</v>
      </c>
      <c r="J20" s="75" t="s">
        <v>11</v>
      </c>
      <c r="K20" s="75" t="s">
        <v>36</v>
      </c>
    </row>
    <row r="21" spans="1:11">
      <c r="A21" s="690"/>
      <c r="B21" s="340">
        <v>44974</v>
      </c>
      <c r="C21" s="75" t="s">
        <v>11</v>
      </c>
      <c r="D21" s="75" t="s">
        <v>11</v>
      </c>
      <c r="E21" s="75" t="s">
        <v>12</v>
      </c>
      <c r="F21" s="75" t="s">
        <v>13</v>
      </c>
      <c r="G21" s="75" t="s">
        <v>35</v>
      </c>
      <c r="H21" s="75" t="s">
        <v>20</v>
      </c>
      <c r="I21" s="76">
        <v>1</v>
      </c>
      <c r="J21" s="75" t="s">
        <v>11</v>
      </c>
      <c r="K21" s="75" t="s">
        <v>25</v>
      </c>
    </row>
    <row r="22" spans="1:11">
      <c r="A22" s="693">
        <v>6</v>
      </c>
      <c r="B22" s="340">
        <v>44981</v>
      </c>
      <c r="C22" s="75" t="s">
        <v>11</v>
      </c>
      <c r="D22" s="75" t="s">
        <v>11</v>
      </c>
      <c r="E22" s="75" t="s">
        <v>12</v>
      </c>
      <c r="F22" s="75" t="s">
        <v>13</v>
      </c>
      <c r="G22" s="75" t="s">
        <v>39</v>
      </c>
      <c r="H22" s="75" t="s">
        <v>15</v>
      </c>
      <c r="I22" s="76">
        <v>1</v>
      </c>
      <c r="J22" s="75" t="s">
        <v>11</v>
      </c>
      <c r="K22" s="75" t="s">
        <v>23</v>
      </c>
    </row>
    <row r="23" spans="1:11">
      <c r="A23" s="691"/>
      <c r="B23" s="340">
        <v>44981</v>
      </c>
      <c r="C23" s="75" t="s">
        <v>11</v>
      </c>
      <c r="D23" s="75" t="s">
        <v>11</v>
      </c>
      <c r="E23" s="75" t="s">
        <v>12</v>
      </c>
      <c r="F23" s="75" t="s">
        <v>13</v>
      </c>
      <c r="G23" s="75" t="s">
        <v>37</v>
      </c>
      <c r="H23" s="75" t="s">
        <v>15</v>
      </c>
      <c r="I23" s="76">
        <v>2</v>
      </c>
      <c r="J23" s="75" t="s">
        <v>11</v>
      </c>
      <c r="K23" s="75" t="s">
        <v>23</v>
      </c>
    </row>
    <row r="24" spans="1:11">
      <c r="A24" s="691"/>
      <c r="B24" s="340">
        <v>44981</v>
      </c>
      <c r="C24" s="75" t="s">
        <v>11</v>
      </c>
      <c r="D24" s="75" t="s">
        <v>11</v>
      </c>
      <c r="E24" s="75" t="s">
        <v>12</v>
      </c>
      <c r="F24" s="75" t="s">
        <v>13</v>
      </c>
      <c r="G24" s="75" t="s">
        <v>40</v>
      </c>
      <c r="H24" s="75" t="s">
        <v>15</v>
      </c>
      <c r="I24" s="76">
        <v>2</v>
      </c>
      <c r="J24" s="75" t="s">
        <v>11</v>
      </c>
      <c r="K24" s="75" t="s">
        <v>23</v>
      </c>
    </row>
    <row r="25" spans="1:11">
      <c r="A25" s="692"/>
      <c r="B25" s="341">
        <v>44981</v>
      </c>
      <c r="C25" s="77" t="s">
        <v>11</v>
      </c>
      <c r="D25" s="77" t="s">
        <v>11</v>
      </c>
      <c r="E25" s="77" t="s">
        <v>12</v>
      </c>
      <c r="F25" s="77" t="s">
        <v>13</v>
      </c>
      <c r="G25" s="77" t="s">
        <v>41</v>
      </c>
      <c r="H25" s="77" t="s">
        <v>15</v>
      </c>
      <c r="I25" s="78">
        <v>1</v>
      </c>
      <c r="J25" s="77" t="s">
        <v>11</v>
      </c>
      <c r="K25" s="77" t="s">
        <v>23</v>
      </c>
    </row>
    <row r="26" spans="1:11">
      <c r="A26" s="683">
        <v>7</v>
      </c>
      <c r="B26" s="342">
        <v>44995</v>
      </c>
      <c r="C26" s="80" t="s">
        <v>11</v>
      </c>
      <c r="D26" s="80" t="s">
        <v>11</v>
      </c>
      <c r="E26" s="30" t="s">
        <v>42</v>
      </c>
      <c r="F26" s="80" t="s">
        <v>13</v>
      </c>
      <c r="G26" s="30" t="s">
        <v>43</v>
      </c>
      <c r="H26" s="30" t="s">
        <v>20</v>
      </c>
      <c r="I26" s="30">
        <v>1</v>
      </c>
      <c r="J26" s="77" t="s">
        <v>11</v>
      </c>
      <c r="K26" s="30" t="s">
        <v>16</v>
      </c>
    </row>
    <row r="27" spans="1:11">
      <c r="A27" s="684"/>
      <c r="B27" s="342">
        <v>44995</v>
      </c>
      <c r="C27" s="80" t="s">
        <v>11</v>
      </c>
      <c r="D27" s="80" t="s">
        <v>11</v>
      </c>
      <c r="E27" s="30" t="s">
        <v>42</v>
      </c>
      <c r="F27" s="80" t="s">
        <v>13</v>
      </c>
      <c r="G27" s="30" t="s">
        <v>44</v>
      </c>
      <c r="H27" s="30" t="s">
        <v>20</v>
      </c>
      <c r="I27" s="30">
        <v>3</v>
      </c>
      <c r="J27" s="77" t="s">
        <v>11</v>
      </c>
      <c r="K27" s="30" t="s">
        <v>16</v>
      </c>
    </row>
    <row r="28" spans="1:11">
      <c r="A28" s="684"/>
      <c r="B28" s="342">
        <v>44995</v>
      </c>
      <c r="C28" s="80" t="s">
        <v>11</v>
      </c>
      <c r="D28" s="80" t="s">
        <v>11</v>
      </c>
      <c r="E28" s="30" t="s">
        <v>42</v>
      </c>
      <c r="F28" s="80" t="s">
        <v>13</v>
      </c>
      <c r="G28" s="30" t="s">
        <v>45</v>
      </c>
      <c r="H28" s="30" t="s">
        <v>20</v>
      </c>
      <c r="I28" s="30">
        <v>5</v>
      </c>
      <c r="J28" s="77" t="s">
        <v>11</v>
      </c>
      <c r="K28" s="30" t="s">
        <v>16</v>
      </c>
    </row>
    <row r="29" spans="1:11">
      <c r="A29" s="684"/>
      <c r="B29" s="342">
        <v>44995</v>
      </c>
      <c r="C29" s="80" t="s">
        <v>11</v>
      </c>
      <c r="D29" s="80" t="s">
        <v>11</v>
      </c>
      <c r="E29" s="30" t="s">
        <v>42</v>
      </c>
      <c r="F29" s="80" t="s">
        <v>13</v>
      </c>
      <c r="G29" s="30" t="s">
        <v>46</v>
      </c>
      <c r="H29" s="30" t="s">
        <v>20</v>
      </c>
      <c r="I29" s="30">
        <v>4</v>
      </c>
      <c r="J29" s="77" t="s">
        <v>11</v>
      </c>
      <c r="K29" s="30" t="s">
        <v>47</v>
      </c>
    </row>
    <row r="30" spans="1:11">
      <c r="A30" s="685"/>
      <c r="B30" s="342">
        <v>44995</v>
      </c>
      <c r="C30" s="80" t="s">
        <v>11</v>
      </c>
      <c r="D30" s="80" t="s">
        <v>11</v>
      </c>
      <c r="E30" s="30" t="s">
        <v>42</v>
      </c>
      <c r="F30" s="80" t="s">
        <v>13</v>
      </c>
      <c r="G30" s="30" t="s">
        <v>48</v>
      </c>
      <c r="H30" s="30" t="s">
        <v>20</v>
      </c>
      <c r="I30" s="81">
        <v>3</v>
      </c>
      <c r="J30" s="80" t="s">
        <v>11</v>
      </c>
      <c r="K30" s="82" t="s">
        <v>47</v>
      </c>
    </row>
    <row r="31" spans="1:11">
      <c r="A31" s="683">
        <v>8</v>
      </c>
      <c r="B31" s="342">
        <v>45001</v>
      </c>
      <c r="C31" s="80" t="s">
        <v>11</v>
      </c>
      <c r="D31" s="80" t="s">
        <v>11</v>
      </c>
      <c r="E31" s="30" t="s">
        <v>12</v>
      </c>
      <c r="F31" s="80" t="s">
        <v>13</v>
      </c>
      <c r="G31" s="30" t="s">
        <v>49</v>
      </c>
      <c r="H31" s="30" t="s">
        <v>15</v>
      </c>
      <c r="I31" s="81">
        <v>2</v>
      </c>
      <c r="J31" s="80" t="s">
        <v>11</v>
      </c>
      <c r="K31" s="82" t="s">
        <v>25</v>
      </c>
    </row>
    <row r="32" spans="1:11">
      <c r="A32" s="684"/>
      <c r="B32" s="342">
        <v>45001</v>
      </c>
      <c r="C32" s="80" t="s">
        <v>11</v>
      </c>
      <c r="D32" s="80" t="s">
        <v>11</v>
      </c>
      <c r="E32" s="30" t="s">
        <v>12</v>
      </c>
      <c r="F32" s="80" t="s">
        <v>13</v>
      </c>
      <c r="G32" s="30" t="s">
        <v>50</v>
      </c>
      <c r="H32" s="30" t="s">
        <v>15</v>
      </c>
      <c r="I32" s="81">
        <v>2</v>
      </c>
      <c r="J32" s="80" t="s">
        <v>11</v>
      </c>
      <c r="K32" s="82" t="s">
        <v>36</v>
      </c>
    </row>
    <row r="33" spans="1:11">
      <c r="A33" s="684"/>
      <c r="B33" s="342">
        <v>45001</v>
      </c>
      <c r="C33" s="80" t="s">
        <v>11</v>
      </c>
      <c r="D33" s="80" t="s">
        <v>11</v>
      </c>
      <c r="E33" s="30" t="s">
        <v>12</v>
      </c>
      <c r="F33" s="80" t="s">
        <v>13</v>
      </c>
      <c r="G33" s="30" t="s">
        <v>51</v>
      </c>
      <c r="H33" s="30" t="s">
        <v>15</v>
      </c>
      <c r="I33" s="81">
        <v>3</v>
      </c>
      <c r="J33" s="80" t="s">
        <v>11</v>
      </c>
      <c r="K33" s="82" t="s">
        <v>25</v>
      </c>
    </row>
    <row r="34" spans="1:11">
      <c r="A34" s="684"/>
      <c r="B34" s="343">
        <v>45001</v>
      </c>
      <c r="C34" s="135" t="s">
        <v>11</v>
      </c>
      <c r="D34" s="135" t="s">
        <v>11</v>
      </c>
      <c r="E34" s="136" t="s">
        <v>12</v>
      </c>
      <c r="F34" s="135" t="s">
        <v>13</v>
      </c>
      <c r="G34" s="136" t="s">
        <v>52</v>
      </c>
      <c r="H34" s="136" t="s">
        <v>15</v>
      </c>
      <c r="I34" s="137">
        <v>1</v>
      </c>
      <c r="J34" s="135" t="s">
        <v>11</v>
      </c>
      <c r="K34" s="138" t="s">
        <v>36</v>
      </c>
    </row>
    <row r="35" spans="1:11">
      <c r="A35" s="689">
        <v>9</v>
      </c>
      <c r="B35" s="45">
        <v>45008</v>
      </c>
      <c r="C35" s="80" t="s">
        <v>11</v>
      </c>
      <c r="D35" s="80" t="s">
        <v>11</v>
      </c>
      <c r="E35" s="30" t="s">
        <v>53</v>
      </c>
      <c r="F35" s="80" t="s">
        <v>13</v>
      </c>
      <c r="G35" s="30" t="s">
        <v>54</v>
      </c>
      <c r="H35" s="30" t="s">
        <v>15</v>
      </c>
      <c r="I35" s="30">
        <v>11</v>
      </c>
      <c r="J35" s="30" t="s">
        <v>11</v>
      </c>
      <c r="K35" s="30" t="s">
        <v>18</v>
      </c>
    </row>
    <row r="36" spans="1:11">
      <c r="A36" s="689"/>
      <c r="B36" s="45">
        <v>45008</v>
      </c>
      <c r="C36" s="30" t="s">
        <v>11</v>
      </c>
      <c r="D36" s="30" t="s">
        <v>11</v>
      </c>
      <c r="E36" s="30" t="s">
        <v>53</v>
      </c>
      <c r="F36" s="30" t="s">
        <v>13</v>
      </c>
      <c r="G36" s="30" t="s">
        <v>55</v>
      </c>
      <c r="H36" s="30" t="s">
        <v>15</v>
      </c>
      <c r="I36" s="30">
        <v>16</v>
      </c>
      <c r="J36" s="30" t="s">
        <v>11</v>
      </c>
      <c r="K36" s="30" t="s">
        <v>18</v>
      </c>
    </row>
    <row r="37" spans="1:11">
      <c r="A37" s="684">
        <v>10</v>
      </c>
      <c r="B37" s="642">
        <v>45014</v>
      </c>
      <c r="C37" s="206" t="s">
        <v>11</v>
      </c>
      <c r="D37" s="206" t="s">
        <v>11</v>
      </c>
      <c r="E37" s="206" t="s">
        <v>53</v>
      </c>
      <c r="F37" s="206" t="s">
        <v>13</v>
      </c>
      <c r="G37" s="206" t="s">
        <v>56</v>
      </c>
      <c r="H37" s="206" t="s">
        <v>15</v>
      </c>
      <c r="I37" s="206">
        <v>1</v>
      </c>
      <c r="J37" s="206" t="s">
        <v>11</v>
      </c>
      <c r="K37" s="206" t="s">
        <v>23</v>
      </c>
    </row>
    <row r="38" spans="1:11">
      <c r="A38" s="685"/>
      <c r="B38" s="343">
        <v>45014</v>
      </c>
      <c r="C38" s="136" t="s">
        <v>11</v>
      </c>
      <c r="D38" s="136" t="s">
        <v>11</v>
      </c>
      <c r="E38" s="136" t="s">
        <v>53</v>
      </c>
      <c r="F38" s="136" t="s">
        <v>13</v>
      </c>
      <c r="G38" s="136" t="s">
        <v>44</v>
      </c>
      <c r="H38" s="136" t="s">
        <v>20</v>
      </c>
      <c r="I38" s="136">
        <v>1</v>
      </c>
      <c r="J38" s="136" t="s">
        <v>11</v>
      </c>
      <c r="K38" s="136" t="s">
        <v>23</v>
      </c>
    </row>
    <row r="39" spans="1:11">
      <c r="A39" s="683">
        <v>11</v>
      </c>
      <c r="B39" s="342">
        <v>45021</v>
      </c>
      <c r="C39" s="136" t="s">
        <v>11</v>
      </c>
      <c r="D39" s="136" t="s">
        <v>11</v>
      </c>
      <c r="E39" s="30" t="s">
        <v>57</v>
      </c>
      <c r="F39" s="136" t="s">
        <v>13</v>
      </c>
      <c r="G39" s="30" t="s">
        <v>58</v>
      </c>
      <c r="H39" s="30" t="s">
        <v>15</v>
      </c>
      <c r="I39" s="30">
        <v>1</v>
      </c>
      <c r="J39" s="136" t="s">
        <v>11</v>
      </c>
      <c r="K39" s="30" t="s">
        <v>16</v>
      </c>
    </row>
    <row r="40" spans="1:11">
      <c r="A40" s="684"/>
      <c r="B40" s="342">
        <v>45021</v>
      </c>
      <c r="C40" s="136" t="s">
        <v>11</v>
      </c>
      <c r="D40" s="136" t="s">
        <v>11</v>
      </c>
      <c r="E40" s="30" t="s">
        <v>57</v>
      </c>
      <c r="F40" s="136" t="s">
        <v>13</v>
      </c>
      <c r="G40" s="30" t="s">
        <v>59</v>
      </c>
      <c r="H40" s="30" t="s">
        <v>15</v>
      </c>
      <c r="I40" s="30">
        <v>1</v>
      </c>
      <c r="J40" s="136" t="s">
        <v>11</v>
      </c>
      <c r="K40" s="30" t="s">
        <v>25</v>
      </c>
    </row>
    <row r="41" spans="1:11">
      <c r="A41" s="684"/>
      <c r="B41" s="342">
        <v>45021</v>
      </c>
      <c r="C41" s="136" t="s">
        <v>11</v>
      </c>
      <c r="D41" s="136" t="s">
        <v>11</v>
      </c>
      <c r="E41" s="30" t="s">
        <v>57</v>
      </c>
      <c r="F41" s="136" t="s">
        <v>13</v>
      </c>
      <c r="G41" s="164" t="s">
        <v>60</v>
      </c>
      <c r="H41" s="30" t="s">
        <v>15</v>
      </c>
      <c r="I41" s="30">
        <v>3</v>
      </c>
      <c r="J41" s="136" t="s">
        <v>11</v>
      </c>
      <c r="K41" s="30" t="s">
        <v>16</v>
      </c>
    </row>
    <row r="42" spans="1:11">
      <c r="A42" s="684"/>
      <c r="B42" s="343">
        <v>45021</v>
      </c>
      <c r="C42" s="136" t="s">
        <v>11</v>
      </c>
      <c r="D42" s="136" t="s">
        <v>11</v>
      </c>
      <c r="E42" s="136" t="s">
        <v>57</v>
      </c>
      <c r="F42" s="136" t="s">
        <v>13</v>
      </c>
      <c r="G42" s="136" t="s">
        <v>61</v>
      </c>
      <c r="H42" s="136" t="s">
        <v>15</v>
      </c>
      <c r="I42" s="136">
        <v>2</v>
      </c>
      <c r="J42" s="136" t="s">
        <v>11</v>
      </c>
      <c r="K42" s="136" t="s">
        <v>25</v>
      </c>
    </row>
    <row r="43" spans="1:11" ht="15.75">
      <c r="A43" s="689">
        <v>12</v>
      </c>
      <c r="B43" s="45">
        <v>45029</v>
      </c>
      <c r="C43" s="30" t="s">
        <v>11</v>
      </c>
      <c r="D43" s="30" t="s">
        <v>11</v>
      </c>
      <c r="E43" s="30" t="s">
        <v>57</v>
      </c>
      <c r="F43" s="30" t="s">
        <v>13</v>
      </c>
      <c r="G43" s="207" t="s">
        <v>62</v>
      </c>
      <c r="H43" s="30" t="s">
        <v>15</v>
      </c>
      <c r="I43" s="207">
        <v>1</v>
      </c>
      <c r="J43" s="30" t="s">
        <v>11</v>
      </c>
      <c r="K43" s="30" t="s">
        <v>18</v>
      </c>
    </row>
    <row r="44" spans="1:11" ht="15.75">
      <c r="A44" s="689"/>
      <c r="B44" s="45">
        <v>45029</v>
      </c>
      <c r="C44" s="30" t="s">
        <v>11</v>
      </c>
      <c r="D44" s="30" t="s">
        <v>11</v>
      </c>
      <c r="E44" s="30" t="s">
        <v>57</v>
      </c>
      <c r="F44" s="30" t="s">
        <v>13</v>
      </c>
      <c r="G44" s="207" t="s">
        <v>50</v>
      </c>
      <c r="H44" s="30" t="s">
        <v>15</v>
      </c>
      <c r="I44" s="207">
        <v>2</v>
      </c>
      <c r="J44" s="30" t="s">
        <v>11</v>
      </c>
      <c r="K44" s="30" t="s">
        <v>18</v>
      </c>
    </row>
    <row r="45" spans="1:11" ht="15.75">
      <c r="A45" s="689"/>
      <c r="B45" s="45">
        <v>45029</v>
      </c>
      <c r="C45" s="30" t="s">
        <v>11</v>
      </c>
      <c r="D45" s="30" t="s">
        <v>11</v>
      </c>
      <c r="E45" s="30" t="s">
        <v>57</v>
      </c>
      <c r="F45" s="30" t="s">
        <v>13</v>
      </c>
      <c r="G45" s="207" t="s">
        <v>63</v>
      </c>
      <c r="H45" s="30" t="s">
        <v>15</v>
      </c>
      <c r="I45" s="207">
        <v>2</v>
      </c>
      <c r="J45" s="30" t="s">
        <v>11</v>
      </c>
      <c r="K45" s="30" t="s">
        <v>18</v>
      </c>
    </row>
    <row r="46" spans="1:11" ht="15.75">
      <c r="A46" s="689"/>
      <c r="B46" s="45">
        <v>45029</v>
      </c>
      <c r="C46" s="30" t="s">
        <v>11</v>
      </c>
      <c r="D46" s="30" t="s">
        <v>11</v>
      </c>
      <c r="E46" s="30" t="s">
        <v>57</v>
      </c>
      <c r="F46" s="30" t="s">
        <v>13</v>
      </c>
      <c r="G46" s="207" t="s">
        <v>28</v>
      </c>
      <c r="H46" s="30" t="s">
        <v>15</v>
      </c>
      <c r="I46" s="207">
        <v>1</v>
      </c>
      <c r="J46" s="30" t="s">
        <v>11</v>
      </c>
      <c r="K46" s="30" t="s">
        <v>18</v>
      </c>
    </row>
    <row r="47" spans="1:11">
      <c r="A47" s="684">
        <v>13</v>
      </c>
      <c r="B47" s="642">
        <v>45035</v>
      </c>
      <c r="C47" s="643" t="s">
        <v>11</v>
      </c>
      <c r="D47" s="643" t="s">
        <v>11</v>
      </c>
      <c r="E47" s="206" t="s">
        <v>57</v>
      </c>
      <c r="F47" s="643" t="s">
        <v>13</v>
      </c>
      <c r="G47" s="206" t="s">
        <v>64</v>
      </c>
      <c r="H47" s="206" t="s">
        <v>15</v>
      </c>
      <c r="I47" s="206">
        <v>2</v>
      </c>
      <c r="J47" s="206" t="s">
        <v>11</v>
      </c>
      <c r="K47" s="206" t="s">
        <v>36</v>
      </c>
    </row>
    <row r="48" spans="1:11">
      <c r="A48" s="684"/>
      <c r="B48" s="342">
        <v>45035</v>
      </c>
      <c r="C48" s="136" t="s">
        <v>11</v>
      </c>
      <c r="D48" s="136" t="s">
        <v>11</v>
      </c>
      <c r="E48" s="30" t="s">
        <v>57</v>
      </c>
      <c r="F48" s="136" t="s">
        <v>13</v>
      </c>
      <c r="G48" s="30" t="s">
        <v>65</v>
      </c>
      <c r="H48" s="30" t="s">
        <v>20</v>
      </c>
      <c r="I48" s="30">
        <v>1</v>
      </c>
      <c r="J48" s="30" t="s">
        <v>11</v>
      </c>
      <c r="K48" s="30" t="s">
        <v>47</v>
      </c>
    </row>
    <row r="49" spans="1:11">
      <c r="A49" s="684"/>
      <c r="B49" s="342">
        <v>45035</v>
      </c>
      <c r="C49" s="136" t="s">
        <v>11</v>
      </c>
      <c r="D49" s="136" t="s">
        <v>11</v>
      </c>
      <c r="E49" s="30" t="s">
        <v>57</v>
      </c>
      <c r="F49" s="136" t="s">
        <v>13</v>
      </c>
      <c r="G49" s="30" t="s">
        <v>66</v>
      </c>
      <c r="H49" s="30" t="s">
        <v>15</v>
      </c>
      <c r="I49" s="30">
        <v>1</v>
      </c>
      <c r="J49" s="30" t="s">
        <v>11</v>
      </c>
      <c r="K49" s="30" t="s">
        <v>36</v>
      </c>
    </row>
    <row r="50" spans="1:11">
      <c r="A50" s="685"/>
      <c r="B50" s="342">
        <v>45035</v>
      </c>
      <c r="C50" s="136" t="s">
        <v>11</v>
      </c>
      <c r="D50" s="136" t="s">
        <v>11</v>
      </c>
      <c r="E50" s="30" t="s">
        <v>57</v>
      </c>
      <c r="F50" s="136" t="s">
        <v>13</v>
      </c>
      <c r="G50" s="30" t="s">
        <v>67</v>
      </c>
      <c r="H50" s="30" t="s">
        <v>15</v>
      </c>
      <c r="I50" s="30">
        <v>2</v>
      </c>
      <c r="J50" s="30" t="s">
        <v>11</v>
      </c>
      <c r="K50" s="30" t="s">
        <v>47</v>
      </c>
    </row>
    <row r="51" spans="1:11">
      <c r="A51" s="681">
        <v>14</v>
      </c>
      <c r="B51" s="208" t="s">
        <v>68</v>
      </c>
      <c r="C51" s="136" t="s">
        <v>11</v>
      </c>
      <c r="D51" s="136" t="s">
        <v>11</v>
      </c>
      <c r="E51" s="30" t="s">
        <v>57</v>
      </c>
      <c r="F51" s="136" t="s">
        <v>13</v>
      </c>
      <c r="G51" s="30" t="s">
        <v>69</v>
      </c>
      <c r="H51" s="30" t="s">
        <v>15</v>
      </c>
      <c r="I51" s="30">
        <v>3</v>
      </c>
      <c r="J51" s="30" t="s">
        <v>11</v>
      </c>
      <c r="K51" s="30" t="s">
        <v>23</v>
      </c>
    </row>
    <row r="52" spans="1:11">
      <c r="A52" s="682"/>
      <c r="B52" s="209" t="s">
        <v>68</v>
      </c>
      <c r="C52" s="136" t="s">
        <v>11</v>
      </c>
      <c r="D52" s="136" t="s">
        <v>11</v>
      </c>
      <c r="E52" s="136" t="s">
        <v>57</v>
      </c>
      <c r="F52" s="136" t="s">
        <v>13</v>
      </c>
      <c r="G52" s="136" t="s">
        <v>70</v>
      </c>
      <c r="H52" s="136" t="s">
        <v>15</v>
      </c>
      <c r="I52" s="136">
        <v>2</v>
      </c>
      <c r="J52" s="136" t="s">
        <v>11</v>
      </c>
      <c r="K52" s="136" t="s">
        <v>23</v>
      </c>
    </row>
    <row r="53" spans="1:11">
      <c r="A53" s="683">
        <v>15</v>
      </c>
      <c r="B53" s="342">
        <v>45049</v>
      </c>
      <c r="C53" s="136" t="s">
        <v>11</v>
      </c>
      <c r="D53" s="136" t="s">
        <v>11</v>
      </c>
      <c r="E53" s="136" t="s">
        <v>57</v>
      </c>
      <c r="F53" s="136" t="s">
        <v>13</v>
      </c>
      <c r="G53" s="30" t="s">
        <v>71</v>
      </c>
      <c r="H53" s="136" t="s">
        <v>15</v>
      </c>
      <c r="I53" s="30">
        <v>2</v>
      </c>
      <c r="J53" s="136" t="s">
        <v>11</v>
      </c>
      <c r="K53" s="30" t="s">
        <v>16</v>
      </c>
    </row>
    <row r="54" spans="1:11">
      <c r="A54" s="684"/>
      <c r="B54" s="342">
        <v>45049</v>
      </c>
      <c r="C54" s="136" t="s">
        <v>11</v>
      </c>
      <c r="D54" s="136" t="s">
        <v>11</v>
      </c>
      <c r="E54" s="136" t="s">
        <v>57</v>
      </c>
      <c r="F54" s="136" t="s">
        <v>13</v>
      </c>
      <c r="G54" s="136" t="s">
        <v>72</v>
      </c>
      <c r="H54" s="136" t="s">
        <v>15</v>
      </c>
      <c r="I54" s="136">
        <v>1</v>
      </c>
      <c r="J54" s="136" t="s">
        <v>11</v>
      </c>
      <c r="K54" s="136" t="s">
        <v>16</v>
      </c>
    </row>
    <row r="55" spans="1:11">
      <c r="A55" s="685"/>
      <c r="B55" s="344">
        <v>45049</v>
      </c>
      <c r="C55" s="136" t="s">
        <v>11</v>
      </c>
      <c r="D55" s="136" t="s">
        <v>11</v>
      </c>
      <c r="E55" s="136" t="s">
        <v>57</v>
      </c>
      <c r="F55" s="136" t="s">
        <v>13</v>
      </c>
      <c r="G55" s="136" t="s">
        <v>73</v>
      </c>
      <c r="H55" s="136" t="s">
        <v>15</v>
      </c>
      <c r="I55" s="136">
        <v>2</v>
      </c>
      <c r="J55" s="136" t="s">
        <v>11</v>
      </c>
      <c r="K55" s="136" t="s">
        <v>47</v>
      </c>
    </row>
    <row r="56" spans="1:11">
      <c r="A56" s="683">
        <v>16</v>
      </c>
      <c r="B56" s="342">
        <v>45057</v>
      </c>
      <c r="C56" s="210" t="s">
        <v>11</v>
      </c>
      <c r="D56" s="30" t="s">
        <v>11</v>
      </c>
      <c r="E56" s="30" t="s">
        <v>57</v>
      </c>
      <c r="F56" s="30" t="s">
        <v>13</v>
      </c>
      <c r="G56" s="30" t="s">
        <v>74</v>
      </c>
      <c r="H56" s="30" t="s">
        <v>75</v>
      </c>
      <c r="I56" s="30">
        <v>2</v>
      </c>
      <c r="J56" s="30" t="s">
        <v>11</v>
      </c>
      <c r="K56" s="30" t="s">
        <v>25</v>
      </c>
    </row>
    <row r="57" spans="1:11">
      <c r="A57" s="684"/>
      <c r="B57" s="342">
        <v>45057</v>
      </c>
      <c r="C57" s="210" t="s">
        <v>11</v>
      </c>
      <c r="D57" s="30" t="s">
        <v>11</v>
      </c>
      <c r="E57" s="30" t="s">
        <v>57</v>
      </c>
      <c r="F57" s="30" t="s">
        <v>13</v>
      </c>
      <c r="G57" s="30" t="s">
        <v>76</v>
      </c>
      <c r="H57" s="30" t="s">
        <v>20</v>
      </c>
      <c r="I57" s="30">
        <v>1</v>
      </c>
      <c r="J57" s="30" t="s">
        <v>11</v>
      </c>
      <c r="K57" s="30" t="s">
        <v>77</v>
      </c>
    </row>
    <row r="58" spans="1:11">
      <c r="A58" s="684"/>
      <c r="B58" s="343">
        <v>45057</v>
      </c>
      <c r="C58" s="200" t="s">
        <v>11</v>
      </c>
      <c r="D58" s="136" t="s">
        <v>11</v>
      </c>
      <c r="E58" s="136" t="s">
        <v>57</v>
      </c>
      <c r="F58" s="136" t="s">
        <v>13</v>
      </c>
      <c r="G58" s="136" t="s">
        <v>33</v>
      </c>
      <c r="H58" s="136" t="s">
        <v>15</v>
      </c>
      <c r="I58" s="136">
        <v>4</v>
      </c>
      <c r="J58" s="136" t="s">
        <v>11</v>
      </c>
      <c r="K58" s="136" t="s">
        <v>25</v>
      </c>
    </row>
    <row r="59" spans="1:11">
      <c r="A59" s="689">
        <v>17</v>
      </c>
      <c r="B59" s="45">
        <v>45063</v>
      </c>
      <c r="C59" s="210" t="s">
        <v>11</v>
      </c>
      <c r="D59" s="30" t="s">
        <v>11</v>
      </c>
      <c r="E59" s="30" t="s">
        <v>57</v>
      </c>
      <c r="F59" s="30" t="s">
        <v>13</v>
      </c>
      <c r="G59" s="30" t="s">
        <v>71</v>
      </c>
      <c r="H59" s="30" t="s">
        <v>15</v>
      </c>
      <c r="I59" s="30">
        <v>1</v>
      </c>
      <c r="J59" s="30" t="s">
        <v>11</v>
      </c>
      <c r="K59" s="30" t="s">
        <v>18</v>
      </c>
    </row>
    <row r="60" spans="1:11">
      <c r="A60" s="685"/>
      <c r="B60" s="642">
        <v>45063</v>
      </c>
      <c r="C60" s="644" t="s">
        <v>11</v>
      </c>
      <c r="D60" s="206" t="s">
        <v>11</v>
      </c>
      <c r="E60" s="206" t="s">
        <v>57</v>
      </c>
      <c r="F60" s="206" t="s">
        <v>13</v>
      </c>
      <c r="G60" s="206" t="s">
        <v>72</v>
      </c>
      <c r="H60" s="206" t="s">
        <v>15</v>
      </c>
      <c r="I60" s="206">
        <v>3</v>
      </c>
      <c r="J60" s="206" t="s">
        <v>11</v>
      </c>
      <c r="K60" s="206" t="s">
        <v>36</v>
      </c>
    </row>
    <row r="61" spans="1:11">
      <c r="A61" s="683">
        <v>18</v>
      </c>
      <c r="B61" s="343">
        <v>45071</v>
      </c>
      <c r="C61" s="200" t="s">
        <v>11</v>
      </c>
      <c r="D61" s="136" t="s">
        <v>11</v>
      </c>
      <c r="E61" s="136" t="s">
        <v>57</v>
      </c>
      <c r="F61" s="136" t="s">
        <v>13</v>
      </c>
      <c r="G61" s="30" t="s">
        <v>78</v>
      </c>
      <c r="H61" s="30" t="s">
        <v>15</v>
      </c>
      <c r="I61" s="30">
        <v>2</v>
      </c>
      <c r="J61" s="30" t="s">
        <v>11</v>
      </c>
      <c r="K61" s="30" t="s">
        <v>23</v>
      </c>
    </row>
    <row r="62" spans="1:11">
      <c r="A62" s="685"/>
      <c r="B62" s="342">
        <v>45071</v>
      </c>
      <c r="C62" s="210" t="s">
        <v>11</v>
      </c>
      <c r="D62" s="30" t="s">
        <v>11</v>
      </c>
      <c r="E62" s="30" t="s">
        <v>57</v>
      </c>
      <c r="F62" s="30" t="s">
        <v>13</v>
      </c>
      <c r="G62" s="138" t="s">
        <v>78</v>
      </c>
      <c r="H62" s="136" t="s">
        <v>15</v>
      </c>
      <c r="I62" s="136">
        <v>2</v>
      </c>
      <c r="J62" s="136" t="s">
        <v>11</v>
      </c>
      <c r="K62" s="136" t="s">
        <v>79</v>
      </c>
    </row>
    <row r="63" spans="1:11">
      <c r="A63" s="683">
        <v>19</v>
      </c>
      <c r="B63" s="342">
        <v>45078</v>
      </c>
      <c r="C63" s="210" t="s">
        <v>11</v>
      </c>
      <c r="D63" s="30" t="s">
        <v>11</v>
      </c>
      <c r="E63" s="30" t="s">
        <v>57</v>
      </c>
      <c r="F63" s="30" t="s">
        <v>13</v>
      </c>
      <c r="G63" s="82" t="s">
        <v>80</v>
      </c>
      <c r="H63" s="30" t="s">
        <v>15</v>
      </c>
      <c r="I63" s="30">
        <v>2</v>
      </c>
      <c r="J63" s="30" t="s">
        <v>11</v>
      </c>
      <c r="K63" s="30" t="s">
        <v>36</v>
      </c>
    </row>
    <row r="64" spans="1:11">
      <c r="A64" s="684"/>
      <c r="B64" s="342">
        <v>45078</v>
      </c>
      <c r="C64" s="210" t="s">
        <v>11</v>
      </c>
      <c r="D64" s="30" t="s">
        <v>11</v>
      </c>
      <c r="E64" s="30" t="s">
        <v>57</v>
      </c>
      <c r="F64" s="30" t="s">
        <v>13</v>
      </c>
      <c r="G64" s="82" t="s">
        <v>81</v>
      </c>
      <c r="H64" s="30" t="s">
        <v>15</v>
      </c>
      <c r="I64" s="30">
        <v>2</v>
      </c>
      <c r="J64" s="30" t="s">
        <v>11</v>
      </c>
      <c r="K64" s="30" t="s">
        <v>36</v>
      </c>
    </row>
    <row r="65" spans="1:11">
      <c r="A65" s="684"/>
      <c r="B65" s="342">
        <v>45078</v>
      </c>
      <c r="C65" s="210" t="s">
        <v>11</v>
      </c>
      <c r="D65" s="30" t="s">
        <v>11</v>
      </c>
      <c r="E65" s="30" t="s">
        <v>57</v>
      </c>
      <c r="F65" s="30" t="s">
        <v>13</v>
      </c>
      <c r="G65" s="82" t="s">
        <v>82</v>
      </c>
      <c r="H65" s="30" t="s">
        <v>15</v>
      </c>
      <c r="I65" s="30">
        <v>1</v>
      </c>
      <c r="J65" s="30" t="s">
        <v>11</v>
      </c>
      <c r="K65" s="30" t="s">
        <v>36</v>
      </c>
    </row>
    <row r="66" spans="1:11">
      <c r="A66" s="685"/>
      <c r="B66" s="342">
        <v>45078</v>
      </c>
      <c r="C66" s="210" t="s">
        <v>11</v>
      </c>
      <c r="D66" s="30" t="s">
        <v>11</v>
      </c>
      <c r="E66" s="30" t="s">
        <v>57</v>
      </c>
      <c r="F66" s="30" t="s">
        <v>13</v>
      </c>
      <c r="G66" s="82" t="s">
        <v>83</v>
      </c>
      <c r="H66" s="30" t="s">
        <v>20</v>
      </c>
      <c r="I66" s="30">
        <v>2</v>
      </c>
      <c r="J66" s="30" t="s">
        <v>11</v>
      </c>
      <c r="K66" s="30" t="s">
        <v>36</v>
      </c>
    </row>
    <row r="67" spans="1:11">
      <c r="A67" s="683">
        <v>20</v>
      </c>
      <c r="B67" s="342">
        <v>45085</v>
      </c>
      <c r="C67" s="210" t="s">
        <v>11</v>
      </c>
      <c r="D67" s="30" t="s">
        <v>11</v>
      </c>
      <c r="E67" s="30" t="s">
        <v>57</v>
      </c>
      <c r="F67" s="30" t="s">
        <v>13</v>
      </c>
      <c r="G67" s="82" t="s">
        <v>80</v>
      </c>
      <c r="H67" s="30" t="s">
        <v>15</v>
      </c>
      <c r="I67" s="30">
        <v>4</v>
      </c>
      <c r="J67" s="30" t="s">
        <v>11</v>
      </c>
      <c r="K67" s="30" t="s">
        <v>25</v>
      </c>
    </row>
    <row r="68" spans="1:11">
      <c r="A68" s="685"/>
      <c r="B68" s="342">
        <v>45085</v>
      </c>
      <c r="C68" s="210" t="s">
        <v>11</v>
      </c>
      <c r="D68" s="30" t="s">
        <v>11</v>
      </c>
      <c r="E68" s="30" t="s">
        <v>57</v>
      </c>
      <c r="F68" s="30" t="s">
        <v>13</v>
      </c>
      <c r="G68" s="82" t="s">
        <v>84</v>
      </c>
      <c r="H68" s="30" t="s">
        <v>15</v>
      </c>
      <c r="I68" s="30">
        <v>1</v>
      </c>
      <c r="J68" s="30" t="s">
        <v>11</v>
      </c>
      <c r="K68" s="30" t="s">
        <v>16</v>
      </c>
    </row>
    <row r="69" spans="1:11">
      <c r="A69" s="683">
        <v>21</v>
      </c>
      <c r="B69" s="342">
        <v>45092</v>
      </c>
      <c r="C69" s="210" t="s">
        <v>11</v>
      </c>
      <c r="D69" s="30" t="s">
        <v>11</v>
      </c>
      <c r="E69" s="30" t="s">
        <v>57</v>
      </c>
      <c r="F69" s="30" t="s">
        <v>13</v>
      </c>
      <c r="G69" s="82" t="s">
        <v>59</v>
      </c>
      <c r="H69" s="30" t="s">
        <v>15</v>
      </c>
      <c r="I69" s="30">
        <v>2</v>
      </c>
      <c r="J69" s="30" t="s">
        <v>11</v>
      </c>
      <c r="K69" s="30" t="s">
        <v>85</v>
      </c>
    </row>
    <row r="70" spans="1:11">
      <c r="A70" s="684"/>
      <c r="B70" s="342">
        <v>45092</v>
      </c>
      <c r="C70" s="210" t="s">
        <v>11</v>
      </c>
      <c r="D70" s="30" t="s">
        <v>11</v>
      </c>
      <c r="E70" s="30" t="s">
        <v>57</v>
      </c>
      <c r="F70" s="30" t="s">
        <v>13</v>
      </c>
      <c r="G70" s="82" t="s">
        <v>86</v>
      </c>
      <c r="H70" s="30" t="s">
        <v>15</v>
      </c>
      <c r="I70" s="30">
        <v>2</v>
      </c>
      <c r="J70" s="30" t="s">
        <v>11</v>
      </c>
      <c r="K70" s="30" t="s">
        <v>16</v>
      </c>
    </row>
    <row r="71" spans="1:11">
      <c r="A71" s="684"/>
      <c r="B71" s="342">
        <v>45092</v>
      </c>
      <c r="C71" s="210" t="s">
        <v>11</v>
      </c>
      <c r="D71" s="30" t="s">
        <v>11</v>
      </c>
      <c r="E71" s="30" t="s">
        <v>57</v>
      </c>
      <c r="F71" s="30" t="s">
        <v>13</v>
      </c>
      <c r="G71" s="82" t="s">
        <v>87</v>
      </c>
      <c r="H71" s="30" t="s">
        <v>15</v>
      </c>
      <c r="I71" s="30">
        <v>2</v>
      </c>
      <c r="J71" s="30" t="s">
        <v>11</v>
      </c>
      <c r="K71" s="30" t="s">
        <v>85</v>
      </c>
    </row>
    <row r="72" spans="1:11">
      <c r="A72" s="684"/>
      <c r="B72" s="342">
        <v>45092</v>
      </c>
      <c r="C72" s="210" t="s">
        <v>11</v>
      </c>
      <c r="D72" s="30" t="s">
        <v>11</v>
      </c>
      <c r="E72" s="30" t="s">
        <v>57</v>
      </c>
      <c r="F72" s="30" t="s">
        <v>13</v>
      </c>
      <c r="G72" s="82" t="s">
        <v>88</v>
      </c>
      <c r="H72" s="30" t="s">
        <v>15</v>
      </c>
      <c r="I72" s="30">
        <v>2</v>
      </c>
      <c r="J72" s="30" t="s">
        <v>11</v>
      </c>
      <c r="K72" s="30" t="s">
        <v>16</v>
      </c>
    </row>
    <row r="73" spans="1:11">
      <c r="A73" s="685"/>
      <c r="B73" s="342">
        <v>45092</v>
      </c>
      <c r="C73" s="210" t="s">
        <v>11</v>
      </c>
      <c r="D73" s="30" t="s">
        <v>11</v>
      </c>
      <c r="E73" s="30" t="s">
        <v>57</v>
      </c>
      <c r="F73" s="30" t="s">
        <v>13</v>
      </c>
      <c r="G73" s="82" t="s">
        <v>89</v>
      </c>
      <c r="H73" s="30" t="s">
        <v>15</v>
      </c>
      <c r="I73" s="30">
        <v>2</v>
      </c>
      <c r="J73" s="30" t="s">
        <v>11</v>
      </c>
      <c r="K73" s="30" t="s">
        <v>85</v>
      </c>
    </row>
    <row r="74" spans="1:11">
      <c r="A74" s="683">
        <v>22</v>
      </c>
      <c r="B74" s="342">
        <v>45098</v>
      </c>
      <c r="C74" s="210" t="s">
        <v>11</v>
      </c>
      <c r="D74" s="30" t="s">
        <v>11</v>
      </c>
      <c r="E74" s="30" t="s">
        <v>57</v>
      </c>
      <c r="F74" s="30" t="s">
        <v>13</v>
      </c>
      <c r="G74" s="82" t="s">
        <v>90</v>
      </c>
      <c r="H74" s="30" t="s">
        <v>15</v>
      </c>
      <c r="I74" s="30">
        <v>3</v>
      </c>
      <c r="J74" s="30" t="s">
        <v>11</v>
      </c>
      <c r="K74" s="30" t="s">
        <v>47</v>
      </c>
    </row>
    <row r="75" spans="1:11">
      <c r="A75" s="684"/>
      <c r="B75" s="342">
        <v>45098</v>
      </c>
      <c r="C75" s="210" t="s">
        <v>11</v>
      </c>
      <c r="D75" s="30" t="s">
        <v>11</v>
      </c>
      <c r="E75" s="30" t="s">
        <v>57</v>
      </c>
      <c r="F75" s="30" t="s">
        <v>13</v>
      </c>
      <c r="G75" s="82" t="s">
        <v>17</v>
      </c>
      <c r="H75" s="30" t="s">
        <v>15</v>
      </c>
      <c r="I75" s="30">
        <v>1</v>
      </c>
      <c r="J75" s="30" t="s">
        <v>11</v>
      </c>
      <c r="K75" s="30" t="s">
        <v>47</v>
      </c>
    </row>
    <row r="76" spans="1:11">
      <c r="A76" s="684"/>
      <c r="B76" s="342">
        <v>45098</v>
      </c>
      <c r="C76" s="210" t="s">
        <v>11</v>
      </c>
      <c r="D76" s="30" t="s">
        <v>11</v>
      </c>
      <c r="E76" s="30" t="s">
        <v>57</v>
      </c>
      <c r="F76" s="30" t="s">
        <v>13</v>
      </c>
      <c r="G76" s="82" t="s">
        <v>91</v>
      </c>
      <c r="H76" s="30" t="s">
        <v>15</v>
      </c>
      <c r="I76" s="30">
        <v>1</v>
      </c>
      <c r="J76" s="30" t="s">
        <v>11</v>
      </c>
      <c r="K76" s="30" t="s">
        <v>47</v>
      </c>
    </row>
    <row r="77" spans="1:11">
      <c r="A77" s="684"/>
      <c r="B77" s="343">
        <v>45098</v>
      </c>
      <c r="C77" s="200" t="s">
        <v>11</v>
      </c>
      <c r="D77" s="136" t="s">
        <v>11</v>
      </c>
      <c r="E77" s="136" t="s">
        <v>57</v>
      </c>
      <c r="F77" s="136" t="s">
        <v>13</v>
      </c>
      <c r="G77" s="138" t="s">
        <v>92</v>
      </c>
      <c r="H77" s="136" t="s">
        <v>20</v>
      </c>
      <c r="I77" s="136">
        <v>3</v>
      </c>
      <c r="J77" s="136" t="s">
        <v>11</v>
      </c>
      <c r="K77" s="136" t="s">
        <v>47</v>
      </c>
    </row>
    <row r="78" spans="1:11">
      <c r="A78" s="689">
        <v>23</v>
      </c>
      <c r="B78" s="45">
        <v>45105</v>
      </c>
      <c r="C78" s="30" t="s">
        <v>11</v>
      </c>
      <c r="D78" s="30" t="s">
        <v>11</v>
      </c>
      <c r="E78" s="30" t="s">
        <v>57</v>
      </c>
      <c r="F78" s="30" t="s">
        <v>13</v>
      </c>
      <c r="G78" s="30" t="s">
        <v>80</v>
      </c>
      <c r="H78" s="30" t="s">
        <v>15</v>
      </c>
      <c r="I78" s="30">
        <v>2</v>
      </c>
      <c r="J78" s="30" t="s">
        <v>11</v>
      </c>
      <c r="K78" s="30" t="s">
        <v>18</v>
      </c>
    </row>
    <row r="79" spans="1:11">
      <c r="A79" s="684"/>
      <c r="B79" s="645">
        <v>45105</v>
      </c>
      <c r="C79" s="643" t="s">
        <v>11</v>
      </c>
      <c r="D79" s="643" t="s">
        <v>11</v>
      </c>
      <c r="E79" s="643" t="s">
        <v>57</v>
      </c>
      <c r="F79" s="646" t="s">
        <v>13</v>
      </c>
      <c r="G79" s="647" t="s">
        <v>58</v>
      </c>
      <c r="H79" s="643" t="s">
        <v>15</v>
      </c>
      <c r="I79" s="643">
        <v>3</v>
      </c>
      <c r="J79" s="643" t="s">
        <v>11</v>
      </c>
      <c r="K79" s="643" t="s">
        <v>25</v>
      </c>
    </row>
    <row r="80" spans="1:11">
      <c r="A80" s="689"/>
      <c r="B80" s="45">
        <v>45105</v>
      </c>
      <c r="C80" s="30" t="s">
        <v>11</v>
      </c>
      <c r="D80" s="30" t="s">
        <v>11</v>
      </c>
      <c r="E80" s="30" t="s">
        <v>57</v>
      </c>
      <c r="F80" s="270" t="s">
        <v>13</v>
      </c>
      <c r="G80" s="30" t="s">
        <v>93</v>
      </c>
      <c r="H80" s="30" t="s">
        <v>15</v>
      </c>
      <c r="I80" s="30">
        <v>1</v>
      </c>
      <c r="J80" s="30" t="s">
        <v>11</v>
      </c>
      <c r="K80" s="30" t="s">
        <v>18</v>
      </c>
    </row>
    <row r="81" spans="1:11">
      <c r="A81" s="684"/>
      <c r="B81" s="645">
        <v>45105</v>
      </c>
      <c r="C81" s="643" t="s">
        <v>11</v>
      </c>
      <c r="D81" s="643" t="s">
        <v>11</v>
      </c>
      <c r="E81" s="643" t="s">
        <v>57</v>
      </c>
      <c r="F81" s="643" t="s">
        <v>13</v>
      </c>
      <c r="G81" s="647" t="s">
        <v>94</v>
      </c>
      <c r="H81" s="643" t="s">
        <v>15</v>
      </c>
      <c r="I81" s="643">
        <v>1</v>
      </c>
      <c r="J81" s="643" t="s">
        <v>11</v>
      </c>
      <c r="K81" s="643" t="s">
        <v>25</v>
      </c>
    </row>
    <row r="82" spans="1:11">
      <c r="A82" s="689"/>
      <c r="B82" s="45">
        <v>45105</v>
      </c>
      <c r="C82" s="210" t="s">
        <v>11</v>
      </c>
      <c r="D82" s="30" t="s">
        <v>11</v>
      </c>
      <c r="E82" s="30" t="s">
        <v>57</v>
      </c>
      <c r="F82" s="30" t="s">
        <v>13</v>
      </c>
      <c r="G82" s="30" t="s">
        <v>95</v>
      </c>
      <c r="H82" s="30" t="s">
        <v>15</v>
      </c>
      <c r="I82" s="30">
        <v>2</v>
      </c>
      <c r="J82" s="30" t="s">
        <v>11</v>
      </c>
      <c r="K82" s="30" t="s">
        <v>18</v>
      </c>
    </row>
    <row r="83" spans="1:11">
      <c r="A83" s="689"/>
      <c r="B83" s="45">
        <v>45105</v>
      </c>
      <c r="C83" s="210" t="s">
        <v>11</v>
      </c>
      <c r="D83" s="30" t="s">
        <v>11</v>
      </c>
      <c r="E83" s="30" t="s">
        <v>57</v>
      </c>
      <c r="F83" s="30" t="s">
        <v>13</v>
      </c>
      <c r="G83" s="30" t="s">
        <v>96</v>
      </c>
      <c r="H83" s="30" t="s">
        <v>15</v>
      </c>
      <c r="I83" s="30">
        <v>3</v>
      </c>
      <c r="J83" s="30" t="s">
        <v>11</v>
      </c>
      <c r="K83" s="30" t="s">
        <v>18</v>
      </c>
    </row>
    <row r="84" spans="1:11">
      <c r="A84" s="684"/>
      <c r="B84" s="645">
        <v>45105</v>
      </c>
      <c r="C84" s="648" t="s">
        <v>11</v>
      </c>
      <c r="D84" s="643" t="s">
        <v>11</v>
      </c>
      <c r="E84" s="643" t="s">
        <v>57</v>
      </c>
      <c r="F84" s="643" t="s">
        <v>13</v>
      </c>
      <c r="G84" s="649" t="s">
        <v>97</v>
      </c>
      <c r="H84" s="206" t="s">
        <v>15</v>
      </c>
      <c r="I84" s="206">
        <v>1</v>
      </c>
      <c r="J84" s="206" t="s">
        <v>11</v>
      </c>
      <c r="K84" s="206" t="s">
        <v>25</v>
      </c>
    </row>
    <row r="85" spans="1:11">
      <c r="A85" s="685"/>
      <c r="B85" s="343">
        <v>45105</v>
      </c>
      <c r="C85" s="200" t="s">
        <v>11</v>
      </c>
      <c r="D85" s="136" t="s">
        <v>11</v>
      </c>
      <c r="E85" s="136" t="s">
        <v>57</v>
      </c>
      <c r="F85" s="136" t="s">
        <v>13</v>
      </c>
      <c r="G85" s="138" t="s">
        <v>98</v>
      </c>
      <c r="H85" s="136" t="s">
        <v>15</v>
      </c>
      <c r="I85" s="136">
        <v>1</v>
      </c>
      <c r="J85" s="136" t="s">
        <v>11</v>
      </c>
      <c r="K85" s="136" t="s">
        <v>25</v>
      </c>
    </row>
    <row r="86" spans="1:11">
      <c r="A86" s="683">
        <v>24</v>
      </c>
      <c r="B86" s="343">
        <v>45112</v>
      </c>
      <c r="C86" s="200" t="s">
        <v>11</v>
      </c>
      <c r="D86" s="136" t="s">
        <v>11</v>
      </c>
      <c r="E86" s="136" t="s">
        <v>57</v>
      </c>
      <c r="F86" s="136" t="s">
        <v>13</v>
      </c>
      <c r="G86" s="138" t="s">
        <v>99</v>
      </c>
      <c r="H86" s="136" t="s">
        <v>20</v>
      </c>
      <c r="I86" s="136">
        <v>1</v>
      </c>
      <c r="J86" s="136" t="s">
        <v>11</v>
      </c>
      <c r="K86" s="136" t="s">
        <v>36</v>
      </c>
    </row>
    <row r="87" spans="1:11">
      <c r="A87" s="684"/>
      <c r="B87" s="343">
        <v>45112</v>
      </c>
      <c r="C87" s="200" t="s">
        <v>11</v>
      </c>
      <c r="D87" s="136" t="s">
        <v>11</v>
      </c>
      <c r="E87" s="136" t="s">
        <v>57</v>
      </c>
      <c r="F87" s="136" t="s">
        <v>13</v>
      </c>
      <c r="G87" s="138" t="s">
        <v>58</v>
      </c>
      <c r="H87" s="136" t="s">
        <v>15</v>
      </c>
      <c r="I87" s="136">
        <v>1</v>
      </c>
      <c r="J87" s="136" t="s">
        <v>11</v>
      </c>
      <c r="K87" s="136" t="s">
        <v>23</v>
      </c>
    </row>
    <row r="88" spans="1:11">
      <c r="A88" s="684"/>
      <c r="B88" s="343">
        <v>45112</v>
      </c>
      <c r="C88" s="200" t="s">
        <v>11</v>
      </c>
      <c r="D88" s="136" t="s">
        <v>11</v>
      </c>
      <c r="E88" s="136" t="s">
        <v>57</v>
      </c>
      <c r="F88" s="136" t="s">
        <v>13</v>
      </c>
      <c r="G88" s="138" t="s">
        <v>100</v>
      </c>
      <c r="H88" s="136" t="s">
        <v>15</v>
      </c>
      <c r="I88" s="136">
        <v>2</v>
      </c>
      <c r="J88" s="136" t="s">
        <v>11</v>
      </c>
      <c r="K88" s="136" t="s">
        <v>36</v>
      </c>
    </row>
    <row r="89" spans="1:11">
      <c r="A89" s="684"/>
      <c r="B89" s="343">
        <v>45112</v>
      </c>
      <c r="C89" s="200" t="s">
        <v>11</v>
      </c>
      <c r="D89" s="136" t="s">
        <v>11</v>
      </c>
      <c r="E89" s="136" t="s">
        <v>57</v>
      </c>
      <c r="F89" s="136" t="s">
        <v>13</v>
      </c>
      <c r="G89" s="138" t="s">
        <v>101</v>
      </c>
      <c r="H89" s="136" t="s">
        <v>20</v>
      </c>
      <c r="I89" s="136">
        <v>4</v>
      </c>
      <c r="J89" s="136" t="s">
        <v>11</v>
      </c>
      <c r="K89" s="136" t="s">
        <v>23</v>
      </c>
    </row>
    <row r="90" spans="1:11">
      <c r="A90" s="684"/>
      <c r="B90" s="343">
        <v>45112</v>
      </c>
      <c r="C90" s="200" t="s">
        <v>11</v>
      </c>
      <c r="D90" s="136" t="s">
        <v>11</v>
      </c>
      <c r="E90" s="136" t="s">
        <v>57</v>
      </c>
      <c r="F90" s="136" t="s">
        <v>13</v>
      </c>
      <c r="G90" s="138" t="s">
        <v>102</v>
      </c>
      <c r="H90" s="136" t="s">
        <v>20</v>
      </c>
      <c r="I90" s="136">
        <v>3</v>
      </c>
      <c r="J90" s="136" t="s">
        <v>11</v>
      </c>
      <c r="K90" s="136" t="s">
        <v>36</v>
      </c>
    </row>
    <row r="91" spans="1:11">
      <c r="A91" s="685"/>
      <c r="B91" s="343">
        <v>45112</v>
      </c>
      <c r="C91" s="200" t="s">
        <v>11</v>
      </c>
      <c r="D91" s="136" t="s">
        <v>11</v>
      </c>
      <c r="E91" s="136" t="s">
        <v>57</v>
      </c>
      <c r="F91" s="136" t="s">
        <v>13</v>
      </c>
      <c r="G91" s="138" t="s">
        <v>103</v>
      </c>
      <c r="H91" s="136" t="s">
        <v>20</v>
      </c>
      <c r="I91" s="136">
        <v>2</v>
      </c>
      <c r="J91" s="136" t="s">
        <v>11</v>
      </c>
      <c r="K91" s="136" t="s">
        <v>23</v>
      </c>
    </row>
    <row r="92" spans="1:11">
      <c r="A92" s="683">
        <v>25</v>
      </c>
      <c r="B92" s="343">
        <v>45113</v>
      </c>
      <c r="C92" s="200" t="s">
        <v>11</v>
      </c>
      <c r="D92" s="136" t="s">
        <v>11</v>
      </c>
      <c r="E92" s="136" t="s">
        <v>57</v>
      </c>
      <c r="F92" s="136" t="s">
        <v>13</v>
      </c>
      <c r="G92" s="136" t="s">
        <v>104</v>
      </c>
      <c r="H92" s="136" t="s">
        <v>15</v>
      </c>
      <c r="I92" s="136">
        <v>2</v>
      </c>
      <c r="J92" s="136" t="s">
        <v>11</v>
      </c>
      <c r="K92" s="136" t="s">
        <v>16</v>
      </c>
    </row>
    <row r="93" spans="1:11">
      <c r="A93" s="689"/>
      <c r="B93" s="45">
        <v>45113</v>
      </c>
      <c r="C93" s="210" t="s">
        <v>11</v>
      </c>
      <c r="D93" s="30" t="s">
        <v>11</v>
      </c>
      <c r="E93" s="30" t="s">
        <v>57</v>
      </c>
      <c r="F93" s="30" t="s">
        <v>13</v>
      </c>
      <c r="G93" s="30" t="s">
        <v>100</v>
      </c>
      <c r="H93" s="30" t="s">
        <v>15</v>
      </c>
      <c r="I93" s="30">
        <v>2</v>
      </c>
      <c r="J93" s="30" t="s">
        <v>11</v>
      </c>
      <c r="K93" s="30" t="s">
        <v>18</v>
      </c>
    </row>
    <row r="94" spans="1:11">
      <c r="A94" s="689"/>
      <c r="B94" s="45">
        <v>45113</v>
      </c>
      <c r="C94" s="210" t="s">
        <v>11</v>
      </c>
      <c r="D94" s="30" t="s">
        <v>11</v>
      </c>
      <c r="E94" s="30" t="s">
        <v>57</v>
      </c>
      <c r="F94" s="30" t="s">
        <v>13</v>
      </c>
      <c r="G94" s="30" t="s">
        <v>105</v>
      </c>
      <c r="H94" s="30" t="s">
        <v>15</v>
      </c>
      <c r="I94" s="30">
        <v>1</v>
      </c>
      <c r="J94" s="30" t="s">
        <v>11</v>
      </c>
      <c r="K94" s="30" t="s">
        <v>18</v>
      </c>
    </row>
    <row r="95" spans="1:11">
      <c r="A95" s="684"/>
      <c r="B95" s="642">
        <v>45113</v>
      </c>
      <c r="C95" s="648" t="s">
        <v>11</v>
      </c>
      <c r="D95" s="643" t="s">
        <v>11</v>
      </c>
      <c r="E95" s="643" t="s">
        <v>57</v>
      </c>
      <c r="F95" s="643" t="s">
        <v>13</v>
      </c>
      <c r="G95" s="643" t="s">
        <v>86</v>
      </c>
      <c r="H95" s="206" t="s">
        <v>15</v>
      </c>
      <c r="I95" s="643">
        <v>1</v>
      </c>
      <c r="J95" s="206" t="s">
        <v>11</v>
      </c>
      <c r="K95" s="643" t="s">
        <v>16</v>
      </c>
    </row>
    <row r="96" spans="1:11">
      <c r="A96" s="684"/>
      <c r="B96" s="343">
        <v>45113</v>
      </c>
      <c r="C96" s="200" t="s">
        <v>11</v>
      </c>
      <c r="D96" s="136" t="s">
        <v>11</v>
      </c>
      <c r="E96" s="136" t="s">
        <v>57</v>
      </c>
      <c r="F96" s="136" t="s">
        <v>13</v>
      </c>
      <c r="G96" s="136" t="s">
        <v>106</v>
      </c>
      <c r="H96" s="136" t="s">
        <v>15</v>
      </c>
      <c r="I96" s="136">
        <v>1</v>
      </c>
      <c r="J96" s="136" t="s">
        <v>11</v>
      </c>
      <c r="K96" s="136" t="s">
        <v>16</v>
      </c>
    </row>
    <row r="97" spans="1:11">
      <c r="A97" s="689"/>
      <c r="B97" s="45">
        <v>45113</v>
      </c>
      <c r="C97" s="210" t="s">
        <v>11</v>
      </c>
      <c r="D97" s="30" t="s">
        <v>11</v>
      </c>
      <c r="E97" s="30" t="s">
        <v>57</v>
      </c>
      <c r="F97" s="30" t="s">
        <v>13</v>
      </c>
      <c r="G97" s="30" t="s">
        <v>107</v>
      </c>
      <c r="H97" s="30" t="s">
        <v>20</v>
      </c>
      <c r="I97" s="30">
        <v>1</v>
      </c>
      <c r="J97" s="30" t="s">
        <v>11</v>
      </c>
      <c r="K97" s="30" t="s">
        <v>18</v>
      </c>
    </row>
    <row r="98" spans="1:11">
      <c r="A98" s="684">
        <v>26</v>
      </c>
      <c r="B98" s="642">
        <v>45119</v>
      </c>
      <c r="C98" s="648" t="s">
        <v>11</v>
      </c>
      <c r="D98" s="643" t="s">
        <v>11</v>
      </c>
      <c r="E98" s="643" t="s">
        <v>57</v>
      </c>
      <c r="F98" s="643" t="s">
        <v>13</v>
      </c>
      <c r="G98" s="206" t="s">
        <v>103</v>
      </c>
      <c r="H98" s="206" t="s">
        <v>20</v>
      </c>
      <c r="I98" s="206">
        <v>3</v>
      </c>
      <c r="J98" s="206" t="s">
        <v>11</v>
      </c>
      <c r="K98" s="206" t="s">
        <v>25</v>
      </c>
    </row>
    <row r="99" spans="1:11">
      <c r="A99" s="684"/>
      <c r="B99" s="342">
        <v>45119</v>
      </c>
      <c r="C99" s="200" t="s">
        <v>11</v>
      </c>
      <c r="D99" s="136" t="s">
        <v>11</v>
      </c>
      <c r="E99" s="136" t="s">
        <v>57</v>
      </c>
      <c r="F99" s="136" t="s">
        <v>13</v>
      </c>
      <c r="G99" s="136" t="s">
        <v>108</v>
      </c>
      <c r="H99" s="136" t="s">
        <v>15</v>
      </c>
      <c r="I99" s="136">
        <v>2</v>
      </c>
      <c r="J99" s="30" t="s">
        <v>11</v>
      </c>
      <c r="K99" s="136" t="s">
        <v>16</v>
      </c>
    </row>
    <row r="100" spans="1:11">
      <c r="A100" s="684"/>
      <c r="B100" s="342">
        <v>45119</v>
      </c>
      <c r="C100" s="200" t="s">
        <v>11</v>
      </c>
      <c r="D100" s="136" t="s">
        <v>11</v>
      </c>
      <c r="E100" s="136" t="s">
        <v>57</v>
      </c>
      <c r="F100" s="136" t="s">
        <v>13</v>
      </c>
      <c r="G100" s="30" t="s">
        <v>109</v>
      </c>
      <c r="H100" s="136" t="s">
        <v>15</v>
      </c>
      <c r="I100" s="30">
        <v>1</v>
      </c>
      <c r="J100" s="30" t="s">
        <v>11</v>
      </c>
      <c r="K100" s="30" t="s">
        <v>25</v>
      </c>
    </row>
    <row r="101" spans="1:11">
      <c r="A101" s="684"/>
      <c r="B101" s="342">
        <v>45119</v>
      </c>
      <c r="C101" s="200" t="s">
        <v>11</v>
      </c>
      <c r="D101" s="136" t="s">
        <v>11</v>
      </c>
      <c r="E101" s="136" t="s">
        <v>57</v>
      </c>
      <c r="F101" s="136" t="s">
        <v>13</v>
      </c>
      <c r="G101" s="136" t="s">
        <v>81</v>
      </c>
      <c r="H101" s="30" t="s">
        <v>15</v>
      </c>
      <c r="I101" s="30">
        <v>2</v>
      </c>
      <c r="J101" s="30" t="s">
        <v>11</v>
      </c>
      <c r="K101" s="30" t="s">
        <v>16</v>
      </c>
    </row>
    <row r="102" spans="1:11">
      <c r="A102" s="685"/>
      <c r="B102" s="344">
        <v>45119</v>
      </c>
      <c r="C102" s="210" t="s">
        <v>11</v>
      </c>
      <c r="D102" s="30" t="s">
        <v>11</v>
      </c>
      <c r="E102" s="30" t="s">
        <v>57</v>
      </c>
      <c r="F102" s="30" t="s">
        <v>13</v>
      </c>
      <c r="G102" s="30" t="s">
        <v>87</v>
      </c>
      <c r="H102" s="82" t="s">
        <v>15</v>
      </c>
      <c r="I102" s="30">
        <v>1</v>
      </c>
      <c r="J102" s="30" t="s">
        <v>11</v>
      </c>
      <c r="K102" s="30" t="s">
        <v>25</v>
      </c>
    </row>
    <row r="103" spans="1:11">
      <c r="A103" s="683">
        <v>27</v>
      </c>
      <c r="B103" s="342">
        <v>45120</v>
      </c>
      <c r="C103" s="277" t="s">
        <v>11</v>
      </c>
      <c r="D103" s="30" t="s">
        <v>11</v>
      </c>
      <c r="E103" s="30" t="s">
        <v>57</v>
      </c>
      <c r="F103" s="30" t="s">
        <v>13</v>
      </c>
      <c r="G103" s="30" t="s">
        <v>110</v>
      </c>
      <c r="H103" s="82" t="s">
        <v>15</v>
      </c>
      <c r="I103" s="30">
        <v>4</v>
      </c>
      <c r="J103" s="30" t="s">
        <v>11</v>
      </c>
      <c r="K103" s="30" t="s">
        <v>23</v>
      </c>
    </row>
    <row r="104" spans="1:11">
      <c r="A104" s="684"/>
      <c r="B104" s="342">
        <v>45120</v>
      </c>
      <c r="C104" s="277" t="s">
        <v>11</v>
      </c>
      <c r="D104" s="30" t="s">
        <v>11</v>
      </c>
      <c r="E104" s="30" t="s">
        <v>57</v>
      </c>
      <c r="F104" s="30" t="s">
        <v>13</v>
      </c>
      <c r="G104" s="30" t="s">
        <v>101</v>
      </c>
      <c r="H104" s="82" t="s">
        <v>20</v>
      </c>
      <c r="I104" s="30">
        <v>1</v>
      </c>
      <c r="J104" s="30" t="s">
        <v>11</v>
      </c>
      <c r="K104" s="30" t="s">
        <v>36</v>
      </c>
    </row>
    <row r="105" spans="1:11">
      <c r="A105" s="684"/>
      <c r="B105" s="342">
        <v>45120</v>
      </c>
      <c r="C105" s="277" t="s">
        <v>11</v>
      </c>
      <c r="D105" s="30" t="s">
        <v>11</v>
      </c>
      <c r="E105" s="30" t="s">
        <v>57</v>
      </c>
      <c r="F105" s="30" t="s">
        <v>13</v>
      </c>
      <c r="G105" s="30" t="s">
        <v>66</v>
      </c>
      <c r="H105" s="82" t="s">
        <v>15</v>
      </c>
      <c r="I105" s="30">
        <v>1</v>
      </c>
      <c r="J105" s="30" t="s">
        <v>11</v>
      </c>
      <c r="K105" s="30" t="s">
        <v>23</v>
      </c>
    </row>
    <row r="106" spans="1:11">
      <c r="A106" s="684"/>
      <c r="B106" s="342">
        <v>45120</v>
      </c>
      <c r="C106" s="277" t="s">
        <v>11</v>
      </c>
      <c r="D106" s="30" t="s">
        <v>11</v>
      </c>
      <c r="E106" s="30" t="s">
        <v>57</v>
      </c>
      <c r="F106" s="30" t="s">
        <v>13</v>
      </c>
      <c r="G106" s="30" t="s">
        <v>111</v>
      </c>
      <c r="H106" s="82" t="s">
        <v>15</v>
      </c>
      <c r="I106" s="30">
        <v>2</v>
      </c>
      <c r="J106" s="30" t="s">
        <v>11</v>
      </c>
      <c r="K106" s="30" t="s">
        <v>36</v>
      </c>
    </row>
    <row r="107" spans="1:11">
      <c r="A107" s="684"/>
      <c r="B107" s="342">
        <v>45120</v>
      </c>
      <c r="C107" s="277" t="s">
        <v>11</v>
      </c>
      <c r="D107" s="30" t="s">
        <v>11</v>
      </c>
      <c r="E107" s="30" t="s">
        <v>57</v>
      </c>
      <c r="F107" s="30" t="s">
        <v>13</v>
      </c>
      <c r="G107" s="30" t="s">
        <v>112</v>
      </c>
      <c r="H107" s="82" t="s">
        <v>15</v>
      </c>
      <c r="I107" s="30">
        <v>2</v>
      </c>
      <c r="J107" s="30" t="s">
        <v>11</v>
      </c>
      <c r="K107" s="30" t="s">
        <v>23</v>
      </c>
    </row>
    <row r="108" spans="1:11">
      <c r="A108" s="685"/>
      <c r="B108" s="343">
        <v>45120</v>
      </c>
      <c r="C108" s="278" t="s">
        <v>11</v>
      </c>
      <c r="D108" s="136" t="s">
        <v>11</v>
      </c>
      <c r="E108" s="136" t="s">
        <v>57</v>
      </c>
      <c r="F108" s="136" t="s">
        <v>13</v>
      </c>
      <c r="G108" s="136" t="s">
        <v>113</v>
      </c>
      <c r="H108" s="138" t="s">
        <v>15</v>
      </c>
      <c r="I108" s="136">
        <v>2</v>
      </c>
      <c r="J108" s="136" t="s">
        <v>11</v>
      </c>
      <c r="K108" s="136" t="s">
        <v>36</v>
      </c>
    </row>
    <row r="109" spans="1:11">
      <c r="A109" s="683">
        <v>28</v>
      </c>
      <c r="B109" s="342">
        <v>45126</v>
      </c>
      <c r="C109" s="210" t="s">
        <v>11</v>
      </c>
      <c r="D109" s="30" t="s">
        <v>11</v>
      </c>
      <c r="E109" s="30" t="s">
        <v>57</v>
      </c>
      <c r="F109" s="30" t="s">
        <v>13</v>
      </c>
      <c r="G109" s="30" t="s">
        <v>114</v>
      </c>
      <c r="H109" s="30" t="s">
        <v>15</v>
      </c>
      <c r="I109" s="30">
        <v>2</v>
      </c>
      <c r="J109" s="30" t="s">
        <v>11</v>
      </c>
      <c r="K109" s="30" t="s">
        <v>25</v>
      </c>
    </row>
    <row r="110" spans="1:11">
      <c r="A110" s="684"/>
      <c r="B110" s="342">
        <v>45126</v>
      </c>
      <c r="C110" s="210" t="s">
        <v>11</v>
      </c>
      <c r="D110" s="30" t="s">
        <v>11</v>
      </c>
      <c r="E110" s="30" t="s">
        <v>57</v>
      </c>
      <c r="F110" s="30" t="s">
        <v>13</v>
      </c>
      <c r="G110" s="30" t="s">
        <v>111</v>
      </c>
      <c r="H110" s="30" t="s">
        <v>15</v>
      </c>
      <c r="I110" s="30">
        <v>1</v>
      </c>
      <c r="J110" s="30" t="s">
        <v>11</v>
      </c>
      <c r="K110" s="30" t="s">
        <v>25</v>
      </c>
    </row>
    <row r="111" spans="1:11">
      <c r="A111" s="685"/>
      <c r="B111" s="343">
        <v>45126</v>
      </c>
      <c r="C111" s="210" t="s">
        <v>11</v>
      </c>
      <c r="D111" s="30" t="s">
        <v>11</v>
      </c>
      <c r="E111" s="30" t="s">
        <v>57</v>
      </c>
      <c r="F111" s="30" t="s">
        <v>13</v>
      </c>
      <c r="G111" s="30" t="s">
        <v>115</v>
      </c>
      <c r="H111" s="30" t="s">
        <v>15</v>
      </c>
      <c r="I111" s="30">
        <v>1</v>
      </c>
      <c r="J111" s="30" t="s">
        <v>11</v>
      </c>
      <c r="K111" s="30" t="s">
        <v>16</v>
      </c>
    </row>
    <row r="112" spans="1:11">
      <c r="A112" s="683">
        <v>29</v>
      </c>
      <c r="B112" s="343">
        <v>45127</v>
      </c>
      <c r="C112" s="278" t="s">
        <v>11</v>
      </c>
      <c r="D112" s="136" t="s">
        <v>11</v>
      </c>
      <c r="E112" s="136" t="s">
        <v>57</v>
      </c>
      <c r="F112" s="136" t="s">
        <v>13</v>
      </c>
      <c r="G112" s="136" t="s">
        <v>116</v>
      </c>
      <c r="H112" s="136" t="s">
        <v>20</v>
      </c>
      <c r="I112" s="136">
        <v>1</v>
      </c>
      <c r="J112" s="136" t="s">
        <v>11</v>
      </c>
      <c r="K112" s="136" t="s">
        <v>36</v>
      </c>
    </row>
    <row r="113" spans="1:11">
      <c r="A113" s="689"/>
      <c r="B113" s="45">
        <v>45127</v>
      </c>
      <c r="C113" s="210" t="s">
        <v>11</v>
      </c>
      <c r="D113" s="30" t="s">
        <v>11</v>
      </c>
      <c r="E113" s="30" t="s">
        <v>57</v>
      </c>
      <c r="F113" s="30" t="s">
        <v>13</v>
      </c>
      <c r="G113" s="30" t="s">
        <v>117</v>
      </c>
      <c r="H113" s="30" t="s">
        <v>15</v>
      </c>
      <c r="I113" s="30">
        <v>2</v>
      </c>
      <c r="J113" s="30" t="s">
        <v>11</v>
      </c>
      <c r="K113" s="30" t="s">
        <v>18</v>
      </c>
    </row>
    <row r="114" spans="1:11">
      <c r="A114" s="684"/>
      <c r="B114" s="645">
        <v>45127</v>
      </c>
      <c r="C114" s="650" t="s">
        <v>11</v>
      </c>
      <c r="D114" s="643" t="s">
        <v>11</v>
      </c>
      <c r="E114" s="643" t="s">
        <v>57</v>
      </c>
      <c r="F114" s="643" t="s">
        <v>13</v>
      </c>
      <c r="G114" s="643" t="s">
        <v>118</v>
      </c>
      <c r="H114" s="643" t="s">
        <v>15</v>
      </c>
      <c r="I114" s="643">
        <v>2</v>
      </c>
      <c r="J114" s="643" t="s">
        <v>11</v>
      </c>
      <c r="K114" s="643" t="s">
        <v>36</v>
      </c>
    </row>
    <row r="115" spans="1:11">
      <c r="A115" s="689"/>
      <c r="B115" s="45">
        <v>45127</v>
      </c>
      <c r="C115" s="210" t="s">
        <v>11</v>
      </c>
      <c r="D115" s="30" t="s">
        <v>11</v>
      </c>
      <c r="E115" s="30" t="s">
        <v>57</v>
      </c>
      <c r="F115" s="30" t="s">
        <v>13</v>
      </c>
      <c r="G115" s="30" t="s">
        <v>119</v>
      </c>
      <c r="H115" s="30" t="s">
        <v>20</v>
      </c>
      <c r="I115" s="30">
        <v>1</v>
      </c>
      <c r="J115" s="30" t="s">
        <v>11</v>
      </c>
      <c r="K115" s="30" t="s">
        <v>18</v>
      </c>
    </row>
    <row r="116" spans="1:11">
      <c r="A116" s="684"/>
      <c r="B116" s="645">
        <v>45127</v>
      </c>
      <c r="C116" s="650" t="s">
        <v>11</v>
      </c>
      <c r="D116" s="643" t="s">
        <v>11</v>
      </c>
      <c r="E116" s="643" t="s">
        <v>57</v>
      </c>
      <c r="F116" s="643" t="s">
        <v>13</v>
      </c>
      <c r="G116" s="643" t="s">
        <v>120</v>
      </c>
      <c r="H116" s="643" t="s">
        <v>15</v>
      </c>
      <c r="I116" s="643">
        <v>4</v>
      </c>
      <c r="J116" s="643" t="s">
        <v>11</v>
      </c>
      <c r="K116" s="643" t="s">
        <v>36</v>
      </c>
    </row>
    <row r="117" spans="1:11">
      <c r="A117" s="689"/>
      <c r="B117" s="45">
        <v>45127</v>
      </c>
      <c r="C117" s="210" t="s">
        <v>11</v>
      </c>
      <c r="D117" s="30" t="s">
        <v>11</v>
      </c>
      <c r="E117" s="30" t="s">
        <v>57</v>
      </c>
      <c r="F117" s="30" t="s">
        <v>13</v>
      </c>
      <c r="G117" s="30" t="s">
        <v>110</v>
      </c>
      <c r="H117" s="30" t="s">
        <v>15</v>
      </c>
      <c r="I117" s="30">
        <v>4</v>
      </c>
      <c r="J117" s="30" t="s">
        <v>11</v>
      </c>
      <c r="K117" s="30" t="s">
        <v>18</v>
      </c>
    </row>
    <row r="118" spans="1:11">
      <c r="A118" s="684">
        <v>30</v>
      </c>
      <c r="B118" s="642">
        <v>45128</v>
      </c>
      <c r="C118" s="651" t="s">
        <v>11</v>
      </c>
      <c r="D118" s="206" t="s">
        <v>11</v>
      </c>
      <c r="E118" s="206" t="s">
        <v>57</v>
      </c>
      <c r="F118" s="206" t="s">
        <v>13</v>
      </c>
      <c r="G118" s="206" t="s">
        <v>121</v>
      </c>
      <c r="H118" s="206" t="s">
        <v>20</v>
      </c>
      <c r="I118" s="206">
        <v>2</v>
      </c>
      <c r="J118" s="206" t="s">
        <v>11</v>
      </c>
      <c r="K118" s="206" t="s">
        <v>77</v>
      </c>
    </row>
    <row r="119" spans="1:11">
      <c r="A119" s="684"/>
      <c r="B119" s="342">
        <v>45128</v>
      </c>
      <c r="C119" s="334" t="s">
        <v>11</v>
      </c>
      <c r="D119" s="30" t="s">
        <v>11</v>
      </c>
      <c r="E119" s="30" t="s">
        <v>57</v>
      </c>
      <c r="F119" s="30" t="s">
        <v>13</v>
      </c>
      <c r="G119" s="30" t="s">
        <v>122</v>
      </c>
      <c r="H119" s="30" t="s">
        <v>20</v>
      </c>
      <c r="I119" s="30">
        <v>7</v>
      </c>
      <c r="J119" s="30" t="s">
        <v>11</v>
      </c>
      <c r="K119" s="30" t="s">
        <v>36</v>
      </c>
    </row>
    <row r="120" spans="1:11">
      <c r="A120" s="685"/>
      <c r="B120" s="343">
        <v>45128</v>
      </c>
      <c r="C120" s="336" t="s">
        <v>11</v>
      </c>
      <c r="D120" s="136" t="s">
        <v>11</v>
      </c>
      <c r="E120" s="136" t="s">
        <v>57</v>
      </c>
      <c r="F120" s="136" t="s">
        <v>13</v>
      </c>
      <c r="G120" s="136" t="s">
        <v>123</v>
      </c>
      <c r="H120" s="136" t="s">
        <v>124</v>
      </c>
      <c r="I120" s="136">
        <v>21000</v>
      </c>
      <c r="J120" s="136" t="s">
        <v>11</v>
      </c>
      <c r="K120" s="136" t="s">
        <v>77</v>
      </c>
    </row>
    <row r="121" spans="1:11">
      <c r="A121" s="683">
        <v>31</v>
      </c>
      <c r="B121" s="342">
        <v>45133</v>
      </c>
      <c r="C121" s="335" t="s">
        <v>11</v>
      </c>
      <c r="D121" s="30" t="s">
        <v>11</v>
      </c>
      <c r="E121" s="30" t="s">
        <v>57</v>
      </c>
      <c r="F121" s="30" t="s">
        <v>13</v>
      </c>
      <c r="G121" s="30" t="s">
        <v>66</v>
      </c>
      <c r="H121" s="30" t="s">
        <v>15</v>
      </c>
      <c r="I121" s="30">
        <v>1</v>
      </c>
      <c r="J121" s="30" t="s">
        <v>11</v>
      </c>
      <c r="K121" s="30" t="s">
        <v>25</v>
      </c>
    </row>
    <row r="122" spans="1:11">
      <c r="A122" s="684"/>
      <c r="B122" s="342">
        <v>45133</v>
      </c>
      <c r="C122" s="335" t="s">
        <v>11</v>
      </c>
      <c r="D122" s="30" t="s">
        <v>11</v>
      </c>
      <c r="E122" s="30" t="s">
        <v>57</v>
      </c>
      <c r="F122" s="30" t="s">
        <v>13</v>
      </c>
      <c r="G122" s="30" t="s">
        <v>125</v>
      </c>
      <c r="H122" s="30" t="s">
        <v>15</v>
      </c>
      <c r="I122" s="30">
        <v>1</v>
      </c>
      <c r="J122" s="30" t="s">
        <v>11</v>
      </c>
      <c r="K122" s="30" t="s">
        <v>23</v>
      </c>
    </row>
    <row r="123" spans="1:11">
      <c r="A123" s="684"/>
      <c r="B123" s="342">
        <v>45133</v>
      </c>
      <c r="C123" s="335" t="s">
        <v>11</v>
      </c>
      <c r="D123" s="30" t="s">
        <v>11</v>
      </c>
      <c r="E123" s="30" t="s">
        <v>57</v>
      </c>
      <c r="F123" s="30" t="s">
        <v>13</v>
      </c>
      <c r="G123" s="30" t="s">
        <v>126</v>
      </c>
      <c r="H123" s="30" t="s">
        <v>15</v>
      </c>
      <c r="I123" s="30">
        <v>1</v>
      </c>
      <c r="J123" s="30" t="s">
        <v>11</v>
      </c>
      <c r="K123" s="30" t="s">
        <v>25</v>
      </c>
    </row>
    <row r="124" spans="1:11">
      <c r="A124" s="684"/>
      <c r="B124" s="342">
        <v>45133</v>
      </c>
      <c r="C124" s="335" t="s">
        <v>11</v>
      </c>
      <c r="D124" s="30" t="s">
        <v>11</v>
      </c>
      <c r="E124" s="30" t="s">
        <v>57</v>
      </c>
      <c r="F124" s="30" t="s">
        <v>13</v>
      </c>
      <c r="G124" s="30" t="s">
        <v>126</v>
      </c>
      <c r="H124" s="30" t="s">
        <v>15</v>
      </c>
      <c r="I124" s="30">
        <v>1</v>
      </c>
      <c r="J124" s="30" t="s">
        <v>11</v>
      </c>
      <c r="K124" s="30" t="s">
        <v>23</v>
      </c>
    </row>
    <row r="125" spans="1:11">
      <c r="A125" s="685"/>
      <c r="B125" s="343">
        <v>45133</v>
      </c>
      <c r="C125" s="337" t="s">
        <v>11</v>
      </c>
      <c r="D125" s="136" t="s">
        <v>11</v>
      </c>
      <c r="E125" s="136" t="s">
        <v>57</v>
      </c>
      <c r="F125" s="136" t="s">
        <v>13</v>
      </c>
      <c r="G125" s="136" t="s">
        <v>126</v>
      </c>
      <c r="H125" s="136" t="s">
        <v>15</v>
      </c>
      <c r="I125" s="136">
        <v>2</v>
      </c>
      <c r="J125" s="136" t="s">
        <v>11</v>
      </c>
      <c r="K125" s="136" t="s">
        <v>25</v>
      </c>
    </row>
    <row r="126" spans="1:11">
      <c r="A126" s="683">
        <v>32</v>
      </c>
      <c r="B126" s="343">
        <v>45134</v>
      </c>
      <c r="C126" s="337" t="s">
        <v>11</v>
      </c>
      <c r="D126" s="136" t="s">
        <v>11</v>
      </c>
      <c r="E126" s="136" t="s">
        <v>57</v>
      </c>
      <c r="F126" s="136" t="s">
        <v>13</v>
      </c>
      <c r="G126" s="136" t="s">
        <v>66</v>
      </c>
      <c r="H126" s="136" t="s">
        <v>15</v>
      </c>
      <c r="I126" s="136">
        <v>3</v>
      </c>
      <c r="J126" s="136" t="s">
        <v>11</v>
      </c>
      <c r="K126" s="136" t="s">
        <v>16</v>
      </c>
    </row>
    <row r="127" spans="1:11">
      <c r="A127" s="689"/>
      <c r="B127" s="45">
        <v>45134</v>
      </c>
      <c r="C127" s="335" t="s">
        <v>11</v>
      </c>
      <c r="D127" s="30" t="s">
        <v>11</v>
      </c>
      <c r="E127" s="30" t="s">
        <v>57</v>
      </c>
      <c r="F127" s="30" t="s">
        <v>13</v>
      </c>
      <c r="G127" s="30" t="s">
        <v>127</v>
      </c>
      <c r="H127" s="30" t="s">
        <v>15</v>
      </c>
      <c r="I127" s="30">
        <v>2</v>
      </c>
      <c r="J127" s="30" t="s">
        <v>11</v>
      </c>
      <c r="K127" s="30" t="s">
        <v>18</v>
      </c>
    </row>
    <row r="128" spans="1:11">
      <c r="A128" s="685"/>
      <c r="B128" s="642">
        <v>45134</v>
      </c>
      <c r="C128" s="652" t="s">
        <v>11</v>
      </c>
      <c r="D128" s="206" t="s">
        <v>11</v>
      </c>
      <c r="E128" s="206" t="s">
        <v>57</v>
      </c>
      <c r="F128" s="206" t="s">
        <v>13</v>
      </c>
      <c r="G128" s="206" t="s">
        <v>128</v>
      </c>
      <c r="H128" s="206" t="s">
        <v>15</v>
      </c>
      <c r="I128" s="206">
        <v>1</v>
      </c>
      <c r="J128" s="206" t="s">
        <v>11</v>
      </c>
      <c r="K128" s="206" t="s">
        <v>16</v>
      </c>
    </row>
    <row r="129" spans="1:11">
      <c r="A129" s="683">
        <v>33</v>
      </c>
      <c r="B129" s="342">
        <v>45140</v>
      </c>
      <c r="C129" s="335" t="s">
        <v>11</v>
      </c>
      <c r="D129" s="30" t="s">
        <v>11</v>
      </c>
      <c r="E129" s="30" t="s">
        <v>57</v>
      </c>
      <c r="F129" s="30" t="s">
        <v>13</v>
      </c>
      <c r="G129" s="30" t="s">
        <v>129</v>
      </c>
      <c r="H129" s="30" t="s">
        <v>15</v>
      </c>
      <c r="I129" s="30">
        <v>1</v>
      </c>
      <c r="J129" s="30" t="s">
        <v>11</v>
      </c>
      <c r="K129" s="30" t="s">
        <v>25</v>
      </c>
    </row>
    <row r="130" spans="1:11">
      <c r="A130" s="684"/>
      <c r="B130" s="342">
        <v>45140</v>
      </c>
      <c r="C130" s="335" t="s">
        <v>11</v>
      </c>
      <c r="D130" s="30" t="s">
        <v>11</v>
      </c>
      <c r="E130" s="30" t="s">
        <v>57</v>
      </c>
      <c r="F130" s="30" t="s">
        <v>13</v>
      </c>
      <c r="G130" s="30" t="s">
        <v>130</v>
      </c>
      <c r="H130" s="30" t="s">
        <v>20</v>
      </c>
      <c r="I130" s="30">
        <v>2</v>
      </c>
      <c r="J130" s="30" t="s">
        <v>11</v>
      </c>
      <c r="K130" s="30" t="s">
        <v>23</v>
      </c>
    </row>
    <row r="131" spans="1:11">
      <c r="A131" s="684"/>
      <c r="B131" s="342">
        <v>45140</v>
      </c>
      <c r="C131" s="335" t="s">
        <v>11</v>
      </c>
      <c r="D131" s="30" t="s">
        <v>11</v>
      </c>
      <c r="E131" s="30" t="s">
        <v>57</v>
      </c>
      <c r="F131" s="30" t="s">
        <v>13</v>
      </c>
      <c r="G131" s="30" t="s">
        <v>86</v>
      </c>
      <c r="H131" s="30" t="s">
        <v>15</v>
      </c>
      <c r="I131" s="30">
        <v>1</v>
      </c>
      <c r="J131" s="30" t="s">
        <v>11</v>
      </c>
      <c r="K131" s="30" t="s">
        <v>25</v>
      </c>
    </row>
    <row r="132" spans="1:11">
      <c r="A132" s="684"/>
      <c r="B132" s="342">
        <v>45140</v>
      </c>
      <c r="C132" s="335" t="s">
        <v>11</v>
      </c>
      <c r="D132" s="30" t="s">
        <v>11</v>
      </c>
      <c r="E132" s="30" t="s">
        <v>57</v>
      </c>
      <c r="F132" s="30" t="s">
        <v>13</v>
      </c>
      <c r="G132" s="30" t="s">
        <v>131</v>
      </c>
      <c r="H132" s="30" t="s">
        <v>15</v>
      </c>
      <c r="I132" s="30">
        <v>2</v>
      </c>
      <c r="J132" s="30" t="s">
        <v>11</v>
      </c>
      <c r="K132" s="30" t="s">
        <v>23</v>
      </c>
    </row>
    <row r="133" spans="1:11">
      <c r="A133" s="684"/>
      <c r="B133" s="342">
        <v>45140</v>
      </c>
      <c r="C133" s="335" t="s">
        <v>11</v>
      </c>
      <c r="D133" s="30" t="s">
        <v>11</v>
      </c>
      <c r="E133" s="30" t="s">
        <v>57</v>
      </c>
      <c r="F133" s="30" t="s">
        <v>13</v>
      </c>
      <c r="G133" s="30" t="s">
        <v>132</v>
      </c>
      <c r="H133" s="30" t="s">
        <v>15</v>
      </c>
      <c r="I133" s="30">
        <v>2</v>
      </c>
      <c r="J133" s="30" t="s">
        <v>11</v>
      </c>
      <c r="K133" s="30" t="s">
        <v>25</v>
      </c>
    </row>
    <row r="134" spans="1:11">
      <c r="A134" s="684"/>
      <c r="B134" s="342">
        <v>45140</v>
      </c>
      <c r="C134" s="335" t="s">
        <v>11</v>
      </c>
      <c r="D134" s="30" t="s">
        <v>11</v>
      </c>
      <c r="E134" s="30" t="s">
        <v>57</v>
      </c>
      <c r="F134" s="30" t="s">
        <v>13</v>
      </c>
      <c r="G134" s="30" t="s">
        <v>120</v>
      </c>
      <c r="H134" s="30" t="s">
        <v>15</v>
      </c>
      <c r="I134" s="30">
        <v>1</v>
      </c>
      <c r="J134" s="30" t="s">
        <v>11</v>
      </c>
      <c r="K134" s="30" t="s">
        <v>23</v>
      </c>
    </row>
    <row r="135" spans="1:11">
      <c r="A135" s="685"/>
      <c r="B135" s="343">
        <v>45140</v>
      </c>
      <c r="C135" s="337" t="s">
        <v>11</v>
      </c>
      <c r="D135" s="136" t="s">
        <v>11</v>
      </c>
      <c r="E135" s="136" t="s">
        <v>57</v>
      </c>
      <c r="F135" s="136" t="s">
        <v>13</v>
      </c>
      <c r="G135" s="136" t="s">
        <v>133</v>
      </c>
      <c r="H135" s="136" t="s">
        <v>20</v>
      </c>
      <c r="I135" s="136">
        <v>1</v>
      </c>
      <c r="J135" s="136" t="s">
        <v>11</v>
      </c>
      <c r="K135" s="136" t="s">
        <v>25</v>
      </c>
    </row>
    <row r="136" spans="1:11">
      <c r="A136" s="683">
        <v>34</v>
      </c>
      <c r="B136" s="342">
        <v>45140</v>
      </c>
      <c r="C136" s="335" t="s">
        <v>11</v>
      </c>
      <c r="D136" s="30" t="s">
        <v>11</v>
      </c>
      <c r="E136" s="30" t="s">
        <v>57</v>
      </c>
      <c r="F136" s="30" t="s">
        <v>13</v>
      </c>
      <c r="G136" s="30" t="s">
        <v>130</v>
      </c>
      <c r="H136" s="30" t="s">
        <v>20</v>
      </c>
      <c r="I136" s="30">
        <v>2</v>
      </c>
      <c r="J136" s="30" t="s">
        <v>11</v>
      </c>
      <c r="K136" s="30" t="s">
        <v>16</v>
      </c>
    </row>
    <row r="137" spans="1:11">
      <c r="A137" s="684"/>
      <c r="B137" s="342">
        <v>45140</v>
      </c>
      <c r="C137" s="335" t="s">
        <v>11</v>
      </c>
      <c r="D137" s="30" t="s">
        <v>11</v>
      </c>
      <c r="E137" s="30" t="s">
        <v>57</v>
      </c>
      <c r="F137" s="30" t="s">
        <v>13</v>
      </c>
      <c r="G137" s="30" t="s">
        <v>134</v>
      </c>
      <c r="H137" s="30" t="s">
        <v>135</v>
      </c>
      <c r="I137" s="30">
        <v>1</v>
      </c>
      <c r="J137" s="30" t="s">
        <v>11</v>
      </c>
      <c r="K137" s="30" t="s">
        <v>136</v>
      </c>
    </row>
    <row r="138" spans="1:11">
      <c r="A138" s="685"/>
      <c r="B138" s="343">
        <v>45140</v>
      </c>
      <c r="C138" s="337" t="s">
        <v>11</v>
      </c>
      <c r="D138" s="136" t="s">
        <v>11</v>
      </c>
      <c r="E138" s="136" t="s">
        <v>57</v>
      </c>
      <c r="F138" s="136" t="s">
        <v>13</v>
      </c>
      <c r="G138" s="136" t="s">
        <v>122</v>
      </c>
      <c r="H138" s="136" t="s">
        <v>20</v>
      </c>
      <c r="I138" s="136">
        <v>3</v>
      </c>
      <c r="J138" s="136" t="s">
        <v>11</v>
      </c>
      <c r="K138" s="136" t="s">
        <v>16</v>
      </c>
    </row>
    <row r="139" spans="1:11">
      <c r="A139" s="683">
        <v>35</v>
      </c>
      <c r="B139" s="343">
        <v>45141</v>
      </c>
      <c r="C139" s="337" t="s">
        <v>11</v>
      </c>
      <c r="D139" s="136" t="s">
        <v>11</v>
      </c>
      <c r="E139" s="136" t="s">
        <v>57</v>
      </c>
      <c r="F139" s="136" t="s">
        <v>13</v>
      </c>
      <c r="G139" s="136" t="s">
        <v>81</v>
      </c>
      <c r="H139" s="136" t="s">
        <v>15</v>
      </c>
      <c r="I139" s="136">
        <v>2</v>
      </c>
      <c r="J139" s="136" t="s">
        <v>11</v>
      </c>
      <c r="K139" s="136" t="s">
        <v>16</v>
      </c>
    </row>
    <row r="140" spans="1:11">
      <c r="A140" s="689"/>
      <c r="B140" s="45">
        <v>45141</v>
      </c>
      <c r="C140" s="335" t="s">
        <v>11</v>
      </c>
      <c r="D140" s="30" t="s">
        <v>11</v>
      </c>
      <c r="E140" s="30" t="s">
        <v>57</v>
      </c>
      <c r="F140" s="30" t="s">
        <v>13</v>
      </c>
      <c r="G140" s="30" t="s">
        <v>100</v>
      </c>
      <c r="H140" s="30" t="s">
        <v>15</v>
      </c>
      <c r="I140" s="30">
        <v>2</v>
      </c>
      <c r="J140" s="30" t="s">
        <v>11</v>
      </c>
      <c r="K140" s="30" t="s">
        <v>18</v>
      </c>
    </row>
    <row r="141" spans="1:11">
      <c r="A141" s="684"/>
      <c r="B141" s="645">
        <v>45141</v>
      </c>
      <c r="C141" s="653" t="s">
        <v>11</v>
      </c>
      <c r="D141" s="643" t="s">
        <v>11</v>
      </c>
      <c r="E141" s="643" t="s">
        <v>57</v>
      </c>
      <c r="F141" s="643" t="s">
        <v>13</v>
      </c>
      <c r="G141" s="643" t="s">
        <v>137</v>
      </c>
      <c r="H141" s="643" t="s">
        <v>15</v>
      </c>
      <c r="I141" s="643">
        <v>2</v>
      </c>
      <c r="J141" s="643" t="s">
        <v>11</v>
      </c>
      <c r="K141" s="643" t="s">
        <v>16</v>
      </c>
    </row>
    <row r="142" spans="1:11">
      <c r="A142" s="689"/>
      <c r="B142" s="45">
        <v>45141</v>
      </c>
      <c r="C142" s="335" t="s">
        <v>11</v>
      </c>
      <c r="D142" s="30" t="s">
        <v>11</v>
      </c>
      <c r="E142" s="30" t="s">
        <v>57</v>
      </c>
      <c r="F142" s="30" t="s">
        <v>13</v>
      </c>
      <c r="G142" s="30" t="s">
        <v>86</v>
      </c>
      <c r="H142" s="30" t="s">
        <v>15</v>
      </c>
      <c r="I142" s="30">
        <v>2</v>
      </c>
      <c r="J142" s="30" t="s">
        <v>11</v>
      </c>
      <c r="K142" s="30" t="s">
        <v>18</v>
      </c>
    </row>
    <row r="143" spans="1:11">
      <c r="A143" s="684">
        <v>36</v>
      </c>
      <c r="B143" s="642">
        <v>45147</v>
      </c>
      <c r="C143" s="206" t="s">
        <v>11</v>
      </c>
      <c r="D143" s="206" t="s">
        <v>11</v>
      </c>
      <c r="E143" s="206" t="s">
        <v>57</v>
      </c>
      <c r="F143" s="206" t="s">
        <v>13</v>
      </c>
      <c r="G143" s="206" t="s">
        <v>138</v>
      </c>
      <c r="H143" s="206" t="s">
        <v>15</v>
      </c>
      <c r="I143" s="206">
        <v>3</v>
      </c>
      <c r="J143" s="206" t="s">
        <v>11</v>
      </c>
      <c r="K143" s="206" t="s">
        <v>25</v>
      </c>
    </row>
    <row r="144" spans="1:11">
      <c r="A144" s="684"/>
      <c r="B144" s="342">
        <v>45147</v>
      </c>
      <c r="C144" s="30" t="s">
        <v>11</v>
      </c>
      <c r="D144" s="30" t="s">
        <v>11</v>
      </c>
      <c r="E144" s="30" t="s">
        <v>57</v>
      </c>
      <c r="F144" s="30" t="s">
        <v>13</v>
      </c>
      <c r="G144" s="79" t="s">
        <v>139</v>
      </c>
      <c r="H144" s="30" t="s">
        <v>15</v>
      </c>
      <c r="I144" s="30">
        <v>2</v>
      </c>
      <c r="J144" s="30" t="s">
        <v>11</v>
      </c>
      <c r="K144" s="30" t="s">
        <v>36</v>
      </c>
    </row>
    <row r="145" spans="1:11">
      <c r="A145" s="684"/>
      <c r="B145" s="342">
        <v>45147</v>
      </c>
      <c r="C145" s="30" t="s">
        <v>11</v>
      </c>
      <c r="D145" s="30" t="s">
        <v>11</v>
      </c>
      <c r="E145" s="30" t="s">
        <v>57</v>
      </c>
      <c r="F145" s="30" t="s">
        <v>13</v>
      </c>
      <c r="G145" s="30" t="s">
        <v>140</v>
      </c>
      <c r="H145" s="30" t="s">
        <v>20</v>
      </c>
      <c r="I145" s="30">
        <v>2</v>
      </c>
      <c r="J145" s="30" t="s">
        <v>11</v>
      </c>
      <c r="K145" s="30" t="s">
        <v>25</v>
      </c>
    </row>
    <row r="146" spans="1:11">
      <c r="A146" s="684"/>
      <c r="B146" s="342">
        <v>45147</v>
      </c>
      <c r="C146" s="30" t="s">
        <v>11</v>
      </c>
      <c r="D146" s="30" t="s">
        <v>11</v>
      </c>
      <c r="E146" s="30" t="s">
        <v>57</v>
      </c>
      <c r="F146" s="30" t="s">
        <v>13</v>
      </c>
      <c r="G146" s="30" t="s">
        <v>119</v>
      </c>
      <c r="H146" s="30" t="s">
        <v>20</v>
      </c>
      <c r="I146" s="30">
        <v>1</v>
      </c>
      <c r="J146" s="30" t="s">
        <v>11</v>
      </c>
      <c r="K146" s="30" t="s">
        <v>36</v>
      </c>
    </row>
    <row r="147" spans="1:11">
      <c r="A147" s="685"/>
      <c r="B147" s="343">
        <v>45147</v>
      </c>
      <c r="C147" s="30" t="s">
        <v>11</v>
      </c>
      <c r="D147" s="30" t="s">
        <v>11</v>
      </c>
      <c r="E147" s="30" t="s">
        <v>57</v>
      </c>
      <c r="F147" s="30" t="s">
        <v>13</v>
      </c>
      <c r="G147" s="136" t="s">
        <v>141</v>
      </c>
      <c r="H147" s="136" t="s">
        <v>15</v>
      </c>
      <c r="I147" s="136">
        <v>3</v>
      </c>
      <c r="J147" s="136" t="s">
        <v>11</v>
      </c>
      <c r="K147" s="136" t="s">
        <v>25</v>
      </c>
    </row>
    <row r="148" spans="1:11">
      <c r="A148" s="683">
        <v>37</v>
      </c>
      <c r="B148" s="342">
        <v>45148</v>
      </c>
      <c r="C148" s="82" t="s">
        <v>11</v>
      </c>
      <c r="D148" s="30" t="s">
        <v>11</v>
      </c>
      <c r="E148" s="30" t="s">
        <v>57</v>
      </c>
      <c r="F148" s="81" t="s">
        <v>13</v>
      </c>
      <c r="G148" s="30" t="s">
        <v>139</v>
      </c>
      <c r="H148" s="136" t="s">
        <v>15</v>
      </c>
      <c r="I148" s="30">
        <v>2</v>
      </c>
      <c r="J148" s="136" t="s">
        <v>11</v>
      </c>
      <c r="K148" s="30" t="s">
        <v>23</v>
      </c>
    </row>
    <row r="149" spans="1:11">
      <c r="A149" s="684"/>
      <c r="B149" s="342">
        <v>45148</v>
      </c>
      <c r="C149" s="82" t="s">
        <v>11</v>
      </c>
      <c r="D149" s="30" t="s">
        <v>11</v>
      </c>
      <c r="E149" s="30" t="s">
        <v>57</v>
      </c>
      <c r="F149" s="81" t="s">
        <v>13</v>
      </c>
      <c r="G149" s="30" t="s">
        <v>142</v>
      </c>
      <c r="H149" s="136" t="s">
        <v>15</v>
      </c>
      <c r="I149" s="30">
        <v>1</v>
      </c>
      <c r="J149" s="136" t="s">
        <v>11</v>
      </c>
      <c r="K149" s="30" t="s">
        <v>36</v>
      </c>
    </row>
    <row r="150" spans="1:11">
      <c r="A150" s="684"/>
      <c r="B150" s="342">
        <v>45148</v>
      </c>
      <c r="C150" s="82" t="s">
        <v>11</v>
      </c>
      <c r="D150" s="30" t="s">
        <v>11</v>
      </c>
      <c r="E150" s="30" t="s">
        <v>57</v>
      </c>
      <c r="F150" s="81" t="s">
        <v>13</v>
      </c>
      <c r="G150" s="30" t="s">
        <v>143</v>
      </c>
      <c r="H150" s="136" t="s">
        <v>15</v>
      </c>
      <c r="I150" s="30">
        <v>1</v>
      </c>
      <c r="J150" s="136" t="s">
        <v>11</v>
      </c>
      <c r="K150" s="30" t="s">
        <v>23</v>
      </c>
    </row>
    <row r="151" spans="1:11">
      <c r="A151" s="684"/>
      <c r="B151" s="342">
        <v>45148</v>
      </c>
      <c r="C151" s="82" t="s">
        <v>11</v>
      </c>
      <c r="D151" s="30" t="s">
        <v>11</v>
      </c>
      <c r="E151" s="30" t="s">
        <v>57</v>
      </c>
      <c r="F151" s="81" t="s">
        <v>13</v>
      </c>
      <c r="G151" s="30" t="s">
        <v>128</v>
      </c>
      <c r="H151" s="136" t="s">
        <v>15</v>
      </c>
      <c r="I151" s="30">
        <v>1</v>
      </c>
      <c r="J151" s="136" t="s">
        <v>11</v>
      </c>
      <c r="K151" s="30" t="s">
        <v>36</v>
      </c>
    </row>
    <row r="152" spans="1:11">
      <c r="A152" s="684"/>
      <c r="B152" s="343">
        <v>45148</v>
      </c>
      <c r="C152" s="138" t="s">
        <v>11</v>
      </c>
      <c r="D152" s="136" t="s">
        <v>11</v>
      </c>
      <c r="E152" s="136" t="s">
        <v>57</v>
      </c>
      <c r="F152" s="137" t="s">
        <v>13</v>
      </c>
      <c r="G152" s="137" t="s">
        <v>117</v>
      </c>
      <c r="H152" s="136" t="s">
        <v>15</v>
      </c>
      <c r="I152" s="339">
        <v>2</v>
      </c>
      <c r="J152" s="136" t="s">
        <v>11</v>
      </c>
      <c r="K152" s="138" t="s">
        <v>23</v>
      </c>
    </row>
    <row r="153" spans="1:11">
      <c r="A153" s="689">
        <v>38</v>
      </c>
      <c r="B153" s="45">
        <v>45154</v>
      </c>
      <c r="C153" s="30" t="s">
        <v>11</v>
      </c>
      <c r="D153" s="30" t="s">
        <v>11</v>
      </c>
      <c r="E153" s="30" t="s">
        <v>57</v>
      </c>
      <c r="F153" s="30" t="s">
        <v>13</v>
      </c>
      <c r="G153" s="30" t="s">
        <v>113</v>
      </c>
      <c r="H153" s="30" t="s">
        <v>15</v>
      </c>
      <c r="I153" s="30">
        <v>5</v>
      </c>
      <c r="J153" s="30" t="s">
        <v>11</v>
      </c>
      <c r="K153" s="30" t="s">
        <v>18</v>
      </c>
    </row>
    <row r="154" spans="1:11">
      <c r="A154" s="685"/>
      <c r="B154" s="642">
        <v>45154</v>
      </c>
      <c r="C154" s="206" t="s">
        <v>11</v>
      </c>
      <c r="D154" s="206" t="s">
        <v>11</v>
      </c>
      <c r="E154" s="206" t="s">
        <v>57</v>
      </c>
      <c r="F154" s="206" t="s">
        <v>13</v>
      </c>
      <c r="G154" s="206" t="s">
        <v>80</v>
      </c>
      <c r="H154" s="206" t="s">
        <v>15</v>
      </c>
      <c r="I154" s="206">
        <v>1</v>
      </c>
      <c r="J154" s="206" t="s">
        <v>11</v>
      </c>
      <c r="K154" s="206" t="s">
        <v>16</v>
      </c>
    </row>
    <row r="155" spans="1:11">
      <c r="A155" s="683">
        <v>39</v>
      </c>
      <c r="B155" s="342">
        <v>45155</v>
      </c>
      <c r="C155" s="30" t="s">
        <v>11</v>
      </c>
      <c r="D155" s="30" t="s">
        <v>11</v>
      </c>
      <c r="E155" s="30" t="s">
        <v>57</v>
      </c>
      <c r="F155" s="30" t="s">
        <v>13</v>
      </c>
      <c r="G155" s="30" t="s">
        <v>80</v>
      </c>
      <c r="H155" s="30" t="s">
        <v>15</v>
      </c>
      <c r="I155" s="30">
        <v>2</v>
      </c>
      <c r="J155" s="30" t="s">
        <v>11</v>
      </c>
      <c r="K155" s="30" t="s">
        <v>36</v>
      </c>
    </row>
    <row r="156" spans="1:11">
      <c r="A156" s="684"/>
      <c r="B156" s="342">
        <v>45155</v>
      </c>
      <c r="C156" s="30" t="s">
        <v>11</v>
      </c>
      <c r="D156" s="30" t="s">
        <v>11</v>
      </c>
      <c r="E156" s="30" t="s">
        <v>57</v>
      </c>
      <c r="F156" s="30" t="s">
        <v>13</v>
      </c>
      <c r="G156" s="30" t="s">
        <v>67</v>
      </c>
      <c r="H156" s="30" t="s">
        <v>15</v>
      </c>
      <c r="I156" s="30">
        <v>2</v>
      </c>
      <c r="J156" s="30" t="s">
        <v>11</v>
      </c>
      <c r="K156" s="30" t="s">
        <v>23</v>
      </c>
    </row>
    <row r="157" spans="1:11">
      <c r="A157" s="684"/>
      <c r="B157" s="343">
        <v>45155</v>
      </c>
      <c r="C157" s="136" t="s">
        <v>11</v>
      </c>
      <c r="D157" s="136" t="s">
        <v>11</v>
      </c>
      <c r="E157" s="136" t="s">
        <v>57</v>
      </c>
      <c r="F157" s="136" t="s">
        <v>13</v>
      </c>
      <c r="G157" s="136" t="s">
        <v>128</v>
      </c>
      <c r="H157" s="136" t="s">
        <v>15</v>
      </c>
      <c r="I157" s="136">
        <v>2</v>
      </c>
      <c r="J157" s="136" t="s">
        <v>11</v>
      </c>
      <c r="K157" s="136" t="s">
        <v>36</v>
      </c>
    </row>
    <row r="158" spans="1:11">
      <c r="A158" s="689">
        <v>40</v>
      </c>
      <c r="B158" s="45">
        <v>45161</v>
      </c>
      <c r="C158" s="30" t="s">
        <v>11</v>
      </c>
      <c r="D158" s="30" t="s">
        <v>11</v>
      </c>
      <c r="E158" s="30" t="s">
        <v>57</v>
      </c>
      <c r="F158" s="30" t="s">
        <v>13</v>
      </c>
      <c r="G158" s="30" t="s">
        <v>144</v>
      </c>
      <c r="H158" s="30" t="s">
        <v>15</v>
      </c>
      <c r="I158" s="30">
        <v>1</v>
      </c>
      <c r="J158" s="30" t="s">
        <v>11</v>
      </c>
      <c r="K158" s="30" t="s">
        <v>18</v>
      </c>
    </row>
    <row r="159" spans="1:11">
      <c r="A159" s="684"/>
      <c r="B159" s="645">
        <v>45161</v>
      </c>
      <c r="C159" s="643" t="s">
        <v>11</v>
      </c>
      <c r="D159" s="643" t="s">
        <v>11</v>
      </c>
      <c r="E159" s="643" t="s">
        <v>57</v>
      </c>
      <c r="F159" s="643" t="s">
        <v>13</v>
      </c>
      <c r="G159" s="643" t="s">
        <v>141</v>
      </c>
      <c r="H159" s="643" t="s">
        <v>15</v>
      </c>
      <c r="I159" s="643">
        <v>1</v>
      </c>
      <c r="J159" s="643" t="s">
        <v>11</v>
      </c>
      <c r="K159" s="643" t="s">
        <v>36</v>
      </c>
    </row>
    <row r="160" spans="1:11">
      <c r="A160" s="689"/>
      <c r="B160" s="45">
        <v>45161</v>
      </c>
      <c r="C160" s="30" t="s">
        <v>11</v>
      </c>
      <c r="D160" s="30" t="s">
        <v>11</v>
      </c>
      <c r="E160" s="30" t="s">
        <v>57</v>
      </c>
      <c r="F160" s="30" t="s">
        <v>13</v>
      </c>
      <c r="G160" s="30" t="s">
        <v>145</v>
      </c>
      <c r="H160" s="30" t="s">
        <v>20</v>
      </c>
      <c r="I160" s="30">
        <v>1</v>
      </c>
      <c r="J160" s="30" t="s">
        <v>11</v>
      </c>
      <c r="K160" s="30" t="s">
        <v>18</v>
      </c>
    </row>
    <row r="161" spans="1:11">
      <c r="A161" s="684"/>
      <c r="B161" s="645">
        <v>45161</v>
      </c>
      <c r="C161" s="643" t="s">
        <v>11</v>
      </c>
      <c r="D161" s="643" t="s">
        <v>11</v>
      </c>
      <c r="E161" s="643" t="s">
        <v>57</v>
      </c>
      <c r="F161" s="643" t="s">
        <v>13</v>
      </c>
      <c r="G161" s="643" t="s">
        <v>146</v>
      </c>
      <c r="H161" s="643" t="s">
        <v>15</v>
      </c>
      <c r="I161" s="643">
        <v>2</v>
      </c>
      <c r="J161" s="643" t="s">
        <v>11</v>
      </c>
      <c r="K161" s="643" t="s">
        <v>36</v>
      </c>
    </row>
    <row r="162" spans="1:11">
      <c r="A162" s="689"/>
      <c r="B162" s="45">
        <v>45161</v>
      </c>
      <c r="C162" s="30" t="s">
        <v>11</v>
      </c>
      <c r="D162" s="30" t="s">
        <v>11</v>
      </c>
      <c r="E162" s="30" t="s">
        <v>57</v>
      </c>
      <c r="F162" s="30" t="s">
        <v>13</v>
      </c>
      <c r="G162" s="30" t="s">
        <v>147</v>
      </c>
      <c r="H162" s="30" t="s">
        <v>15</v>
      </c>
      <c r="I162" s="30">
        <v>3</v>
      </c>
      <c r="J162" s="30" t="s">
        <v>11</v>
      </c>
      <c r="K162" s="30" t="s">
        <v>18</v>
      </c>
    </row>
    <row r="163" spans="1:11">
      <c r="A163" s="684">
        <v>41</v>
      </c>
      <c r="B163" s="654">
        <v>45162</v>
      </c>
      <c r="C163" s="206" t="s">
        <v>11</v>
      </c>
      <c r="D163" s="206" t="s">
        <v>11</v>
      </c>
      <c r="E163" s="206" t="s">
        <v>57</v>
      </c>
      <c r="F163" s="206" t="s">
        <v>13</v>
      </c>
      <c r="G163" s="206" t="s">
        <v>147</v>
      </c>
      <c r="H163" s="206" t="s">
        <v>15</v>
      </c>
      <c r="I163" s="206">
        <v>3</v>
      </c>
      <c r="J163" s="206" t="s">
        <v>11</v>
      </c>
      <c r="K163" s="206" t="s">
        <v>16</v>
      </c>
    </row>
    <row r="164" spans="1:11">
      <c r="A164" s="684"/>
      <c r="B164" s="346" t="s">
        <v>148</v>
      </c>
      <c r="C164" s="30" t="s">
        <v>11</v>
      </c>
      <c r="D164" s="30" t="s">
        <v>11</v>
      </c>
      <c r="E164" s="30" t="s">
        <v>57</v>
      </c>
      <c r="F164" s="30" t="s">
        <v>13</v>
      </c>
      <c r="G164" s="30" t="s">
        <v>149</v>
      </c>
      <c r="H164" s="30" t="s">
        <v>15</v>
      </c>
      <c r="I164" s="30">
        <v>1</v>
      </c>
      <c r="J164" s="30" t="s">
        <v>11</v>
      </c>
      <c r="K164" s="30" t="s">
        <v>25</v>
      </c>
    </row>
    <row r="165" spans="1:11">
      <c r="A165" s="684"/>
      <c r="B165" s="345">
        <v>45162</v>
      </c>
      <c r="C165" s="30" t="s">
        <v>11</v>
      </c>
      <c r="D165" s="30" t="s">
        <v>11</v>
      </c>
      <c r="E165" s="30" t="s">
        <v>57</v>
      </c>
      <c r="F165" s="30" t="s">
        <v>13</v>
      </c>
      <c r="G165" s="30" t="s">
        <v>66</v>
      </c>
      <c r="H165" s="30" t="s">
        <v>15</v>
      </c>
      <c r="I165" s="30">
        <v>4</v>
      </c>
      <c r="J165" s="30" t="s">
        <v>11</v>
      </c>
      <c r="K165" s="30" t="s">
        <v>25</v>
      </c>
    </row>
    <row r="166" spans="1:11">
      <c r="A166" s="684"/>
      <c r="B166" s="345">
        <v>45162</v>
      </c>
      <c r="C166" s="30" t="s">
        <v>11</v>
      </c>
      <c r="D166" s="30" t="s">
        <v>11</v>
      </c>
      <c r="E166" s="30" t="s">
        <v>57</v>
      </c>
      <c r="F166" s="30" t="s">
        <v>13</v>
      </c>
      <c r="G166" s="30" t="s">
        <v>115</v>
      </c>
      <c r="H166" s="30" t="s">
        <v>15</v>
      </c>
      <c r="I166" s="30">
        <v>1</v>
      </c>
      <c r="J166" s="30" t="s">
        <v>11</v>
      </c>
      <c r="K166" s="30" t="s">
        <v>16</v>
      </c>
    </row>
    <row r="167" spans="1:11">
      <c r="A167" s="684"/>
      <c r="B167" s="345">
        <v>45162</v>
      </c>
      <c r="C167" s="30" t="s">
        <v>11</v>
      </c>
      <c r="D167" s="30" t="s">
        <v>11</v>
      </c>
      <c r="E167" s="30" t="s">
        <v>57</v>
      </c>
      <c r="F167" s="30" t="s">
        <v>13</v>
      </c>
      <c r="G167" s="30" t="s">
        <v>150</v>
      </c>
      <c r="H167" s="30" t="s">
        <v>15</v>
      </c>
      <c r="I167" s="30">
        <v>3</v>
      </c>
      <c r="J167" s="30" t="s">
        <v>11</v>
      </c>
      <c r="K167" s="30" t="s">
        <v>16</v>
      </c>
    </row>
    <row r="168" spans="1:11">
      <c r="A168" s="685"/>
      <c r="B168" s="347">
        <v>45162</v>
      </c>
      <c r="C168" s="136" t="s">
        <v>11</v>
      </c>
      <c r="D168" s="136" t="s">
        <v>11</v>
      </c>
      <c r="E168" s="136" t="s">
        <v>57</v>
      </c>
      <c r="F168" s="136" t="s">
        <v>13</v>
      </c>
      <c r="G168" s="136" t="s">
        <v>151</v>
      </c>
      <c r="H168" s="136" t="s">
        <v>20</v>
      </c>
      <c r="I168" s="136">
        <v>1</v>
      </c>
      <c r="J168" s="136" t="s">
        <v>11</v>
      </c>
      <c r="K168" s="136" t="s">
        <v>25</v>
      </c>
    </row>
    <row r="169" spans="1:11">
      <c r="A169" s="683">
        <v>42</v>
      </c>
      <c r="B169" s="347">
        <v>45168</v>
      </c>
      <c r="C169" s="136" t="s">
        <v>11</v>
      </c>
      <c r="D169" s="136" t="s">
        <v>11</v>
      </c>
      <c r="E169" s="136" t="s">
        <v>57</v>
      </c>
      <c r="F169" s="136" t="s">
        <v>13</v>
      </c>
      <c r="G169" s="136" t="s">
        <v>152</v>
      </c>
      <c r="H169" s="136" t="s">
        <v>20</v>
      </c>
      <c r="I169" s="136">
        <v>1</v>
      </c>
      <c r="J169" s="136" t="s">
        <v>11</v>
      </c>
      <c r="K169" s="136" t="s">
        <v>16</v>
      </c>
    </row>
    <row r="170" spans="1:11">
      <c r="A170" s="684"/>
      <c r="B170" s="347">
        <v>45168</v>
      </c>
      <c r="C170" s="136" t="s">
        <v>11</v>
      </c>
      <c r="D170" s="136" t="s">
        <v>11</v>
      </c>
      <c r="E170" s="136" t="s">
        <v>57</v>
      </c>
      <c r="F170" s="136" t="s">
        <v>13</v>
      </c>
      <c r="G170" s="136" t="s">
        <v>153</v>
      </c>
      <c r="H170" s="136" t="s">
        <v>15</v>
      </c>
      <c r="I170" s="136">
        <v>2</v>
      </c>
      <c r="J170" s="136" t="s">
        <v>11</v>
      </c>
      <c r="K170" s="136" t="s">
        <v>36</v>
      </c>
    </row>
    <row r="171" spans="1:11">
      <c r="A171" s="684"/>
      <c r="B171" s="347">
        <v>45168</v>
      </c>
      <c r="C171" s="136" t="s">
        <v>11</v>
      </c>
      <c r="D171" s="136" t="s">
        <v>11</v>
      </c>
      <c r="E171" s="136" t="s">
        <v>57</v>
      </c>
      <c r="F171" s="136" t="s">
        <v>13</v>
      </c>
      <c r="G171" s="136" t="s">
        <v>115</v>
      </c>
      <c r="H171" s="136" t="s">
        <v>15</v>
      </c>
      <c r="I171" s="136">
        <v>1</v>
      </c>
      <c r="J171" s="136" t="s">
        <v>11</v>
      </c>
      <c r="K171" s="136" t="s">
        <v>16</v>
      </c>
    </row>
    <row r="172" spans="1:11">
      <c r="A172" s="684"/>
      <c r="B172" s="347">
        <v>45168</v>
      </c>
      <c r="C172" s="136" t="s">
        <v>11</v>
      </c>
      <c r="D172" s="136" t="s">
        <v>11</v>
      </c>
      <c r="E172" s="136" t="s">
        <v>57</v>
      </c>
      <c r="F172" s="136" t="s">
        <v>13</v>
      </c>
      <c r="G172" s="136" t="s">
        <v>154</v>
      </c>
      <c r="H172" s="136" t="s">
        <v>15</v>
      </c>
      <c r="I172" s="136">
        <v>1</v>
      </c>
      <c r="J172" s="136" t="s">
        <v>11</v>
      </c>
      <c r="K172" s="136" t="s">
        <v>36</v>
      </c>
    </row>
    <row r="173" spans="1:11">
      <c r="A173" s="684"/>
      <c r="B173" s="347">
        <v>45168</v>
      </c>
      <c r="C173" s="136" t="s">
        <v>11</v>
      </c>
      <c r="D173" s="136" t="s">
        <v>11</v>
      </c>
      <c r="E173" s="136" t="s">
        <v>57</v>
      </c>
      <c r="F173" s="136" t="s">
        <v>13</v>
      </c>
      <c r="G173" s="136" t="s">
        <v>155</v>
      </c>
      <c r="H173" s="136" t="s">
        <v>15</v>
      </c>
      <c r="I173" s="136">
        <v>2</v>
      </c>
      <c r="J173" s="136" t="s">
        <v>11</v>
      </c>
      <c r="K173" s="136" t="s">
        <v>16</v>
      </c>
    </row>
    <row r="174" spans="1:11">
      <c r="A174" s="684"/>
      <c r="B174" s="348">
        <v>45168</v>
      </c>
      <c r="C174" s="136" t="s">
        <v>11</v>
      </c>
      <c r="D174" s="136" t="s">
        <v>11</v>
      </c>
      <c r="E174" s="136" t="s">
        <v>57</v>
      </c>
      <c r="F174" s="137" t="s">
        <v>13</v>
      </c>
      <c r="G174" s="136" t="s">
        <v>156</v>
      </c>
      <c r="H174" s="136" t="s">
        <v>15</v>
      </c>
      <c r="I174" s="136">
        <v>1</v>
      </c>
      <c r="J174" s="136" t="s">
        <v>11</v>
      </c>
      <c r="K174" s="136" t="s">
        <v>36</v>
      </c>
    </row>
    <row r="175" spans="1:11" ht="18" customHeight="1">
      <c r="A175" s="690">
        <v>43</v>
      </c>
      <c r="B175" s="45">
        <v>45169</v>
      </c>
      <c r="C175" s="30" t="s">
        <v>11</v>
      </c>
      <c r="D175" s="30" t="s">
        <v>11</v>
      </c>
      <c r="E175" s="30" t="s">
        <v>57</v>
      </c>
      <c r="F175" s="30" t="s">
        <v>13</v>
      </c>
      <c r="G175" s="30" t="s">
        <v>157</v>
      </c>
      <c r="H175" s="30" t="s">
        <v>20</v>
      </c>
      <c r="I175" s="30">
        <v>1</v>
      </c>
      <c r="J175" s="349" t="s">
        <v>11</v>
      </c>
      <c r="K175" s="30" t="s">
        <v>18</v>
      </c>
    </row>
    <row r="176" spans="1:11" ht="13.5" customHeight="1">
      <c r="A176" s="690"/>
      <c r="B176" s="45">
        <v>45169</v>
      </c>
      <c r="C176" s="30" t="s">
        <v>11</v>
      </c>
      <c r="D176" s="30" t="s">
        <v>11</v>
      </c>
      <c r="E176" s="30" t="s">
        <v>57</v>
      </c>
      <c r="F176" s="30" t="s">
        <v>13</v>
      </c>
      <c r="G176" s="30" t="s">
        <v>158</v>
      </c>
      <c r="H176" s="30" t="s">
        <v>20</v>
      </c>
      <c r="I176" s="30">
        <v>2</v>
      </c>
      <c r="J176" s="349" t="s">
        <v>11</v>
      </c>
      <c r="K176" s="30" t="s">
        <v>18</v>
      </c>
    </row>
    <row r="177" spans="1:11" ht="16.5" customHeight="1">
      <c r="A177" s="691"/>
      <c r="B177" s="655">
        <v>45169</v>
      </c>
      <c r="C177" s="206" t="s">
        <v>11</v>
      </c>
      <c r="D177" s="206" t="s">
        <v>11</v>
      </c>
      <c r="E177" s="206" t="s">
        <v>57</v>
      </c>
      <c r="F177" s="206" t="s">
        <v>13</v>
      </c>
      <c r="G177" s="206" t="s">
        <v>159</v>
      </c>
      <c r="H177" s="206" t="s">
        <v>15</v>
      </c>
      <c r="I177" s="206">
        <v>1</v>
      </c>
      <c r="J177" s="656" t="s">
        <v>11</v>
      </c>
      <c r="K177" s="657" t="s">
        <v>160</v>
      </c>
    </row>
    <row r="178" spans="1:11" ht="11.25" customHeight="1">
      <c r="A178" s="692"/>
      <c r="B178" s="373">
        <v>45169</v>
      </c>
      <c r="C178" s="136" t="s">
        <v>11</v>
      </c>
      <c r="D178" s="136" t="s">
        <v>11</v>
      </c>
      <c r="E178" s="136" t="s">
        <v>57</v>
      </c>
      <c r="F178" s="136" t="s">
        <v>13</v>
      </c>
      <c r="G178" s="136" t="s">
        <v>34</v>
      </c>
      <c r="H178" s="136" t="s">
        <v>15</v>
      </c>
      <c r="I178" s="136">
        <v>1</v>
      </c>
      <c r="J178" s="374" t="s">
        <v>11</v>
      </c>
      <c r="K178" s="375" t="s">
        <v>160</v>
      </c>
    </row>
    <row r="179" spans="1:11">
      <c r="A179" s="677">
        <v>44</v>
      </c>
      <c r="B179" s="45">
        <v>45175</v>
      </c>
      <c r="C179" s="30" t="s">
        <v>11</v>
      </c>
      <c r="D179" s="30" t="s">
        <v>11</v>
      </c>
      <c r="E179" s="30" t="s">
        <v>57</v>
      </c>
      <c r="F179" s="30" t="s">
        <v>13</v>
      </c>
      <c r="G179" s="30" t="s">
        <v>30</v>
      </c>
      <c r="H179" s="30" t="s">
        <v>15</v>
      </c>
      <c r="I179" s="30">
        <v>2</v>
      </c>
      <c r="J179" s="30" t="s">
        <v>11</v>
      </c>
      <c r="K179" s="30" t="s">
        <v>16</v>
      </c>
    </row>
    <row r="180" spans="1:11">
      <c r="A180" s="678"/>
      <c r="B180" s="45">
        <v>45175</v>
      </c>
      <c r="C180" s="30" t="s">
        <v>11</v>
      </c>
      <c r="D180" s="30" t="s">
        <v>11</v>
      </c>
      <c r="E180" s="30" t="s">
        <v>57</v>
      </c>
      <c r="F180" s="30" t="s">
        <v>13</v>
      </c>
      <c r="G180" s="30" t="s">
        <v>161</v>
      </c>
      <c r="H180" s="30" t="s">
        <v>15</v>
      </c>
      <c r="I180" s="30">
        <v>2</v>
      </c>
      <c r="J180" s="30" t="s">
        <v>11</v>
      </c>
      <c r="K180" s="30" t="s">
        <v>25</v>
      </c>
    </row>
    <row r="181" spans="1:11">
      <c r="A181" s="678"/>
      <c r="B181" s="45">
        <v>45175</v>
      </c>
      <c r="C181" s="30" t="s">
        <v>11</v>
      </c>
      <c r="D181" s="30" t="s">
        <v>11</v>
      </c>
      <c r="E181" s="30" t="s">
        <v>57</v>
      </c>
      <c r="F181" s="30" t="s">
        <v>13</v>
      </c>
      <c r="G181" s="30" t="s">
        <v>162</v>
      </c>
      <c r="H181" s="30" t="s">
        <v>15</v>
      </c>
      <c r="I181" s="30">
        <v>2</v>
      </c>
      <c r="J181" s="30" t="s">
        <v>11</v>
      </c>
      <c r="K181" s="30" t="s">
        <v>16</v>
      </c>
    </row>
    <row r="182" spans="1:11">
      <c r="A182" s="680"/>
      <c r="B182" s="45">
        <v>45175</v>
      </c>
      <c r="C182" s="30" t="s">
        <v>11</v>
      </c>
      <c r="D182" s="30" t="s">
        <v>11</v>
      </c>
      <c r="E182" s="30" t="s">
        <v>57</v>
      </c>
      <c r="F182" s="30" t="s">
        <v>13</v>
      </c>
      <c r="G182" s="30" t="s">
        <v>163</v>
      </c>
      <c r="H182" s="30" t="s">
        <v>15</v>
      </c>
      <c r="I182" s="30">
        <v>2</v>
      </c>
      <c r="J182" s="30" t="s">
        <v>11</v>
      </c>
      <c r="K182" s="30" t="s">
        <v>25</v>
      </c>
    </row>
    <row r="183" spans="1:11">
      <c r="A183" s="677">
        <v>45</v>
      </c>
      <c r="B183" s="342">
        <v>45176</v>
      </c>
      <c r="C183" s="30" t="s">
        <v>11</v>
      </c>
      <c r="D183" s="30" t="s">
        <v>11</v>
      </c>
      <c r="E183" s="30" t="s">
        <v>57</v>
      </c>
      <c r="F183" s="30" t="s">
        <v>13</v>
      </c>
      <c r="G183" s="30" t="s">
        <v>164</v>
      </c>
      <c r="H183" s="30" t="s">
        <v>15</v>
      </c>
      <c r="I183" s="30">
        <v>2</v>
      </c>
      <c r="J183" s="30" t="s">
        <v>11</v>
      </c>
      <c r="K183" s="30" t="s">
        <v>36</v>
      </c>
    </row>
    <row r="184" spans="1:11">
      <c r="A184" s="678"/>
      <c r="B184" s="342">
        <v>45176</v>
      </c>
      <c r="C184" s="30" t="s">
        <v>11</v>
      </c>
      <c r="D184" s="30" t="s">
        <v>11</v>
      </c>
      <c r="E184" s="30" t="s">
        <v>57</v>
      </c>
      <c r="F184" s="30" t="s">
        <v>13</v>
      </c>
      <c r="G184" s="30" t="s">
        <v>165</v>
      </c>
      <c r="H184" s="30" t="s">
        <v>15</v>
      </c>
      <c r="I184" s="30">
        <v>2</v>
      </c>
      <c r="J184" s="30" t="s">
        <v>11</v>
      </c>
      <c r="K184" s="349" t="s">
        <v>166</v>
      </c>
    </row>
    <row r="185" spans="1:11">
      <c r="A185" s="680"/>
      <c r="B185" s="343">
        <v>45176</v>
      </c>
      <c r="C185" s="136" t="s">
        <v>11</v>
      </c>
      <c r="D185" s="136" t="s">
        <v>11</v>
      </c>
      <c r="E185" s="136" t="s">
        <v>57</v>
      </c>
      <c r="F185" s="136" t="s">
        <v>13</v>
      </c>
      <c r="G185" s="136" t="s">
        <v>161</v>
      </c>
      <c r="H185" s="136" t="s">
        <v>15</v>
      </c>
      <c r="I185" s="136">
        <v>2</v>
      </c>
      <c r="J185" s="136" t="s">
        <v>11</v>
      </c>
      <c r="K185" s="136" t="s">
        <v>36</v>
      </c>
    </row>
    <row r="186" spans="1:11">
      <c r="A186" s="677">
        <v>46</v>
      </c>
      <c r="B186" s="45">
        <v>45182</v>
      </c>
      <c r="C186" s="30" t="s">
        <v>11</v>
      </c>
      <c r="D186" s="30" t="s">
        <v>11</v>
      </c>
      <c r="E186" s="30" t="s">
        <v>57</v>
      </c>
      <c r="F186" s="30" t="s">
        <v>13</v>
      </c>
      <c r="G186" s="30" t="s">
        <v>167</v>
      </c>
      <c r="H186" s="30" t="s">
        <v>15</v>
      </c>
      <c r="I186" s="30">
        <v>2</v>
      </c>
      <c r="J186" s="30" t="s">
        <v>11</v>
      </c>
      <c r="K186" s="30" t="s">
        <v>25</v>
      </c>
    </row>
    <row r="187" spans="1:11">
      <c r="A187" s="678"/>
      <c r="B187" s="45">
        <v>45182</v>
      </c>
      <c r="C187" s="30" t="s">
        <v>11</v>
      </c>
      <c r="D187" s="30" t="s">
        <v>11</v>
      </c>
      <c r="E187" s="30" t="s">
        <v>57</v>
      </c>
      <c r="F187" s="30" t="s">
        <v>13</v>
      </c>
      <c r="G187" s="30" t="s">
        <v>119</v>
      </c>
      <c r="H187" s="30" t="s">
        <v>20</v>
      </c>
      <c r="I187" s="30">
        <v>1</v>
      </c>
      <c r="J187" s="30" t="s">
        <v>11</v>
      </c>
      <c r="K187" s="30" t="s">
        <v>25</v>
      </c>
    </row>
    <row r="188" spans="1:11">
      <c r="A188" s="678"/>
      <c r="B188" s="45">
        <v>45182</v>
      </c>
      <c r="C188" s="30" t="s">
        <v>11</v>
      </c>
      <c r="D188" s="30" t="s">
        <v>11</v>
      </c>
      <c r="E188" s="30" t="s">
        <v>57</v>
      </c>
      <c r="F188" s="30" t="s">
        <v>13</v>
      </c>
      <c r="G188" s="30" t="s">
        <v>86</v>
      </c>
      <c r="H188" s="30" t="s">
        <v>15</v>
      </c>
      <c r="I188" s="30">
        <v>1</v>
      </c>
      <c r="J188" s="30" t="s">
        <v>11</v>
      </c>
      <c r="K188" s="30" t="s">
        <v>16</v>
      </c>
    </row>
    <row r="189" spans="1:11">
      <c r="A189" s="680"/>
      <c r="B189" s="373">
        <v>45182</v>
      </c>
      <c r="C189" s="136" t="s">
        <v>11</v>
      </c>
      <c r="D189" s="136" t="s">
        <v>11</v>
      </c>
      <c r="E189" s="136" t="s">
        <v>57</v>
      </c>
      <c r="F189" s="136" t="s">
        <v>13</v>
      </c>
      <c r="G189" s="136" t="s">
        <v>168</v>
      </c>
      <c r="H189" s="136" t="s">
        <v>15</v>
      </c>
      <c r="I189" s="136">
        <v>1</v>
      </c>
      <c r="J189" s="136" t="s">
        <v>11</v>
      </c>
      <c r="K189" s="136" t="s">
        <v>16</v>
      </c>
    </row>
    <row r="190" spans="1:11">
      <c r="A190" s="683">
        <v>47</v>
      </c>
      <c r="B190" s="45">
        <v>45189</v>
      </c>
      <c r="C190" s="30" t="s">
        <v>11</v>
      </c>
      <c r="D190" s="30" t="s">
        <v>11</v>
      </c>
      <c r="E190" s="30" t="s">
        <v>57</v>
      </c>
      <c r="F190" s="30" t="s">
        <v>13</v>
      </c>
      <c r="G190" s="30" t="s">
        <v>169</v>
      </c>
      <c r="H190" s="30" t="s">
        <v>15</v>
      </c>
      <c r="I190" s="30">
        <v>2</v>
      </c>
      <c r="J190" s="30" t="s">
        <v>11</v>
      </c>
      <c r="K190" s="30" t="s">
        <v>36</v>
      </c>
    </row>
    <row r="191" spans="1:11">
      <c r="A191" s="684"/>
      <c r="B191" s="45">
        <v>45189</v>
      </c>
      <c r="C191" s="30" t="s">
        <v>11</v>
      </c>
      <c r="D191" s="30" t="s">
        <v>11</v>
      </c>
      <c r="E191" s="30" t="s">
        <v>57</v>
      </c>
      <c r="F191" s="30" t="s">
        <v>13</v>
      </c>
      <c r="G191" s="30" t="s">
        <v>170</v>
      </c>
      <c r="H191" s="30" t="s">
        <v>20</v>
      </c>
      <c r="I191" s="30">
        <v>1</v>
      </c>
      <c r="J191" s="30" t="s">
        <v>11</v>
      </c>
      <c r="K191" s="30" t="s">
        <v>25</v>
      </c>
    </row>
    <row r="192" spans="1:11">
      <c r="A192" s="684"/>
      <c r="B192" s="45">
        <v>45189</v>
      </c>
      <c r="C192" s="30" t="s">
        <v>11</v>
      </c>
      <c r="D192" s="30" t="s">
        <v>11</v>
      </c>
      <c r="E192" s="30" t="s">
        <v>57</v>
      </c>
      <c r="F192" s="30" t="s">
        <v>13</v>
      </c>
      <c r="G192" s="30" t="s">
        <v>17</v>
      </c>
      <c r="H192" s="30" t="s">
        <v>15</v>
      </c>
      <c r="I192" s="30">
        <v>1</v>
      </c>
      <c r="J192" s="30" t="s">
        <v>11</v>
      </c>
      <c r="K192" s="30" t="s">
        <v>36</v>
      </c>
    </row>
    <row r="193" spans="1:11">
      <c r="A193" s="684"/>
      <c r="B193" s="373">
        <v>45189</v>
      </c>
      <c r="C193" s="136" t="s">
        <v>11</v>
      </c>
      <c r="D193" s="136" t="s">
        <v>11</v>
      </c>
      <c r="E193" s="136" t="s">
        <v>57</v>
      </c>
      <c r="F193" s="136" t="s">
        <v>13</v>
      </c>
      <c r="G193" s="136" t="s">
        <v>171</v>
      </c>
      <c r="H193" s="136" t="s">
        <v>15</v>
      </c>
      <c r="I193" s="136">
        <v>1</v>
      </c>
      <c r="J193" s="136" t="s">
        <v>11</v>
      </c>
      <c r="K193" s="136" t="s">
        <v>25</v>
      </c>
    </row>
    <row r="194" spans="1:11">
      <c r="A194" s="689">
        <v>48</v>
      </c>
      <c r="B194" s="45">
        <v>45190</v>
      </c>
      <c r="C194" s="30" t="s">
        <v>11</v>
      </c>
      <c r="D194" s="30" t="s">
        <v>11</v>
      </c>
      <c r="E194" s="30" t="s">
        <v>57</v>
      </c>
      <c r="F194" s="30" t="s">
        <v>13</v>
      </c>
      <c r="G194" s="30" t="s">
        <v>172</v>
      </c>
      <c r="H194" s="30" t="s">
        <v>15</v>
      </c>
      <c r="I194" s="30">
        <v>1</v>
      </c>
      <c r="J194" s="30" t="s">
        <v>11</v>
      </c>
      <c r="K194" s="30" t="s">
        <v>18</v>
      </c>
    </row>
    <row r="195" spans="1:11">
      <c r="A195" s="689"/>
      <c r="B195" s="45">
        <v>45190</v>
      </c>
      <c r="C195" s="30" t="s">
        <v>11</v>
      </c>
      <c r="D195" s="30" t="s">
        <v>11</v>
      </c>
      <c r="E195" s="30" t="s">
        <v>57</v>
      </c>
      <c r="F195" s="30" t="s">
        <v>13</v>
      </c>
      <c r="G195" s="30" t="s">
        <v>173</v>
      </c>
      <c r="H195" s="30" t="s">
        <v>15</v>
      </c>
      <c r="I195" s="30">
        <v>1</v>
      </c>
      <c r="J195" s="30" t="s">
        <v>11</v>
      </c>
      <c r="K195" s="30" t="s">
        <v>18</v>
      </c>
    </row>
    <row r="196" spans="1:11">
      <c r="A196" s="689"/>
      <c r="B196" s="45">
        <v>45190</v>
      </c>
      <c r="C196" s="30" t="s">
        <v>11</v>
      </c>
      <c r="D196" s="30" t="s">
        <v>11</v>
      </c>
      <c r="E196" s="30" t="s">
        <v>57</v>
      </c>
      <c r="F196" s="30" t="s">
        <v>13</v>
      </c>
      <c r="G196" s="30" t="s">
        <v>174</v>
      </c>
      <c r="H196" s="30" t="s">
        <v>15</v>
      </c>
      <c r="I196" s="30">
        <v>2</v>
      </c>
      <c r="J196" s="30" t="s">
        <v>11</v>
      </c>
      <c r="K196" s="30" t="s">
        <v>18</v>
      </c>
    </row>
    <row r="197" spans="1:11">
      <c r="A197" s="684"/>
      <c r="B197" s="655">
        <v>45190</v>
      </c>
      <c r="C197" s="206" t="s">
        <v>11</v>
      </c>
      <c r="D197" s="206" t="s">
        <v>11</v>
      </c>
      <c r="E197" s="206" t="s">
        <v>57</v>
      </c>
      <c r="F197" s="206" t="s">
        <v>13</v>
      </c>
      <c r="G197" s="206" t="s">
        <v>175</v>
      </c>
      <c r="H197" s="206" t="s">
        <v>15</v>
      </c>
      <c r="I197" s="206">
        <v>2</v>
      </c>
      <c r="J197" s="206" t="s">
        <v>11</v>
      </c>
      <c r="K197" s="206" t="s">
        <v>166</v>
      </c>
    </row>
    <row r="198" spans="1:11">
      <c r="A198" s="685"/>
      <c r="B198" s="45">
        <v>45190</v>
      </c>
      <c r="C198" s="30" t="s">
        <v>11</v>
      </c>
      <c r="D198" s="30" t="s">
        <v>11</v>
      </c>
      <c r="E198" s="30" t="s">
        <v>57</v>
      </c>
      <c r="F198" s="30" t="s">
        <v>13</v>
      </c>
      <c r="G198" s="30" t="s">
        <v>176</v>
      </c>
      <c r="H198" s="30" t="s">
        <v>15</v>
      </c>
      <c r="I198" s="30">
        <v>1</v>
      </c>
      <c r="J198" s="30" t="s">
        <v>11</v>
      </c>
      <c r="K198" s="30" t="s">
        <v>166</v>
      </c>
    </row>
    <row r="199" spans="1:11">
      <c r="A199" s="681">
        <v>49</v>
      </c>
      <c r="B199" s="45">
        <v>45196</v>
      </c>
      <c r="C199" s="30" t="s">
        <v>11</v>
      </c>
      <c r="D199" s="30" t="s">
        <v>11</v>
      </c>
      <c r="E199" s="30" t="s">
        <v>57</v>
      </c>
      <c r="F199" s="30" t="s">
        <v>13</v>
      </c>
      <c r="G199" s="30" t="s">
        <v>174</v>
      </c>
      <c r="H199" s="30" t="s">
        <v>15</v>
      </c>
      <c r="I199" s="30">
        <v>1</v>
      </c>
      <c r="J199" s="30" t="s">
        <v>11</v>
      </c>
      <c r="K199" s="30" t="s">
        <v>166</v>
      </c>
    </row>
    <row r="200" spans="1:11">
      <c r="A200" s="682"/>
      <c r="B200" s="373">
        <v>45196</v>
      </c>
      <c r="C200" s="30" t="s">
        <v>11</v>
      </c>
      <c r="D200" s="30" t="s">
        <v>11</v>
      </c>
      <c r="E200" s="30" t="s">
        <v>57</v>
      </c>
      <c r="F200" s="30" t="s">
        <v>13</v>
      </c>
      <c r="G200" s="30" t="s">
        <v>177</v>
      </c>
      <c r="H200" s="30" t="s">
        <v>15</v>
      </c>
      <c r="I200" s="30">
        <v>2</v>
      </c>
      <c r="J200" s="30" t="s">
        <v>11</v>
      </c>
      <c r="K200" s="30" t="s">
        <v>178</v>
      </c>
    </row>
    <row r="201" spans="1:11">
      <c r="A201" s="683">
        <v>50</v>
      </c>
      <c r="B201" s="45">
        <v>45203</v>
      </c>
      <c r="C201" s="82" t="s">
        <v>11</v>
      </c>
      <c r="D201" s="30" t="s">
        <v>11</v>
      </c>
      <c r="E201" s="30" t="s">
        <v>57</v>
      </c>
      <c r="F201" s="30" t="s">
        <v>13</v>
      </c>
      <c r="G201" s="30" t="s">
        <v>179</v>
      </c>
      <c r="H201" s="30" t="s">
        <v>15</v>
      </c>
      <c r="I201" s="30">
        <v>1</v>
      </c>
      <c r="J201" s="30" t="s">
        <v>11</v>
      </c>
      <c r="K201" s="30" t="s">
        <v>36</v>
      </c>
    </row>
    <row r="202" spans="1:11">
      <c r="A202" s="685"/>
      <c r="B202" s="373">
        <v>45203</v>
      </c>
      <c r="C202" s="138" t="s">
        <v>11</v>
      </c>
      <c r="D202" s="136" t="s">
        <v>11</v>
      </c>
      <c r="E202" s="136" t="s">
        <v>57</v>
      </c>
      <c r="F202" s="136" t="s">
        <v>13</v>
      </c>
      <c r="G202" s="136" t="s">
        <v>90</v>
      </c>
      <c r="H202" s="136" t="s">
        <v>15</v>
      </c>
      <c r="I202" s="136">
        <v>1</v>
      </c>
      <c r="J202" s="136" t="s">
        <v>11</v>
      </c>
      <c r="K202" s="136" t="s">
        <v>25</v>
      </c>
    </row>
    <row r="203" spans="1:11">
      <c r="A203" s="686">
        <v>51</v>
      </c>
      <c r="B203" s="45">
        <v>45204</v>
      </c>
      <c r="C203" s="138" t="s">
        <v>11</v>
      </c>
      <c r="D203" s="136" t="s">
        <v>11</v>
      </c>
      <c r="E203" s="136" t="s">
        <v>57</v>
      </c>
      <c r="F203" s="136" t="s">
        <v>13</v>
      </c>
      <c r="G203" s="30" t="s">
        <v>90</v>
      </c>
      <c r="H203" s="136" t="s">
        <v>15</v>
      </c>
      <c r="I203" s="30">
        <v>1</v>
      </c>
      <c r="J203" s="136" t="s">
        <v>11</v>
      </c>
      <c r="K203" s="30" t="s">
        <v>166</v>
      </c>
    </row>
    <row r="204" spans="1:11">
      <c r="A204" s="687"/>
      <c r="B204" s="45">
        <v>45204</v>
      </c>
      <c r="C204" s="138" t="s">
        <v>11</v>
      </c>
      <c r="D204" s="136" t="s">
        <v>11</v>
      </c>
      <c r="E204" s="136" t="s">
        <v>57</v>
      </c>
      <c r="F204" s="136" t="s">
        <v>13</v>
      </c>
      <c r="G204" s="30" t="s">
        <v>175</v>
      </c>
      <c r="H204" s="136" t="s">
        <v>15</v>
      </c>
      <c r="I204" s="30">
        <v>2</v>
      </c>
      <c r="J204" s="136" t="s">
        <v>11</v>
      </c>
      <c r="K204" s="30" t="s">
        <v>166</v>
      </c>
    </row>
    <row r="205" spans="1:11">
      <c r="A205" s="687"/>
      <c r="B205" s="45">
        <v>45204</v>
      </c>
      <c r="C205" s="138" t="s">
        <v>11</v>
      </c>
      <c r="D205" s="136" t="s">
        <v>11</v>
      </c>
      <c r="E205" s="136" t="s">
        <v>57</v>
      </c>
      <c r="F205" s="136" t="s">
        <v>13</v>
      </c>
      <c r="G205" s="30" t="s">
        <v>180</v>
      </c>
      <c r="H205" s="136" t="s">
        <v>20</v>
      </c>
      <c r="I205" s="30">
        <v>1</v>
      </c>
      <c r="J205" s="136" t="s">
        <v>11</v>
      </c>
      <c r="K205" s="30" t="s">
        <v>16</v>
      </c>
    </row>
    <row r="206" spans="1:11">
      <c r="A206" s="687"/>
      <c r="B206" s="45">
        <v>45204</v>
      </c>
      <c r="C206" s="138" t="s">
        <v>11</v>
      </c>
      <c r="D206" s="136" t="s">
        <v>11</v>
      </c>
      <c r="E206" s="136" t="s">
        <v>57</v>
      </c>
      <c r="F206" s="136" t="s">
        <v>13</v>
      </c>
      <c r="G206" s="30" t="s">
        <v>165</v>
      </c>
      <c r="H206" s="136" t="s">
        <v>15</v>
      </c>
      <c r="I206" s="30">
        <v>3</v>
      </c>
      <c r="J206" s="136" t="s">
        <v>11</v>
      </c>
      <c r="K206" s="30" t="s">
        <v>16</v>
      </c>
    </row>
    <row r="207" spans="1:11">
      <c r="A207" s="687"/>
      <c r="B207" s="45">
        <v>45204</v>
      </c>
      <c r="C207" s="138" t="s">
        <v>11</v>
      </c>
      <c r="D207" s="136" t="s">
        <v>11</v>
      </c>
      <c r="E207" s="136" t="s">
        <v>57</v>
      </c>
      <c r="F207" s="136" t="s">
        <v>13</v>
      </c>
      <c r="G207" s="30" t="s">
        <v>181</v>
      </c>
      <c r="H207" s="136" t="s">
        <v>15</v>
      </c>
      <c r="I207" s="30">
        <v>5</v>
      </c>
      <c r="J207" s="136" t="s">
        <v>11</v>
      </c>
      <c r="K207" s="30" t="s">
        <v>16</v>
      </c>
    </row>
    <row r="208" spans="1:11">
      <c r="A208" s="687"/>
      <c r="B208" s="45">
        <v>45204</v>
      </c>
      <c r="C208" s="138" t="s">
        <v>11</v>
      </c>
      <c r="D208" s="136" t="s">
        <v>11</v>
      </c>
      <c r="E208" s="136" t="s">
        <v>57</v>
      </c>
      <c r="F208" s="136" t="s">
        <v>13</v>
      </c>
      <c r="G208" s="30" t="s">
        <v>182</v>
      </c>
      <c r="H208" s="136" t="s">
        <v>15</v>
      </c>
      <c r="I208" s="30">
        <v>1</v>
      </c>
      <c r="J208" s="136" t="s">
        <v>11</v>
      </c>
      <c r="K208" s="30" t="s">
        <v>166</v>
      </c>
    </row>
    <row r="209" spans="1:11">
      <c r="A209" s="688"/>
      <c r="B209" s="463">
        <v>45204</v>
      </c>
      <c r="C209" s="136" t="s">
        <v>11</v>
      </c>
      <c r="D209" s="136" t="s">
        <v>11</v>
      </c>
      <c r="E209" s="136" t="s">
        <v>57</v>
      </c>
      <c r="F209" s="136" t="s">
        <v>13</v>
      </c>
      <c r="G209" s="339" t="s">
        <v>170</v>
      </c>
      <c r="H209" s="136" t="s">
        <v>20</v>
      </c>
      <c r="I209" s="339">
        <v>1</v>
      </c>
      <c r="J209" s="136" t="s">
        <v>11</v>
      </c>
      <c r="K209" s="138" t="s">
        <v>166</v>
      </c>
    </row>
    <row r="210" spans="1:11">
      <c r="A210" s="693">
        <v>52</v>
      </c>
      <c r="B210" s="45">
        <v>45211</v>
      </c>
      <c r="C210" s="30" t="s">
        <v>11</v>
      </c>
      <c r="D210" s="30" t="s">
        <v>11</v>
      </c>
      <c r="E210" s="30" t="s">
        <v>57</v>
      </c>
      <c r="F210" s="30" t="s">
        <v>13</v>
      </c>
      <c r="G210" s="30" t="s">
        <v>33</v>
      </c>
      <c r="H210" s="30" t="s">
        <v>15</v>
      </c>
      <c r="I210" s="30">
        <v>5</v>
      </c>
      <c r="J210" s="30" t="s">
        <v>11</v>
      </c>
      <c r="K210" s="30" t="s">
        <v>36</v>
      </c>
    </row>
    <row r="211" spans="1:11">
      <c r="A211" s="691"/>
      <c r="B211" s="45">
        <v>45211</v>
      </c>
      <c r="C211" s="30" t="s">
        <v>11</v>
      </c>
      <c r="D211" s="30" t="s">
        <v>11</v>
      </c>
      <c r="E211" s="30" t="s">
        <v>57</v>
      </c>
      <c r="F211" s="30" t="s">
        <v>13</v>
      </c>
      <c r="G211" s="30" t="s">
        <v>29</v>
      </c>
      <c r="H211" s="30" t="s">
        <v>15</v>
      </c>
      <c r="I211" s="30">
        <v>2</v>
      </c>
      <c r="J211" s="30" t="s">
        <v>11</v>
      </c>
      <c r="K211" s="30" t="s">
        <v>16</v>
      </c>
    </row>
    <row r="212" spans="1:11">
      <c r="A212" s="692"/>
      <c r="B212" s="373">
        <v>45211</v>
      </c>
      <c r="C212" s="136" t="s">
        <v>11</v>
      </c>
      <c r="D212" s="136" t="s">
        <v>11</v>
      </c>
      <c r="E212" s="136" t="s">
        <v>57</v>
      </c>
      <c r="F212" s="136" t="s">
        <v>13</v>
      </c>
      <c r="G212" s="136" t="s">
        <v>165</v>
      </c>
      <c r="H212" s="136" t="s">
        <v>15</v>
      </c>
      <c r="I212" s="136">
        <v>2</v>
      </c>
      <c r="J212" s="136" t="s">
        <v>11</v>
      </c>
      <c r="K212" s="136" t="s">
        <v>16</v>
      </c>
    </row>
    <row r="213" spans="1:11">
      <c r="A213" s="693">
        <v>53</v>
      </c>
      <c r="B213" s="373">
        <v>45212</v>
      </c>
      <c r="C213" s="136" t="s">
        <v>11</v>
      </c>
      <c r="D213" s="136" t="s">
        <v>11</v>
      </c>
      <c r="E213" s="136" t="s">
        <v>57</v>
      </c>
      <c r="F213" s="136" t="s">
        <v>13</v>
      </c>
      <c r="G213" s="136" t="s">
        <v>33</v>
      </c>
      <c r="H213" s="136" t="s">
        <v>15</v>
      </c>
      <c r="I213" s="136">
        <v>1</v>
      </c>
      <c r="J213" s="136" t="s">
        <v>11</v>
      </c>
      <c r="K213" s="136" t="s">
        <v>25</v>
      </c>
    </row>
    <row r="214" spans="1:11">
      <c r="A214" s="690"/>
      <c r="B214" s="45">
        <v>45212</v>
      </c>
      <c r="C214" s="30" t="s">
        <v>11</v>
      </c>
      <c r="D214" s="30" t="s">
        <v>11</v>
      </c>
      <c r="E214" s="30" t="s">
        <v>57</v>
      </c>
      <c r="F214" s="30" t="s">
        <v>13</v>
      </c>
      <c r="G214" s="30" t="s">
        <v>183</v>
      </c>
      <c r="H214" s="30" t="s">
        <v>15</v>
      </c>
      <c r="I214" s="30">
        <v>1</v>
      </c>
      <c r="J214" s="30" t="s">
        <v>11</v>
      </c>
      <c r="K214" s="30" t="s">
        <v>18</v>
      </c>
    </row>
    <row r="215" spans="1:11">
      <c r="A215" s="691"/>
      <c r="B215" s="658">
        <v>45212</v>
      </c>
      <c r="C215" s="643" t="s">
        <v>11</v>
      </c>
      <c r="D215" s="643" t="s">
        <v>11</v>
      </c>
      <c r="E215" s="643" t="s">
        <v>57</v>
      </c>
      <c r="F215" s="643" t="s">
        <v>13</v>
      </c>
      <c r="G215" s="643" t="s">
        <v>184</v>
      </c>
      <c r="H215" s="643" t="s">
        <v>15</v>
      </c>
      <c r="I215" s="643">
        <v>1</v>
      </c>
      <c r="J215" s="643" t="s">
        <v>11</v>
      </c>
      <c r="K215" s="643" t="s">
        <v>25</v>
      </c>
    </row>
    <row r="216" spans="1:11">
      <c r="A216" s="690"/>
      <c r="B216" s="45">
        <v>45212</v>
      </c>
      <c r="C216" s="30" t="s">
        <v>11</v>
      </c>
      <c r="D216" s="30" t="s">
        <v>11</v>
      </c>
      <c r="E216" s="30" t="s">
        <v>57</v>
      </c>
      <c r="F216" s="30" t="s">
        <v>13</v>
      </c>
      <c r="G216" s="30" t="s">
        <v>184</v>
      </c>
      <c r="H216" s="30" t="s">
        <v>15</v>
      </c>
      <c r="I216" s="30">
        <v>1</v>
      </c>
      <c r="J216" s="30" t="s">
        <v>11</v>
      </c>
      <c r="K216" s="30" t="s">
        <v>18</v>
      </c>
    </row>
    <row r="217" spans="1:11">
      <c r="A217" s="692"/>
      <c r="B217" s="658">
        <v>45212</v>
      </c>
      <c r="C217" s="643" t="s">
        <v>11</v>
      </c>
      <c r="D217" s="643" t="s">
        <v>11</v>
      </c>
      <c r="E217" s="643" t="s">
        <v>57</v>
      </c>
      <c r="F217" s="643" t="s">
        <v>13</v>
      </c>
      <c r="G217" s="643" t="s">
        <v>185</v>
      </c>
      <c r="H217" s="643" t="s">
        <v>20</v>
      </c>
      <c r="I217" s="643">
        <v>1</v>
      </c>
      <c r="J217" s="643" t="s">
        <v>11</v>
      </c>
      <c r="K217" s="643" t="s">
        <v>25</v>
      </c>
    </row>
    <row r="218" spans="1:11">
      <c r="A218" s="683">
        <v>54</v>
      </c>
      <c r="B218" s="473">
        <v>45217</v>
      </c>
      <c r="C218" s="30" t="s">
        <v>11</v>
      </c>
      <c r="D218" s="30" t="s">
        <v>11</v>
      </c>
      <c r="E218" s="30" t="s">
        <v>57</v>
      </c>
      <c r="F218" s="30" t="s">
        <v>13</v>
      </c>
      <c r="G218" s="30" t="s">
        <v>186</v>
      </c>
      <c r="H218" s="30" t="s">
        <v>15</v>
      </c>
      <c r="I218" s="30">
        <v>1</v>
      </c>
      <c r="J218" s="30" t="s">
        <v>11</v>
      </c>
      <c r="K218" s="30" t="s">
        <v>166</v>
      </c>
    </row>
    <row r="219" spans="1:11">
      <c r="A219" s="684"/>
      <c r="B219" s="474">
        <v>45217</v>
      </c>
      <c r="C219" s="136" t="s">
        <v>11</v>
      </c>
      <c r="D219" s="136" t="s">
        <v>11</v>
      </c>
      <c r="E219" s="136" t="s">
        <v>57</v>
      </c>
      <c r="F219" s="136" t="s">
        <v>13</v>
      </c>
      <c r="G219" s="136" t="s">
        <v>187</v>
      </c>
      <c r="H219" s="136" t="s">
        <v>15</v>
      </c>
      <c r="I219" s="136">
        <v>1</v>
      </c>
      <c r="J219" s="136" t="s">
        <v>11</v>
      </c>
      <c r="K219" s="136" t="s">
        <v>166</v>
      </c>
    </row>
    <row r="220" spans="1:11">
      <c r="A220" s="689"/>
      <c r="B220" s="473">
        <v>45217</v>
      </c>
      <c r="C220" s="30" t="s">
        <v>11</v>
      </c>
      <c r="D220" s="30" t="s">
        <v>11</v>
      </c>
      <c r="E220" s="30" t="s">
        <v>57</v>
      </c>
      <c r="F220" s="30" t="s">
        <v>13</v>
      </c>
      <c r="G220" s="30" t="s">
        <v>188</v>
      </c>
      <c r="H220" s="30" t="s">
        <v>15</v>
      </c>
      <c r="I220" s="30">
        <v>1</v>
      </c>
      <c r="J220" s="30" t="s">
        <v>11</v>
      </c>
      <c r="K220" s="30" t="s">
        <v>18</v>
      </c>
    </row>
    <row r="221" spans="1:11">
      <c r="A221" s="689"/>
      <c r="B221" s="473">
        <v>45217</v>
      </c>
      <c r="C221" s="30" t="s">
        <v>11</v>
      </c>
      <c r="D221" s="30" t="s">
        <v>11</v>
      </c>
      <c r="E221" s="30" t="s">
        <v>57</v>
      </c>
      <c r="F221" s="30" t="s">
        <v>13</v>
      </c>
      <c r="G221" s="30" t="s">
        <v>189</v>
      </c>
      <c r="H221" s="30" t="s">
        <v>15</v>
      </c>
      <c r="I221" s="30">
        <v>1</v>
      </c>
      <c r="J221" s="30" t="s">
        <v>11</v>
      </c>
      <c r="K221" s="30" t="s">
        <v>18</v>
      </c>
    </row>
    <row r="222" spans="1:11">
      <c r="A222" s="684"/>
      <c r="B222" s="659">
        <v>45217</v>
      </c>
      <c r="C222" s="643" t="s">
        <v>11</v>
      </c>
      <c r="D222" s="643" t="s">
        <v>11</v>
      </c>
      <c r="E222" s="660" t="s">
        <v>57</v>
      </c>
      <c r="F222" s="643" t="s">
        <v>13</v>
      </c>
      <c r="G222" s="643" t="s">
        <v>190</v>
      </c>
      <c r="H222" s="643" t="s">
        <v>15</v>
      </c>
      <c r="I222" s="643">
        <v>1</v>
      </c>
      <c r="J222" s="643" t="s">
        <v>11</v>
      </c>
      <c r="K222" s="643" t="s">
        <v>166</v>
      </c>
    </row>
    <row r="223" spans="1:11">
      <c r="A223" s="689"/>
      <c r="B223" s="473">
        <v>45217</v>
      </c>
      <c r="C223" s="30" t="s">
        <v>11</v>
      </c>
      <c r="D223" s="30" t="s">
        <v>11</v>
      </c>
      <c r="E223" s="30" t="s">
        <v>57</v>
      </c>
      <c r="F223" s="30" t="s">
        <v>13</v>
      </c>
      <c r="G223" s="30" t="s">
        <v>191</v>
      </c>
      <c r="H223" s="30" t="s">
        <v>15</v>
      </c>
      <c r="I223" s="30">
        <v>1</v>
      </c>
      <c r="J223" s="30" t="s">
        <v>11</v>
      </c>
      <c r="K223" s="30" t="s">
        <v>18</v>
      </c>
    </row>
    <row r="224" spans="1:11">
      <c r="A224" s="684">
        <v>55</v>
      </c>
      <c r="B224" s="655">
        <v>45218</v>
      </c>
      <c r="C224" s="649" t="s">
        <v>11</v>
      </c>
      <c r="D224" s="206" t="s">
        <v>11</v>
      </c>
      <c r="E224" s="661" t="s">
        <v>57</v>
      </c>
      <c r="F224" s="206" t="s">
        <v>13</v>
      </c>
      <c r="G224" s="206" t="s">
        <v>192</v>
      </c>
      <c r="H224" s="206" t="s">
        <v>20</v>
      </c>
      <c r="I224" s="206">
        <v>1</v>
      </c>
      <c r="J224" s="206" t="s">
        <v>11</v>
      </c>
      <c r="K224" s="206" t="s">
        <v>25</v>
      </c>
    </row>
    <row r="225" spans="1:11">
      <c r="A225" s="685"/>
      <c r="B225" s="373">
        <v>45218</v>
      </c>
      <c r="C225" s="138" t="s">
        <v>11</v>
      </c>
      <c r="D225" s="136" t="s">
        <v>11</v>
      </c>
      <c r="E225" s="137" t="s">
        <v>57</v>
      </c>
      <c r="F225" s="136" t="s">
        <v>13</v>
      </c>
      <c r="G225" s="136" t="s">
        <v>193</v>
      </c>
      <c r="H225" s="136" t="s">
        <v>15</v>
      </c>
      <c r="I225" s="136">
        <v>1</v>
      </c>
      <c r="J225" s="136" t="s">
        <v>11</v>
      </c>
      <c r="K225" s="136" t="s">
        <v>16</v>
      </c>
    </row>
    <row r="226" spans="1:11">
      <c r="A226" s="693">
        <v>56</v>
      </c>
      <c r="B226" s="45">
        <v>45224</v>
      </c>
      <c r="C226" s="30" t="s">
        <v>11</v>
      </c>
      <c r="D226" s="30" t="s">
        <v>11</v>
      </c>
      <c r="E226" s="30" t="s">
        <v>57</v>
      </c>
      <c r="F226" s="30" t="s">
        <v>13</v>
      </c>
      <c r="G226" s="82" t="s">
        <v>194</v>
      </c>
      <c r="H226" s="30" t="s">
        <v>15</v>
      </c>
      <c r="I226" s="30">
        <v>4</v>
      </c>
      <c r="J226" s="136" t="s">
        <v>11</v>
      </c>
      <c r="K226" s="30" t="s">
        <v>36</v>
      </c>
    </row>
    <row r="227" spans="1:11">
      <c r="A227" s="691"/>
      <c r="B227" s="45">
        <v>45224</v>
      </c>
      <c r="C227" s="30" t="s">
        <v>11</v>
      </c>
      <c r="D227" s="30" t="s">
        <v>11</v>
      </c>
      <c r="E227" s="30" t="s">
        <v>57</v>
      </c>
      <c r="F227" s="30" t="s">
        <v>13</v>
      </c>
      <c r="G227" s="82" t="s">
        <v>34</v>
      </c>
      <c r="H227" s="30" t="s">
        <v>15</v>
      </c>
      <c r="I227" s="30">
        <v>1</v>
      </c>
      <c r="J227" s="136" t="s">
        <v>11</v>
      </c>
      <c r="K227" s="30" t="s">
        <v>166</v>
      </c>
    </row>
    <row r="228" spans="1:11">
      <c r="A228" s="691"/>
      <c r="B228" s="45">
        <v>45224</v>
      </c>
      <c r="C228" s="30" t="s">
        <v>11</v>
      </c>
      <c r="D228" s="30" t="s">
        <v>11</v>
      </c>
      <c r="E228" s="30" t="s">
        <v>57</v>
      </c>
      <c r="F228" s="30" t="s">
        <v>13</v>
      </c>
      <c r="G228" s="82" t="s">
        <v>195</v>
      </c>
      <c r="H228" s="30" t="s">
        <v>15</v>
      </c>
      <c r="I228" s="30">
        <v>1</v>
      </c>
      <c r="J228" s="136" t="s">
        <v>11</v>
      </c>
      <c r="K228" s="30" t="s">
        <v>36</v>
      </c>
    </row>
    <row r="229" spans="1:11">
      <c r="A229" s="691"/>
      <c r="B229" s="45">
        <v>45224</v>
      </c>
      <c r="C229" s="30" t="s">
        <v>11</v>
      </c>
      <c r="D229" s="30" t="s">
        <v>11</v>
      </c>
      <c r="E229" s="30" t="s">
        <v>57</v>
      </c>
      <c r="F229" s="30" t="s">
        <v>13</v>
      </c>
      <c r="G229" s="82" t="s">
        <v>196</v>
      </c>
      <c r="H229" s="30" t="s">
        <v>20</v>
      </c>
      <c r="I229" s="30">
        <v>1</v>
      </c>
      <c r="J229" s="136" t="s">
        <v>11</v>
      </c>
      <c r="K229" s="30" t="s">
        <v>166</v>
      </c>
    </row>
    <row r="230" spans="1:11">
      <c r="A230" s="691"/>
      <c r="B230" s="45">
        <v>45224</v>
      </c>
      <c r="C230" s="30" t="s">
        <v>11</v>
      </c>
      <c r="D230" s="136" t="s">
        <v>11</v>
      </c>
      <c r="E230" s="136" t="s">
        <v>57</v>
      </c>
      <c r="F230" s="136" t="s">
        <v>13</v>
      </c>
      <c r="G230" s="138" t="s">
        <v>197</v>
      </c>
      <c r="H230" s="136" t="s">
        <v>20</v>
      </c>
      <c r="I230" s="136">
        <v>2</v>
      </c>
      <c r="J230" s="136" t="s">
        <v>11</v>
      </c>
      <c r="K230" s="30" t="s">
        <v>36</v>
      </c>
    </row>
    <row r="231" spans="1:11">
      <c r="A231" s="692"/>
      <c r="B231" s="373">
        <v>45224</v>
      </c>
      <c r="C231" s="137" t="s">
        <v>11</v>
      </c>
      <c r="D231" s="136" t="s">
        <v>11</v>
      </c>
      <c r="E231" s="136" t="s">
        <v>57</v>
      </c>
      <c r="F231" s="136" t="s">
        <v>13</v>
      </c>
      <c r="G231" s="136" t="s">
        <v>198</v>
      </c>
      <c r="H231" s="136" t="s">
        <v>20</v>
      </c>
      <c r="I231" s="136">
        <v>1</v>
      </c>
      <c r="J231" s="136" t="s">
        <v>11</v>
      </c>
      <c r="K231" s="138" t="s">
        <v>166</v>
      </c>
    </row>
    <row r="232" spans="1:11">
      <c r="A232" s="697">
        <v>57</v>
      </c>
      <c r="B232" s="45">
        <v>45226</v>
      </c>
      <c r="C232" s="30" t="s">
        <v>11</v>
      </c>
      <c r="D232" s="30" t="s">
        <v>11</v>
      </c>
      <c r="E232" s="30" t="s">
        <v>57</v>
      </c>
      <c r="F232" s="30" t="s">
        <v>13</v>
      </c>
      <c r="G232" s="30" t="s">
        <v>199</v>
      </c>
      <c r="H232" s="30" t="s">
        <v>20</v>
      </c>
      <c r="I232" s="30">
        <v>1</v>
      </c>
      <c r="J232" s="30" t="s">
        <v>11</v>
      </c>
      <c r="K232" s="30" t="s">
        <v>77</v>
      </c>
    </row>
    <row r="233" spans="1:11">
      <c r="A233" s="698"/>
      <c r="B233" s="45">
        <v>45226</v>
      </c>
      <c r="C233" s="30" t="s">
        <v>11</v>
      </c>
      <c r="D233" s="30" t="s">
        <v>11</v>
      </c>
      <c r="E233" s="30" t="s">
        <v>57</v>
      </c>
      <c r="F233" s="30" t="s">
        <v>13</v>
      </c>
      <c r="G233" s="349" t="s">
        <v>200</v>
      </c>
      <c r="H233" s="30" t="s">
        <v>20</v>
      </c>
      <c r="I233" s="30">
        <v>4</v>
      </c>
      <c r="J233" s="30" t="s">
        <v>11</v>
      </c>
      <c r="K233" s="30" t="s">
        <v>77</v>
      </c>
    </row>
    <row r="234" spans="1:11">
      <c r="A234" s="698"/>
      <c r="B234" s="45">
        <v>45226</v>
      </c>
      <c r="C234" s="30" t="s">
        <v>11</v>
      </c>
      <c r="D234" s="30" t="s">
        <v>11</v>
      </c>
      <c r="E234" s="30" t="s">
        <v>57</v>
      </c>
      <c r="F234" s="30" t="s">
        <v>13</v>
      </c>
      <c r="G234" s="30" t="s">
        <v>201</v>
      </c>
      <c r="H234" s="30" t="s">
        <v>20</v>
      </c>
      <c r="I234" s="30">
        <v>1</v>
      </c>
      <c r="J234" s="30" t="s">
        <v>11</v>
      </c>
      <c r="K234" s="30" t="s">
        <v>16</v>
      </c>
    </row>
    <row r="235" spans="1:11">
      <c r="A235" s="699"/>
      <c r="B235" s="373">
        <v>45226</v>
      </c>
      <c r="C235" s="136" t="s">
        <v>11</v>
      </c>
      <c r="D235" s="136" t="s">
        <v>11</v>
      </c>
      <c r="E235" s="136" t="s">
        <v>57</v>
      </c>
      <c r="F235" s="136" t="s">
        <v>13</v>
      </c>
      <c r="G235" s="136" t="s">
        <v>202</v>
      </c>
      <c r="H235" s="136" t="s">
        <v>20</v>
      </c>
      <c r="I235" s="136">
        <v>10</v>
      </c>
      <c r="J235" s="136" t="s">
        <v>11</v>
      </c>
      <c r="K235" s="136" t="s">
        <v>16</v>
      </c>
    </row>
    <row r="236" spans="1:11">
      <c r="A236" s="677">
        <v>58</v>
      </c>
      <c r="B236" s="45">
        <v>45245</v>
      </c>
      <c r="C236" s="30" t="s">
        <v>11</v>
      </c>
      <c r="D236" s="30" t="s">
        <v>11</v>
      </c>
      <c r="E236" s="30" t="s">
        <v>57</v>
      </c>
      <c r="F236" s="30" t="s">
        <v>13</v>
      </c>
      <c r="G236" s="30" t="s">
        <v>203</v>
      </c>
      <c r="H236" s="30" t="s">
        <v>15</v>
      </c>
      <c r="I236" s="30">
        <v>2</v>
      </c>
      <c r="J236" s="30" t="s">
        <v>11</v>
      </c>
      <c r="K236" s="30" t="s">
        <v>36</v>
      </c>
    </row>
    <row r="237" spans="1:11">
      <c r="A237" s="678"/>
      <c r="B237" s="45">
        <v>45245</v>
      </c>
      <c r="C237" s="30" t="s">
        <v>11</v>
      </c>
      <c r="D237" s="30" t="s">
        <v>11</v>
      </c>
      <c r="E237" s="30" t="s">
        <v>57</v>
      </c>
      <c r="F237" s="30" t="s">
        <v>13</v>
      </c>
      <c r="G237" s="30" t="s">
        <v>204</v>
      </c>
      <c r="H237" s="30" t="s">
        <v>15</v>
      </c>
      <c r="I237" s="30">
        <v>1</v>
      </c>
      <c r="J237" s="30" t="s">
        <v>11</v>
      </c>
      <c r="K237" s="30" t="s">
        <v>16</v>
      </c>
    </row>
    <row r="238" spans="1:11">
      <c r="A238" s="680"/>
      <c r="B238" s="373">
        <v>45245</v>
      </c>
      <c r="C238" s="136" t="s">
        <v>11</v>
      </c>
      <c r="D238" s="136" t="s">
        <v>11</v>
      </c>
      <c r="E238" s="136" t="s">
        <v>57</v>
      </c>
      <c r="F238" s="136" t="s">
        <v>13</v>
      </c>
      <c r="G238" s="374" t="s">
        <v>205</v>
      </c>
      <c r="H238" s="136" t="s">
        <v>15</v>
      </c>
      <c r="I238" s="136">
        <v>2</v>
      </c>
      <c r="J238" s="136" t="s">
        <v>11</v>
      </c>
      <c r="K238" s="136" t="s">
        <v>16</v>
      </c>
    </row>
    <row r="239" spans="1:11">
      <c r="A239" s="677">
        <v>59</v>
      </c>
      <c r="B239" s="45">
        <v>45246</v>
      </c>
      <c r="C239" s="30" t="s">
        <v>11</v>
      </c>
      <c r="D239" s="30" t="s">
        <v>11</v>
      </c>
      <c r="E239" s="30" t="s">
        <v>57</v>
      </c>
      <c r="F239" s="30" t="s">
        <v>13</v>
      </c>
      <c r="G239" s="30" t="s">
        <v>206</v>
      </c>
      <c r="H239" s="30" t="s">
        <v>15</v>
      </c>
      <c r="I239" s="30">
        <v>2</v>
      </c>
      <c r="J239" s="30" t="s">
        <v>11</v>
      </c>
      <c r="K239" s="30" t="s">
        <v>25</v>
      </c>
    </row>
    <row r="240" spans="1:11">
      <c r="A240" s="678"/>
      <c r="B240" s="45">
        <v>45246</v>
      </c>
      <c r="C240" s="30" t="s">
        <v>11</v>
      </c>
      <c r="D240" s="30" t="s">
        <v>11</v>
      </c>
      <c r="E240" s="30" t="s">
        <v>57</v>
      </c>
      <c r="F240" s="30" t="s">
        <v>13</v>
      </c>
      <c r="G240" s="30" t="s">
        <v>207</v>
      </c>
      <c r="H240" s="210" t="s">
        <v>20</v>
      </c>
      <c r="I240" s="30">
        <v>1</v>
      </c>
      <c r="J240" s="30" t="s">
        <v>11</v>
      </c>
      <c r="K240" s="30" t="s">
        <v>166</v>
      </c>
    </row>
    <row r="241" spans="1:11">
      <c r="A241" s="678"/>
      <c r="B241" s="45">
        <v>45246</v>
      </c>
      <c r="C241" s="30" t="s">
        <v>11</v>
      </c>
      <c r="D241" s="30" t="s">
        <v>11</v>
      </c>
      <c r="E241" s="30" t="s">
        <v>57</v>
      </c>
      <c r="F241" s="30" t="s">
        <v>13</v>
      </c>
      <c r="G241" s="30" t="s">
        <v>96</v>
      </c>
      <c r="H241" s="30" t="s">
        <v>15</v>
      </c>
      <c r="I241" s="30">
        <v>2</v>
      </c>
      <c r="J241" s="30" t="s">
        <v>11</v>
      </c>
      <c r="K241" s="30" t="s">
        <v>166</v>
      </c>
    </row>
    <row r="242" spans="1:11">
      <c r="A242" s="680"/>
      <c r="B242" s="373">
        <v>45246</v>
      </c>
      <c r="C242" s="136" t="s">
        <v>11</v>
      </c>
      <c r="D242" s="136" t="s">
        <v>11</v>
      </c>
      <c r="E242" s="136" t="s">
        <v>57</v>
      </c>
      <c r="F242" s="136" t="s">
        <v>13</v>
      </c>
      <c r="G242" s="136" t="s">
        <v>208</v>
      </c>
      <c r="H242" s="136" t="s">
        <v>15</v>
      </c>
      <c r="I242" s="136">
        <v>3</v>
      </c>
      <c r="J242" s="136" t="s">
        <v>11</v>
      </c>
      <c r="K242" s="136" t="s">
        <v>25</v>
      </c>
    </row>
    <row r="243" spans="1:11">
      <c r="A243" s="694">
        <v>60</v>
      </c>
      <c r="B243" s="45">
        <v>45247</v>
      </c>
      <c r="C243" s="30" t="s">
        <v>11</v>
      </c>
      <c r="D243" s="30" t="s">
        <v>11</v>
      </c>
      <c r="E243" s="30" t="s">
        <v>57</v>
      </c>
      <c r="F243" s="30" t="s">
        <v>13</v>
      </c>
      <c r="G243" s="30" t="s">
        <v>209</v>
      </c>
      <c r="H243" s="30" t="s">
        <v>20</v>
      </c>
      <c r="I243" s="30">
        <v>1</v>
      </c>
      <c r="J243" s="30" t="s">
        <v>11</v>
      </c>
      <c r="K243" s="30" t="s">
        <v>25</v>
      </c>
    </row>
    <row r="244" spans="1:11">
      <c r="A244" s="695"/>
      <c r="B244" s="45">
        <v>45247</v>
      </c>
      <c r="C244" s="30" t="s">
        <v>11</v>
      </c>
      <c r="D244" s="30" t="s">
        <v>11</v>
      </c>
      <c r="E244" s="30" t="s">
        <v>57</v>
      </c>
      <c r="F244" s="30" t="s">
        <v>13</v>
      </c>
      <c r="G244" s="30" t="s">
        <v>210</v>
      </c>
      <c r="H244" s="30" t="s">
        <v>15</v>
      </c>
      <c r="I244" s="30">
        <v>1</v>
      </c>
      <c r="J244" s="30" t="s">
        <v>11</v>
      </c>
      <c r="K244" s="30" t="s">
        <v>16</v>
      </c>
    </row>
    <row r="245" spans="1:11">
      <c r="A245" s="695"/>
      <c r="B245" s="45">
        <v>45247</v>
      </c>
      <c r="C245" s="30" t="s">
        <v>11</v>
      </c>
      <c r="D245" s="30" t="s">
        <v>11</v>
      </c>
      <c r="E245" s="30" t="s">
        <v>57</v>
      </c>
      <c r="F245" s="30" t="s">
        <v>13</v>
      </c>
      <c r="G245" s="30" t="s">
        <v>211</v>
      </c>
      <c r="H245" s="30" t="s">
        <v>15</v>
      </c>
      <c r="I245" s="30">
        <v>1</v>
      </c>
      <c r="J245" s="30" t="s">
        <v>11</v>
      </c>
      <c r="K245" s="30" t="s">
        <v>25</v>
      </c>
    </row>
    <row r="246" spans="1:11">
      <c r="A246" s="695"/>
      <c r="B246" s="45">
        <v>45247</v>
      </c>
      <c r="C246" s="30" t="s">
        <v>11</v>
      </c>
      <c r="D246" s="30" t="s">
        <v>11</v>
      </c>
      <c r="E246" s="30" t="s">
        <v>57</v>
      </c>
      <c r="F246" s="30" t="s">
        <v>13</v>
      </c>
      <c r="G246" s="30" t="s">
        <v>212</v>
      </c>
      <c r="H246" s="30" t="s">
        <v>15</v>
      </c>
      <c r="I246" s="30">
        <v>2</v>
      </c>
      <c r="J246" s="30" t="s">
        <v>11</v>
      </c>
      <c r="K246" s="30" t="s">
        <v>16</v>
      </c>
    </row>
    <row r="247" spans="1:11">
      <c r="A247" s="695"/>
      <c r="B247" s="45">
        <v>45247</v>
      </c>
      <c r="C247" s="30" t="s">
        <v>11</v>
      </c>
      <c r="D247" s="30" t="s">
        <v>11</v>
      </c>
      <c r="E247" s="30" t="s">
        <v>57</v>
      </c>
      <c r="F247" s="30" t="s">
        <v>13</v>
      </c>
      <c r="G247" s="349" t="s">
        <v>205</v>
      </c>
      <c r="H247" s="30" t="s">
        <v>15</v>
      </c>
      <c r="I247" s="30">
        <v>3</v>
      </c>
      <c r="J247" s="30" t="s">
        <v>11</v>
      </c>
      <c r="K247" s="30" t="s">
        <v>25</v>
      </c>
    </row>
    <row r="248" spans="1:11">
      <c r="A248" s="696"/>
      <c r="B248" s="373">
        <v>45247</v>
      </c>
      <c r="C248" s="30" t="s">
        <v>11</v>
      </c>
      <c r="D248" s="30" t="s">
        <v>11</v>
      </c>
      <c r="E248" s="30" t="s">
        <v>57</v>
      </c>
      <c r="F248" s="30" t="s">
        <v>13</v>
      </c>
      <c r="G248" s="374" t="s">
        <v>213</v>
      </c>
      <c r="H248" s="136" t="s">
        <v>15</v>
      </c>
      <c r="I248" s="136">
        <v>3</v>
      </c>
      <c r="J248" s="136" t="s">
        <v>11</v>
      </c>
      <c r="K248" s="136" t="s">
        <v>16</v>
      </c>
    </row>
    <row r="249" spans="1:11">
      <c r="A249" s="677">
        <v>61</v>
      </c>
      <c r="B249" s="343">
        <v>45252</v>
      </c>
      <c r="C249" s="138" t="s">
        <v>11</v>
      </c>
      <c r="D249" s="136" t="s">
        <v>11</v>
      </c>
      <c r="E249" s="136" t="s">
        <v>57</v>
      </c>
      <c r="F249" s="137" t="s">
        <v>13</v>
      </c>
      <c r="G249" s="374" t="s">
        <v>120</v>
      </c>
      <c r="H249" s="136" t="s">
        <v>15</v>
      </c>
      <c r="I249" s="136">
        <v>5</v>
      </c>
      <c r="J249" s="136" t="s">
        <v>11</v>
      </c>
      <c r="K249" s="136" t="s">
        <v>16</v>
      </c>
    </row>
    <row r="250" spans="1:11">
      <c r="A250" s="679"/>
      <c r="B250" s="45">
        <v>45252</v>
      </c>
      <c r="C250" s="30" t="s">
        <v>11</v>
      </c>
      <c r="D250" s="30" t="s">
        <v>11</v>
      </c>
      <c r="E250" s="30" t="s">
        <v>57</v>
      </c>
      <c r="F250" s="30" t="s">
        <v>13</v>
      </c>
      <c r="G250" s="30" t="s">
        <v>168</v>
      </c>
      <c r="H250" s="30" t="s">
        <v>15</v>
      </c>
      <c r="I250" s="30">
        <v>3</v>
      </c>
      <c r="J250" s="30" t="s">
        <v>11</v>
      </c>
      <c r="K250" s="30" t="s">
        <v>18</v>
      </c>
    </row>
    <row r="251" spans="1:11">
      <c r="A251" s="680"/>
      <c r="B251" s="645">
        <v>45252</v>
      </c>
      <c r="C251" s="647" t="s">
        <v>11</v>
      </c>
      <c r="D251" s="643" t="s">
        <v>11</v>
      </c>
      <c r="E251" s="643" t="s">
        <v>57</v>
      </c>
      <c r="F251" s="660" t="s">
        <v>13</v>
      </c>
      <c r="G251" s="643" t="s">
        <v>72</v>
      </c>
      <c r="H251" s="643" t="s">
        <v>15</v>
      </c>
      <c r="I251" s="643">
        <v>2</v>
      </c>
      <c r="J251" s="643" t="s">
        <v>11</v>
      </c>
      <c r="K251" s="643" t="s">
        <v>16</v>
      </c>
    </row>
    <row r="252" spans="1:11">
      <c r="A252" s="677">
        <v>62</v>
      </c>
      <c r="B252" s="373">
        <v>45253</v>
      </c>
      <c r="C252" s="136" t="s">
        <v>11</v>
      </c>
      <c r="D252" s="136" t="s">
        <v>11</v>
      </c>
      <c r="E252" s="136" t="s">
        <v>57</v>
      </c>
      <c r="F252" s="136" t="s">
        <v>13</v>
      </c>
      <c r="G252" s="136" t="s">
        <v>72</v>
      </c>
      <c r="H252" s="136" t="s">
        <v>15</v>
      </c>
      <c r="I252" s="136">
        <v>1</v>
      </c>
      <c r="J252" s="136" t="s">
        <v>11</v>
      </c>
      <c r="K252" s="136" t="s">
        <v>36</v>
      </c>
    </row>
    <row r="253" spans="1:11">
      <c r="A253" s="679"/>
      <c r="B253" s="45">
        <v>45253</v>
      </c>
      <c r="C253" s="30" t="s">
        <v>11</v>
      </c>
      <c r="D253" s="30" t="s">
        <v>11</v>
      </c>
      <c r="E253" s="30" t="s">
        <v>57</v>
      </c>
      <c r="F253" s="30" t="s">
        <v>13</v>
      </c>
      <c r="G253" s="30" t="s">
        <v>72</v>
      </c>
      <c r="H253" s="30" t="s">
        <v>15</v>
      </c>
      <c r="I253" s="30">
        <v>2</v>
      </c>
      <c r="J253" s="30" t="s">
        <v>11</v>
      </c>
      <c r="K253" s="30" t="s">
        <v>18</v>
      </c>
    </row>
    <row r="254" spans="1:11">
      <c r="A254" s="678"/>
      <c r="B254" s="658">
        <v>45253</v>
      </c>
      <c r="C254" s="643" t="s">
        <v>11</v>
      </c>
      <c r="D254" s="643" t="s">
        <v>11</v>
      </c>
      <c r="E254" s="643" t="s">
        <v>57</v>
      </c>
      <c r="F254" s="643" t="s">
        <v>13</v>
      </c>
      <c r="G254" s="643" t="s">
        <v>214</v>
      </c>
      <c r="H254" s="643" t="s">
        <v>15</v>
      </c>
      <c r="I254" s="643">
        <v>2</v>
      </c>
      <c r="J254" s="643" t="s">
        <v>11</v>
      </c>
      <c r="K254" s="643" t="s">
        <v>36</v>
      </c>
    </row>
    <row r="255" spans="1:11">
      <c r="A255" s="679"/>
      <c r="B255" s="45">
        <v>45253</v>
      </c>
      <c r="C255" s="30" t="s">
        <v>11</v>
      </c>
      <c r="D255" s="30" t="s">
        <v>11</v>
      </c>
      <c r="E255" s="30" t="s">
        <v>57</v>
      </c>
      <c r="F255" s="30" t="s">
        <v>13</v>
      </c>
      <c r="G255" s="30" t="s">
        <v>215</v>
      </c>
      <c r="H255" s="30" t="s">
        <v>20</v>
      </c>
      <c r="I255" s="30">
        <v>1</v>
      </c>
      <c r="J255" s="30" t="s">
        <v>11</v>
      </c>
      <c r="K255" s="30" t="s">
        <v>18</v>
      </c>
    </row>
    <row r="256" spans="1:11">
      <c r="A256" s="680"/>
      <c r="B256" s="658">
        <v>45253</v>
      </c>
      <c r="C256" s="643" t="s">
        <v>11</v>
      </c>
      <c r="D256" s="643" t="s">
        <v>11</v>
      </c>
      <c r="E256" s="643" t="s">
        <v>57</v>
      </c>
      <c r="F256" s="643" t="s">
        <v>13</v>
      </c>
      <c r="G256" s="643" t="s">
        <v>168</v>
      </c>
      <c r="H256" s="643" t="s">
        <v>15</v>
      </c>
      <c r="I256" s="643">
        <v>4</v>
      </c>
      <c r="J256" s="643" t="s">
        <v>11</v>
      </c>
      <c r="K256" s="643" t="s">
        <v>36</v>
      </c>
    </row>
    <row r="257" spans="1:11">
      <c r="A257" s="683">
        <v>63</v>
      </c>
      <c r="B257" s="45">
        <v>45259</v>
      </c>
      <c r="C257" s="136" t="s">
        <v>11</v>
      </c>
      <c r="D257" s="136" t="s">
        <v>11</v>
      </c>
      <c r="E257" s="136" t="s">
        <v>57</v>
      </c>
      <c r="F257" s="136" t="s">
        <v>13</v>
      </c>
      <c r="G257" s="30" t="s">
        <v>86</v>
      </c>
      <c r="H257" s="136" t="s">
        <v>15</v>
      </c>
      <c r="I257" s="30">
        <v>1</v>
      </c>
      <c r="J257" s="136" t="s">
        <v>11</v>
      </c>
      <c r="K257" s="30" t="s">
        <v>25</v>
      </c>
    </row>
    <row r="258" spans="1:11">
      <c r="A258" s="684"/>
      <c r="B258" s="45">
        <v>45259</v>
      </c>
      <c r="C258" s="136" t="s">
        <v>11</v>
      </c>
      <c r="D258" s="136" t="s">
        <v>11</v>
      </c>
      <c r="E258" s="136" t="s">
        <v>57</v>
      </c>
      <c r="F258" s="136" t="s">
        <v>13</v>
      </c>
      <c r="G258" s="349" t="s">
        <v>216</v>
      </c>
      <c r="H258" s="136" t="s">
        <v>15</v>
      </c>
      <c r="I258" s="30">
        <v>2</v>
      </c>
      <c r="J258" s="136" t="s">
        <v>11</v>
      </c>
      <c r="K258" s="30" t="s">
        <v>25</v>
      </c>
    </row>
    <row r="259" spans="1:11">
      <c r="A259" s="684"/>
      <c r="B259" s="373">
        <v>45259</v>
      </c>
      <c r="C259" s="136" t="s">
        <v>11</v>
      </c>
      <c r="D259" s="136" t="s">
        <v>11</v>
      </c>
      <c r="E259" s="136" t="s">
        <v>57</v>
      </c>
      <c r="F259" s="136" t="s">
        <v>13</v>
      </c>
      <c r="G259" s="374" t="s">
        <v>112</v>
      </c>
      <c r="H259" s="136" t="s">
        <v>15</v>
      </c>
      <c r="I259" s="136">
        <v>2</v>
      </c>
      <c r="J259" s="136" t="s">
        <v>11</v>
      </c>
      <c r="K259" s="30" t="s">
        <v>16</v>
      </c>
    </row>
    <row r="260" spans="1:11">
      <c r="A260" s="685"/>
      <c r="B260" s="373">
        <v>45259</v>
      </c>
      <c r="C260" s="136" t="s">
        <v>11</v>
      </c>
      <c r="D260" s="136" t="s">
        <v>11</v>
      </c>
      <c r="E260" s="136" t="s">
        <v>57</v>
      </c>
      <c r="F260" s="136" t="s">
        <v>13</v>
      </c>
      <c r="G260" s="136" t="s">
        <v>217</v>
      </c>
      <c r="H260" s="136" t="s">
        <v>15</v>
      </c>
      <c r="I260" s="136">
        <v>1</v>
      </c>
      <c r="J260" s="136" t="s">
        <v>11</v>
      </c>
      <c r="K260" s="138" t="s">
        <v>16</v>
      </c>
    </row>
    <row r="261" spans="1:11">
      <c r="A261" s="683">
        <v>64</v>
      </c>
      <c r="B261" s="373">
        <v>45260</v>
      </c>
      <c r="C261" s="136" t="s">
        <v>11</v>
      </c>
      <c r="D261" s="136" t="s">
        <v>11</v>
      </c>
      <c r="E261" s="136" t="s">
        <v>57</v>
      </c>
      <c r="F261" s="136" t="s">
        <v>13</v>
      </c>
      <c r="G261" s="136" t="s">
        <v>218</v>
      </c>
      <c r="H261" s="136" t="s">
        <v>15</v>
      </c>
      <c r="I261" s="86">
        <v>1</v>
      </c>
      <c r="J261" s="136" t="s">
        <v>11</v>
      </c>
      <c r="K261" s="136" t="s">
        <v>166</v>
      </c>
    </row>
    <row r="262" spans="1:11">
      <c r="A262" s="689"/>
      <c r="B262" s="45">
        <v>45260</v>
      </c>
      <c r="C262" s="30" t="s">
        <v>11</v>
      </c>
      <c r="D262" s="30" t="s">
        <v>11</v>
      </c>
      <c r="E262" s="30" t="s">
        <v>57</v>
      </c>
      <c r="F262" s="30" t="s">
        <v>13</v>
      </c>
      <c r="G262" s="30" t="s">
        <v>219</v>
      </c>
      <c r="H262" s="30" t="s">
        <v>15</v>
      </c>
      <c r="I262" s="524">
        <v>1</v>
      </c>
      <c r="J262" s="30" t="s">
        <v>11</v>
      </c>
      <c r="K262" s="30" t="s">
        <v>18</v>
      </c>
    </row>
    <row r="263" spans="1:11">
      <c r="A263" s="684"/>
      <c r="B263" s="658">
        <v>45260</v>
      </c>
      <c r="C263" s="643" t="s">
        <v>11</v>
      </c>
      <c r="D263" s="643" t="s">
        <v>11</v>
      </c>
      <c r="E263" s="643" t="s">
        <v>57</v>
      </c>
      <c r="F263" s="643" t="s">
        <v>13</v>
      </c>
      <c r="G263" s="643" t="s">
        <v>220</v>
      </c>
      <c r="H263" s="643" t="s">
        <v>15</v>
      </c>
      <c r="I263" s="662">
        <v>4</v>
      </c>
      <c r="J263" s="643" t="s">
        <v>11</v>
      </c>
      <c r="K263" s="643" t="s">
        <v>166</v>
      </c>
    </row>
    <row r="264" spans="1:11">
      <c r="A264" s="689"/>
      <c r="B264" s="45">
        <v>45260</v>
      </c>
      <c r="C264" s="30" t="s">
        <v>11</v>
      </c>
      <c r="D264" s="30" t="s">
        <v>11</v>
      </c>
      <c r="E264" s="30" t="s">
        <v>57</v>
      </c>
      <c r="F264" s="30" t="s">
        <v>13</v>
      </c>
      <c r="G264" s="30" t="s">
        <v>221</v>
      </c>
      <c r="H264" s="30" t="s">
        <v>15</v>
      </c>
      <c r="I264" s="524">
        <v>3</v>
      </c>
      <c r="J264" s="30" t="s">
        <v>11</v>
      </c>
      <c r="K264" s="30" t="s">
        <v>18</v>
      </c>
    </row>
    <row r="265" spans="1:11">
      <c r="A265" s="685"/>
      <c r="B265" s="658">
        <v>45260</v>
      </c>
      <c r="C265" s="643" t="s">
        <v>11</v>
      </c>
      <c r="D265" s="643" t="s">
        <v>11</v>
      </c>
      <c r="E265" s="643" t="s">
        <v>57</v>
      </c>
      <c r="F265" s="643" t="s">
        <v>13</v>
      </c>
      <c r="G265" s="643" t="s">
        <v>218</v>
      </c>
      <c r="H265" s="643" t="s">
        <v>15</v>
      </c>
      <c r="I265" s="643">
        <v>1</v>
      </c>
      <c r="J265" s="643" t="s">
        <v>11</v>
      </c>
      <c r="K265" s="643" t="s">
        <v>166</v>
      </c>
    </row>
    <row r="266" spans="1:11">
      <c r="A266" s="697">
        <v>65</v>
      </c>
      <c r="B266" s="45">
        <v>45266</v>
      </c>
      <c r="C266" s="30" t="s">
        <v>11</v>
      </c>
      <c r="D266" s="30" t="s">
        <v>11</v>
      </c>
      <c r="E266" s="30" t="s">
        <v>57</v>
      </c>
      <c r="F266" s="30" t="s">
        <v>13</v>
      </c>
      <c r="G266" s="349" t="s">
        <v>222</v>
      </c>
      <c r="H266" s="30" t="s">
        <v>15</v>
      </c>
      <c r="I266" s="30">
        <v>1</v>
      </c>
      <c r="J266" s="30" t="s">
        <v>11</v>
      </c>
      <c r="K266" s="30" t="s">
        <v>16</v>
      </c>
    </row>
    <row r="267" spans="1:11">
      <c r="A267" s="698"/>
      <c r="B267" s="45">
        <v>45266</v>
      </c>
      <c r="C267" s="30" t="s">
        <v>11</v>
      </c>
      <c r="D267" s="30" t="s">
        <v>11</v>
      </c>
      <c r="E267" s="30" t="s">
        <v>57</v>
      </c>
      <c r="F267" s="30" t="s">
        <v>13</v>
      </c>
      <c r="G267" s="30" t="s">
        <v>72</v>
      </c>
      <c r="H267" s="30" t="s">
        <v>15</v>
      </c>
      <c r="I267" s="30">
        <v>1</v>
      </c>
      <c r="J267" s="30" t="s">
        <v>11</v>
      </c>
      <c r="K267" s="30" t="s">
        <v>16</v>
      </c>
    </row>
    <row r="268" spans="1:11">
      <c r="A268" s="698"/>
      <c r="B268" s="45">
        <v>45266</v>
      </c>
      <c r="C268" s="30" t="s">
        <v>11</v>
      </c>
      <c r="D268" s="30" t="s">
        <v>11</v>
      </c>
      <c r="E268" s="30" t="s">
        <v>57</v>
      </c>
      <c r="F268" s="30" t="s">
        <v>13</v>
      </c>
      <c r="G268" s="30" t="s">
        <v>64</v>
      </c>
      <c r="H268" s="30" t="s">
        <v>15</v>
      </c>
      <c r="I268" s="30">
        <v>2</v>
      </c>
      <c r="J268" s="30" t="s">
        <v>11</v>
      </c>
      <c r="K268" s="30" t="s">
        <v>36</v>
      </c>
    </row>
    <row r="269" spans="1:11">
      <c r="A269" s="699"/>
      <c r="B269" s="45">
        <v>45266</v>
      </c>
      <c r="C269" s="30" t="s">
        <v>11</v>
      </c>
      <c r="D269" s="30" t="s">
        <v>11</v>
      </c>
      <c r="E269" s="30" t="s">
        <v>57</v>
      </c>
      <c r="F269" s="30" t="s">
        <v>13</v>
      </c>
      <c r="G269" s="349" t="s">
        <v>223</v>
      </c>
      <c r="H269" s="30" t="s">
        <v>15</v>
      </c>
      <c r="I269" s="30">
        <v>1</v>
      </c>
      <c r="J269" s="30" t="s">
        <v>11</v>
      </c>
      <c r="K269" s="30" t="s">
        <v>36</v>
      </c>
    </row>
    <row r="270" spans="1:11" hidden="1">
      <c r="A270" s="681">
        <v>66</v>
      </c>
      <c r="B270" s="373">
        <v>45268</v>
      </c>
      <c r="C270" s="136" t="s">
        <v>11</v>
      </c>
      <c r="D270" s="136" t="s">
        <v>11</v>
      </c>
      <c r="E270" s="136" t="s">
        <v>57</v>
      </c>
      <c r="F270" s="136" t="s">
        <v>13</v>
      </c>
      <c r="G270" s="374" t="s">
        <v>224</v>
      </c>
      <c r="H270" s="136" t="s">
        <v>15</v>
      </c>
      <c r="I270" s="136">
        <v>1</v>
      </c>
      <c r="J270" s="136" t="s">
        <v>11</v>
      </c>
      <c r="K270" s="136" t="s">
        <v>25</v>
      </c>
    </row>
    <row r="271" spans="1:11" hidden="1">
      <c r="A271" s="689"/>
      <c r="B271" s="45">
        <v>45268</v>
      </c>
      <c r="C271" s="30" t="s">
        <v>11</v>
      </c>
      <c r="D271" s="30" t="s">
        <v>11</v>
      </c>
      <c r="E271" s="30" t="s">
        <v>57</v>
      </c>
      <c r="F271" s="30" t="s">
        <v>13</v>
      </c>
      <c r="G271" s="30" t="s">
        <v>225</v>
      </c>
      <c r="H271" s="30" t="s">
        <v>15</v>
      </c>
      <c r="I271" s="30">
        <v>1</v>
      </c>
      <c r="J271" s="30" t="s">
        <v>11</v>
      </c>
      <c r="K271" s="30" t="s">
        <v>18</v>
      </c>
    </row>
    <row r="272" spans="1:11" hidden="1">
      <c r="A272" s="703"/>
      <c r="B272" s="658">
        <v>45268</v>
      </c>
      <c r="C272" s="643" t="s">
        <v>11</v>
      </c>
      <c r="D272" s="643" t="s">
        <v>11</v>
      </c>
      <c r="E272" s="643" t="s">
        <v>57</v>
      </c>
      <c r="F272" s="643" t="s">
        <v>13</v>
      </c>
      <c r="G272" s="643" t="s">
        <v>226</v>
      </c>
      <c r="H272" s="643" t="s">
        <v>15</v>
      </c>
      <c r="I272" s="643">
        <v>2</v>
      </c>
      <c r="J272" s="643" t="s">
        <v>11</v>
      </c>
      <c r="K272" s="643" t="s">
        <v>25</v>
      </c>
    </row>
    <row r="273" spans="1:11" hidden="1">
      <c r="A273" s="689"/>
      <c r="B273" s="45">
        <v>45268</v>
      </c>
      <c r="C273" s="30" t="s">
        <v>11</v>
      </c>
      <c r="D273" s="30" t="s">
        <v>11</v>
      </c>
      <c r="E273" s="30" t="s">
        <v>57</v>
      </c>
      <c r="F273" s="30" t="s">
        <v>13</v>
      </c>
      <c r="G273" s="349" t="s">
        <v>227</v>
      </c>
      <c r="H273" s="30" t="s">
        <v>15</v>
      </c>
      <c r="I273" s="30">
        <v>1</v>
      </c>
      <c r="J273" s="30" t="s">
        <v>11</v>
      </c>
      <c r="K273" s="30" t="s">
        <v>18</v>
      </c>
    </row>
    <row r="274" spans="1:11" hidden="1">
      <c r="A274" s="703"/>
      <c r="B274" s="658">
        <v>45268</v>
      </c>
      <c r="C274" s="643" t="s">
        <v>11</v>
      </c>
      <c r="D274" s="643" t="s">
        <v>11</v>
      </c>
      <c r="E274" s="643" t="s">
        <v>57</v>
      </c>
      <c r="F274" s="643" t="s">
        <v>13</v>
      </c>
      <c r="G274" s="643" t="s">
        <v>228</v>
      </c>
      <c r="H274" s="643" t="s">
        <v>15</v>
      </c>
      <c r="I274" s="643">
        <v>2</v>
      </c>
      <c r="J274" s="643" t="s">
        <v>11</v>
      </c>
      <c r="K274" s="643" t="s">
        <v>25</v>
      </c>
    </row>
    <row r="275" spans="1:11" hidden="1">
      <c r="A275" s="689"/>
      <c r="B275" s="45">
        <v>45268</v>
      </c>
      <c r="C275" s="30" t="s">
        <v>11</v>
      </c>
      <c r="D275" s="30" t="s">
        <v>11</v>
      </c>
      <c r="E275" s="30" t="s">
        <v>57</v>
      </c>
      <c r="F275" s="30" t="s">
        <v>13</v>
      </c>
      <c r="G275" s="349" t="s">
        <v>229</v>
      </c>
      <c r="H275" s="30" t="s">
        <v>15</v>
      </c>
      <c r="I275" s="30">
        <v>1</v>
      </c>
      <c r="J275" s="30" t="s">
        <v>11</v>
      </c>
      <c r="K275" s="30" t="s">
        <v>18</v>
      </c>
    </row>
    <row r="276" spans="1:11" hidden="1">
      <c r="A276" s="682"/>
      <c r="B276" s="655">
        <v>45268</v>
      </c>
      <c r="C276" s="206" t="s">
        <v>11</v>
      </c>
      <c r="D276" s="206" t="s">
        <v>11</v>
      </c>
      <c r="E276" s="206" t="s">
        <v>57</v>
      </c>
      <c r="F276" s="206" t="s">
        <v>13</v>
      </c>
      <c r="G276" s="206" t="s">
        <v>230</v>
      </c>
      <c r="H276" s="206" t="s">
        <v>15</v>
      </c>
      <c r="I276" s="206">
        <v>2</v>
      </c>
      <c r="J276" s="206" t="s">
        <v>11</v>
      </c>
      <c r="K276" s="206" t="s">
        <v>25</v>
      </c>
    </row>
    <row r="277" spans="1:11">
      <c r="A277" s="683">
        <v>67</v>
      </c>
      <c r="B277" s="342">
        <v>45273</v>
      </c>
      <c r="C277" s="30" t="s">
        <v>11</v>
      </c>
      <c r="D277" s="30" t="s">
        <v>11</v>
      </c>
      <c r="E277" s="30" t="s">
        <v>57</v>
      </c>
      <c r="F277" s="30" t="s">
        <v>13</v>
      </c>
      <c r="G277" s="30" t="s">
        <v>90</v>
      </c>
      <c r="H277" s="30" t="s">
        <v>15</v>
      </c>
      <c r="I277" s="30">
        <v>1</v>
      </c>
      <c r="J277" s="30" t="s">
        <v>11</v>
      </c>
      <c r="K277" s="30" t="s">
        <v>36</v>
      </c>
    </row>
    <row r="278" spans="1:11" hidden="1">
      <c r="A278" s="684"/>
      <c r="B278" s="342">
        <v>45273</v>
      </c>
      <c r="C278" s="30" t="s">
        <v>11</v>
      </c>
      <c r="D278" s="30" t="s">
        <v>11</v>
      </c>
      <c r="E278" s="30" t="s">
        <v>57</v>
      </c>
      <c r="F278" s="30" t="s">
        <v>13</v>
      </c>
      <c r="G278" s="30" t="s">
        <v>231</v>
      </c>
      <c r="H278" s="30" t="s">
        <v>15</v>
      </c>
      <c r="I278" s="30">
        <v>1</v>
      </c>
      <c r="J278" s="30" t="s">
        <v>11</v>
      </c>
      <c r="K278" s="30" t="s">
        <v>166</v>
      </c>
    </row>
    <row r="279" spans="1:11">
      <c r="A279" s="684"/>
      <c r="B279" s="342">
        <v>45273</v>
      </c>
      <c r="C279" s="30" t="s">
        <v>11</v>
      </c>
      <c r="D279" s="30" t="s">
        <v>11</v>
      </c>
      <c r="E279" s="30" t="s">
        <v>57</v>
      </c>
      <c r="F279" s="30" t="s">
        <v>13</v>
      </c>
      <c r="G279" s="30" t="s">
        <v>232</v>
      </c>
      <c r="H279" s="30" t="s">
        <v>15</v>
      </c>
      <c r="I279" s="30">
        <v>1</v>
      </c>
      <c r="J279" s="30" t="s">
        <v>11</v>
      </c>
      <c r="K279" s="30" t="s">
        <v>36</v>
      </c>
    </row>
    <row r="280" spans="1:11" hidden="1">
      <c r="A280" s="685"/>
      <c r="B280" s="343">
        <v>45273</v>
      </c>
      <c r="C280" s="136" t="s">
        <v>11</v>
      </c>
      <c r="D280" s="136" t="s">
        <v>11</v>
      </c>
      <c r="E280" s="136" t="s">
        <v>57</v>
      </c>
      <c r="F280" s="136" t="s">
        <v>13</v>
      </c>
      <c r="G280" s="136" t="s">
        <v>227</v>
      </c>
      <c r="H280" s="136" t="s">
        <v>15</v>
      </c>
      <c r="I280" s="136">
        <v>2</v>
      </c>
      <c r="J280" s="136" t="s">
        <v>11</v>
      </c>
      <c r="K280" s="136" t="s">
        <v>166</v>
      </c>
    </row>
    <row r="281" spans="1:11" hidden="1">
      <c r="A281" s="700">
        <v>68</v>
      </c>
      <c r="B281" s="45">
        <v>45274</v>
      </c>
      <c r="C281" s="30" t="s">
        <v>11</v>
      </c>
      <c r="D281" s="30" t="s">
        <v>11</v>
      </c>
      <c r="E281" s="30" t="s">
        <v>57</v>
      </c>
      <c r="F281" s="30" t="s">
        <v>13</v>
      </c>
      <c r="G281" s="30" t="s">
        <v>111</v>
      </c>
      <c r="H281" s="30" t="s">
        <v>15</v>
      </c>
      <c r="I281" s="30">
        <v>1</v>
      </c>
      <c r="J281" s="30" t="s">
        <v>11</v>
      </c>
      <c r="K281" s="30" t="s">
        <v>16</v>
      </c>
    </row>
    <row r="282" spans="1:11" hidden="1">
      <c r="A282" s="701"/>
      <c r="B282" s="373">
        <v>45274</v>
      </c>
      <c r="C282" s="136" t="s">
        <v>11</v>
      </c>
      <c r="D282" s="136" t="s">
        <v>11</v>
      </c>
      <c r="E282" s="136" t="s">
        <v>57</v>
      </c>
      <c r="F282" s="136" t="s">
        <v>13</v>
      </c>
      <c r="G282" s="136" t="s">
        <v>223</v>
      </c>
      <c r="H282" s="136" t="s">
        <v>15</v>
      </c>
      <c r="I282" s="136">
        <v>3</v>
      </c>
      <c r="J282" s="136" t="s">
        <v>11</v>
      </c>
      <c r="K282" s="136" t="s">
        <v>16</v>
      </c>
    </row>
    <row r="283" spans="1:11" hidden="1">
      <c r="A283" s="702"/>
      <c r="B283" s="45">
        <v>45274</v>
      </c>
      <c r="C283" s="30" t="s">
        <v>11</v>
      </c>
      <c r="D283" s="30" t="s">
        <v>11</v>
      </c>
      <c r="E283" s="30" t="s">
        <v>57</v>
      </c>
      <c r="F283" s="30" t="s">
        <v>13</v>
      </c>
      <c r="G283" s="30" t="s">
        <v>66</v>
      </c>
      <c r="H283" s="30" t="s">
        <v>15</v>
      </c>
      <c r="I283" s="30">
        <v>4</v>
      </c>
      <c r="J283" s="30" t="s">
        <v>11</v>
      </c>
      <c r="K283" s="30" t="s">
        <v>18</v>
      </c>
    </row>
    <row r="284" spans="1:11" hidden="1">
      <c r="A284" s="702"/>
      <c r="B284" s="45">
        <v>45274</v>
      </c>
      <c r="C284" s="30" t="s">
        <v>11</v>
      </c>
      <c r="D284" s="30" t="s">
        <v>11</v>
      </c>
      <c r="E284" s="30" t="s">
        <v>57</v>
      </c>
      <c r="F284" s="30" t="s">
        <v>13</v>
      </c>
      <c r="G284" s="30" t="s">
        <v>233</v>
      </c>
      <c r="H284" s="30" t="s">
        <v>15</v>
      </c>
      <c r="I284" s="30">
        <v>3</v>
      </c>
      <c r="J284" s="30" t="s">
        <v>11</v>
      </c>
      <c r="K284" s="30" t="s">
        <v>18</v>
      </c>
    </row>
    <row r="285" spans="1:11" hidden="1">
      <c r="A285" s="701"/>
      <c r="B285" s="658">
        <v>45274</v>
      </c>
      <c r="C285" s="643" t="s">
        <v>11</v>
      </c>
      <c r="D285" s="643" t="s">
        <v>11</v>
      </c>
      <c r="E285" s="643" t="s">
        <v>57</v>
      </c>
      <c r="F285" s="643" t="s">
        <v>13</v>
      </c>
      <c r="G285" s="643" t="s">
        <v>222</v>
      </c>
      <c r="H285" s="643" t="s">
        <v>15</v>
      </c>
      <c r="I285" s="643">
        <v>3</v>
      </c>
      <c r="J285" s="643" t="s">
        <v>11</v>
      </c>
      <c r="K285" s="643" t="s">
        <v>16</v>
      </c>
    </row>
    <row r="286" spans="1:11" hidden="1">
      <c r="A286" s="679">
        <v>69</v>
      </c>
      <c r="B286" s="45">
        <v>45280</v>
      </c>
      <c r="C286" s="30" t="s">
        <v>11</v>
      </c>
      <c r="D286" s="30" t="s">
        <v>11</v>
      </c>
      <c r="E286" s="30" t="s">
        <v>57</v>
      </c>
      <c r="F286" s="30" t="s">
        <v>13</v>
      </c>
      <c r="G286" s="80" t="s">
        <v>234</v>
      </c>
      <c r="H286" s="30" t="s">
        <v>15</v>
      </c>
      <c r="I286" s="30">
        <v>1</v>
      </c>
      <c r="J286" s="30" t="s">
        <v>11</v>
      </c>
      <c r="K286" s="80" t="s">
        <v>25</v>
      </c>
    </row>
    <row r="287" spans="1:11" hidden="1">
      <c r="A287" s="679"/>
      <c r="B287" s="45">
        <v>45280</v>
      </c>
      <c r="C287" s="30" t="s">
        <v>11</v>
      </c>
      <c r="D287" s="30" t="s">
        <v>11</v>
      </c>
      <c r="E287" s="30" t="s">
        <v>57</v>
      </c>
      <c r="F287" s="30" t="s">
        <v>13</v>
      </c>
      <c r="G287" s="80" t="s">
        <v>90</v>
      </c>
      <c r="H287" s="30" t="s">
        <v>15</v>
      </c>
      <c r="I287" s="30">
        <v>2</v>
      </c>
      <c r="J287" s="30" t="s">
        <v>11</v>
      </c>
      <c r="K287" s="80" t="s">
        <v>166</v>
      </c>
    </row>
    <row r="288" spans="1:11" hidden="1">
      <c r="A288" s="679"/>
      <c r="B288" s="45">
        <v>45280</v>
      </c>
      <c r="C288" s="30" t="s">
        <v>11</v>
      </c>
      <c r="D288" s="30" t="s">
        <v>11</v>
      </c>
      <c r="E288" s="30" t="s">
        <v>57</v>
      </c>
      <c r="F288" s="30" t="s">
        <v>13</v>
      </c>
      <c r="G288" s="80" t="s">
        <v>235</v>
      </c>
      <c r="H288" s="30" t="s">
        <v>15</v>
      </c>
      <c r="I288" s="30">
        <v>1</v>
      </c>
      <c r="J288" s="30" t="s">
        <v>11</v>
      </c>
      <c r="K288" s="80" t="s">
        <v>25</v>
      </c>
    </row>
    <row r="289" spans="1:11" hidden="1">
      <c r="A289" s="679"/>
      <c r="B289" s="45">
        <v>45280</v>
      </c>
      <c r="C289" s="30" t="s">
        <v>11</v>
      </c>
      <c r="D289" s="30" t="s">
        <v>11</v>
      </c>
      <c r="E289" s="30" t="s">
        <v>57</v>
      </c>
      <c r="F289" s="30" t="s">
        <v>13</v>
      </c>
      <c r="G289" s="80" t="s">
        <v>236</v>
      </c>
      <c r="H289" s="30" t="s">
        <v>15</v>
      </c>
      <c r="I289" s="30">
        <v>3</v>
      </c>
      <c r="J289" s="30" t="s">
        <v>11</v>
      </c>
      <c r="K289" s="80" t="s">
        <v>25</v>
      </c>
    </row>
    <row r="290" spans="1:11" hidden="1">
      <c r="A290" s="679"/>
      <c r="B290" s="45">
        <v>45280</v>
      </c>
      <c r="C290" s="30" t="s">
        <v>11</v>
      </c>
      <c r="D290" s="30" t="s">
        <v>11</v>
      </c>
      <c r="E290" s="30" t="s">
        <v>57</v>
      </c>
      <c r="F290" s="30" t="s">
        <v>13</v>
      </c>
      <c r="G290" s="80" t="s">
        <v>96</v>
      </c>
      <c r="H290" s="30" t="s">
        <v>15</v>
      </c>
      <c r="I290" s="30">
        <v>1</v>
      </c>
      <c r="J290" s="30" t="s">
        <v>11</v>
      </c>
      <c r="K290" s="80" t="s">
        <v>166</v>
      </c>
    </row>
    <row r="291" spans="1:11" hidden="1">
      <c r="A291" s="677"/>
      <c r="B291" s="373">
        <v>45280</v>
      </c>
      <c r="C291" s="136" t="s">
        <v>11</v>
      </c>
      <c r="D291" s="136" t="s">
        <v>11</v>
      </c>
      <c r="E291" s="136" t="s">
        <v>57</v>
      </c>
      <c r="F291" s="136" t="s">
        <v>13</v>
      </c>
      <c r="G291" s="135" t="s">
        <v>237</v>
      </c>
      <c r="H291" s="136" t="s">
        <v>15</v>
      </c>
      <c r="I291" s="136">
        <v>2</v>
      </c>
      <c r="J291" s="136" t="s">
        <v>11</v>
      </c>
      <c r="K291" s="135" t="s">
        <v>166</v>
      </c>
    </row>
    <row r="292" spans="1:11">
      <c r="A292" s="677">
        <v>70</v>
      </c>
      <c r="B292" s="343">
        <v>45281</v>
      </c>
      <c r="C292" s="136" t="s">
        <v>11</v>
      </c>
      <c r="D292" s="136" t="s">
        <v>11</v>
      </c>
      <c r="E292" s="136" t="s">
        <v>57</v>
      </c>
      <c r="F292" s="136" t="s">
        <v>13</v>
      </c>
      <c r="G292" s="135" t="s">
        <v>238</v>
      </c>
      <c r="H292" s="136" t="s">
        <v>15</v>
      </c>
      <c r="I292" s="136">
        <v>1</v>
      </c>
      <c r="J292" s="136" t="s">
        <v>11</v>
      </c>
      <c r="K292" s="135" t="s">
        <v>36</v>
      </c>
    </row>
    <row r="293" spans="1:11">
      <c r="A293" s="678"/>
      <c r="B293" s="343">
        <v>45281</v>
      </c>
      <c r="C293" s="136" t="s">
        <v>11</v>
      </c>
      <c r="D293" s="136" t="s">
        <v>11</v>
      </c>
      <c r="E293" s="136" t="s">
        <v>57</v>
      </c>
      <c r="F293" s="136" t="s">
        <v>13</v>
      </c>
      <c r="G293" s="135" t="s">
        <v>239</v>
      </c>
      <c r="H293" s="136" t="s">
        <v>15</v>
      </c>
      <c r="I293" s="136">
        <v>1</v>
      </c>
      <c r="J293" s="136" t="s">
        <v>11</v>
      </c>
      <c r="K293" s="135" t="s">
        <v>36</v>
      </c>
    </row>
    <row r="294" spans="1:11" hidden="1">
      <c r="A294" s="679"/>
      <c r="B294" s="45">
        <v>45281</v>
      </c>
      <c r="C294" s="30" t="s">
        <v>11</v>
      </c>
      <c r="D294" s="30" t="s">
        <v>11</v>
      </c>
      <c r="E294" s="30" t="s">
        <v>57</v>
      </c>
      <c r="F294" s="30" t="s">
        <v>13</v>
      </c>
      <c r="G294" s="80" t="s">
        <v>240</v>
      </c>
      <c r="H294" s="30" t="s">
        <v>15</v>
      </c>
      <c r="I294" s="30">
        <v>4</v>
      </c>
      <c r="J294" s="30" t="s">
        <v>11</v>
      </c>
      <c r="K294" s="30" t="s">
        <v>18</v>
      </c>
    </row>
    <row r="295" spans="1:11" hidden="1">
      <c r="A295" s="679"/>
      <c r="B295" s="45">
        <v>45281</v>
      </c>
      <c r="C295" s="30" t="s">
        <v>11</v>
      </c>
      <c r="D295" s="30" t="s">
        <v>11</v>
      </c>
      <c r="E295" s="30" t="s">
        <v>57</v>
      </c>
      <c r="F295" s="30" t="s">
        <v>13</v>
      </c>
      <c r="G295" s="80" t="s">
        <v>237</v>
      </c>
      <c r="H295" s="30" t="s">
        <v>15</v>
      </c>
      <c r="I295" s="30">
        <v>1</v>
      </c>
      <c r="J295" s="30" t="s">
        <v>11</v>
      </c>
      <c r="K295" s="30" t="s">
        <v>18</v>
      </c>
    </row>
    <row r="296" spans="1:11" hidden="1">
      <c r="A296" s="680">
        <v>71</v>
      </c>
      <c r="B296" s="642">
        <v>45287</v>
      </c>
      <c r="C296" s="206" t="s">
        <v>11</v>
      </c>
      <c r="D296" s="206" t="s">
        <v>11</v>
      </c>
      <c r="E296" s="206" t="s">
        <v>57</v>
      </c>
      <c r="F296" s="206" t="s">
        <v>13</v>
      </c>
      <c r="G296" s="206" t="s">
        <v>86</v>
      </c>
      <c r="H296" s="206" t="s">
        <v>15</v>
      </c>
      <c r="I296" s="206">
        <v>1</v>
      </c>
      <c r="J296" s="206" t="s">
        <v>11</v>
      </c>
      <c r="K296" s="206" t="s">
        <v>16</v>
      </c>
    </row>
    <row r="297" spans="1:11" hidden="1">
      <c r="A297" s="677"/>
      <c r="B297" s="343">
        <v>45287</v>
      </c>
      <c r="C297" s="136" t="s">
        <v>11</v>
      </c>
      <c r="D297" s="136" t="s">
        <v>11</v>
      </c>
      <c r="E297" s="136" t="s">
        <v>57</v>
      </c>
      <c r="F297" s="136" t="s">
        <v>13</v>
      </c>
      <c r="G297" s="136" t="s">
        <v>241</v>
      </c>
      <c r="H297" s="136" t="s">
        <v>15</v>
      </c>
      <c r="I297" s="136">
        <v>2</v>
      </c>
      <c r="J297" s="136" t="s">
        <v>11</v>
      </c>
      <c r="K297" s="136" t="s">
        <v>16</v>
      </c>
    </row>
    <row r="298" spans="1:11" hidden="1">
      <c r="A298" s="677">
        <v>72</v>
      </c>
      <c r="B298" s="343">
        <v>45288</v>
      </c>
      <c r="C298" s="136" t="s">
        <v>11</v>
      </c>
      <c r="D298" s="136" t="s">
        <v>11</v>
      </c>
      <c r="E298" s="136" t="s">
        <v>57</v>
      </c>
      <c r="F298" s="136" t="s">
        <v>13</v>
      </c>
      <c r="G298" s="136" t="s">
        <v>242</v>
      </c>
      <c r="H298" s="136" t="s">
        <v>15</v>
      </c>
      <c r="I298" s="136">
        <v>1</v>
      </c>
      <c r="J298" s="136" t="s">
        <v>11</v>
      </c>
      <c r="K298" s="136" t="s">
        <v>166</v>
      </c>
    </row>
    <row r="299" spans="1:11" hidden="1">
      <c r="A299" s="678"/>
      <c r="B299" s="343">
        <v>45288</v>
      </c>
      <c r="C299" s="136" t="s">
        <v>11</v>
      </c>
      <c r="D299" s="136" t="s">
        <v>11</v>
      </c>
      <c r="E299" s="136" t="s">
        <v>57</v>
      </c>
      <c r="F299" s="136" t="s">
        <v>13</v>
      </c>
      <c r="G299" s="136" t="s">
        <v>243</v>
      </c>
      <c r="H299" s="136" t="s">
        <v>15</v>
      </c>
      <c r="I299" s="136">
        <v>2</v>
      </c>
      <c r="J299" s="136" t="s">
        <v>11</v>
      </c>
      <c r="K299" s="136" t="s">
        <v>166</v>
      </c>
    </row>
    <row r="300" spans="1:11" hidden="1">
      <c r="A300" s="678"/>
      <c r="B300" s="343">
        <v>45288</v>
      </c>
      <c r="C300" s="136" t="s">
        <v>11</v>
      </c>
      <c r="D300" s="136" t="s">
        <v>11</v>
      </c>
      <c r="E300" s="136" t="s">
        <v>57</v>
      </c>
      <c r="F300" s="136" t="s">
        <v>13</v>
      </c>
      <c r="G300" s="136" t="s">
        <v>244</v>
      </c>
      <c r="H300" s="136" t="s">
        <v>15</v>
      </c>
      <c r="I300" s="136">
        <v>1</v>
      </c>
      <c r="J300" s="136" t="s">
        <v>11</v>
      </c>
      <c r="K300" s="136" t="s">
        <v>166</v>
      </c>
    </row>
    <row r="301" spans="1:11" hidden="1">
      <c r="A301" s="678"/>
      <c r="B301" s="343">
        <v>45288</v>
      </c>
      <c r="C301" s="136" t="s">
        <v>11</v>
      </c>
      <c r="D301" s="136" t="s">
        <v>11</v>
      </c>
      <c r="E301" s="136" t="s">
        <v>57</v>
      </c>
      <c r="F301" s="136" t="s">
        <v>13</v>
      </c>
      <c r="G301" s="136" t="s">
        <v>38</v>
      </c>
      <c r="H301" s="136" t="s">
        <v>15</v>
      </c>
      <c r="I301" s="136">
        <v>2</v>
      </c>
      <c r="J301" s="136" t="s">
        <v>11</v>
      </c>
      <c r="K301" s="136" t="s">
        <v>25</v>
      </c>
    </row>
    <row r="302" spans="1:11" hidden="1">
      <c r="A302" s="678"/>
      <c r="B302" s="343">
        <v>45288</v>
      </c>
      <c r="C302" s="136" t="s">
        <v>11</v>
      </c>
      <c r="D302" s="136" t="s">
        <v>11</v>
      </c>
      <c r="E302" s="136" t="s">
        <v>57</v>
      </c>
      <c r="F302" s="136" t="s">
        <v>13</v>
      </c>
      <c r="G302" s="136" t="s">
        <v>245</v>
      </c>
      <c r="H302" s="136" t="s">
        <v>15</v>
      </c>
      <c r="I302" s="136">
        <v>1</v>
      </c>
      <c r="J302" s="136" t="s">
        <v>11</v>
      </c>
      <c r="K302" s="136" t="s">
        <v>25</v>
      </c>
    </row>
    <row r="303" spans="1:11" hidden="1">
      <c r="A303" s="680"/>
      <c r="B303" s="343">
        <v>45288</v>
      </c>
      <c r="C303" s="136" t="s">
        <v>11</v>
      </c>
      <c r="D303" s="136" t="s">
        <v>11</v>
      </c>
      <c r="E303" s="136" t="s">
        <v>57</v>
      </c>
      <c r="F303" s="136" t="s">
        <v>13</v>
      </c>
      <c r="G303" s="136" t="s">
        <v>246</v>
      </c>
      <c r="H303" s="136" t="s">
        <v>15</v>
      </c>
      <c r="I303" s="136">
        <v>1</v>
      </c>
      <c r="J303" s="136" t="s">
        <v>11</v>
      </c>
      <c r="K303" s="136" t="s">
        <v>166</v>
      </c>
    </row>
    <row r="304" spans="1:11" hidden="1">
      <c r="A304" s="677">
        <v>73</v>
      </c>
      <c r="B304" s="45">
        <v>45289</v>
      </c>
      <c r="C304" s="30" t="s">
        <v>11</v>
      </c>
      <c r="D304" s="30" t="s">
        <v>11</v>
      </c>
      <c r="E304" s="30" t="s">
        <v>57</v>
      </c>
      <c r="F304" s="30" t="s">
        <v>13</v>
      </c>
      <c r="G304" s="30" t="s">
        <v>242</v>
      </c>
      <c r="H304" s="30" t="s">
        <v>15</v>
      </c>
      <c r="I304" s="30">
        <v>1</v>
      </c>
      <c r="J304" s="30" t="s">
        <v>11</v>
      </c>
      <c r="K304" s="30" t="s">
        <v>25</v>
      </c>
    </row>
    <row r="305" spans="1:11" hidden="1">
      <c r="A305" s="678"/>
      <c r="B305" s="45">
        <v>45289</v>
      </c>
      <c r="C305" s="30" t="s">
        <v>11</v>
      </c>
      <c r="D305" s="30" t="s">
        <v>11</v>
      </c>
      <c r="E305" s="30" t="s">
        <v>57</v>
      </c>
      <c r="F305" s="30" t="s">
        <v>13</v>
      </c>
      <c r="G305" s="30" t="s">
        <v>62</v>
      </c>
      <c r="H305" s="30" t="s">
        <v>15</v>
      </c>
      <c r="I305" s="30">
        <v>2</v>
      </c>
      <c r="J305" s="30" t="s">
        <v>11</v>
      </c>
      <c r="K305" s="30" t="s">
        <v>166</v>
      </c>
    </row>
    <row r="306" spans="1:11" hidden="1">
      <c r="A306" s="678"/>
      <c r="B306" s="45">
        <v>45289</v>
      </c>
      <c r="C306" s="30" t="s">
        <v>11</v>
      </c>
      <c r="D306" s="30" t="s">
        <v>11</v>
      </c>
      <c r="E306" s="30" t="s">
        <v>57</v>
      </c>
      <c r="F306" s="30" t="s">
        <v>13</v>
      </c>
      <c r="G306" s="30" t="s">
        <v>17</v>
      </c>
      <c r="H306" s="30" t="s">
        <v>15</v>
      </c>
      <c r="I306" s="30">
        <v>2</v>
      </c>
      <c r="J306" s="30" t="s">
        <v>11</v>
      </c>
      <c r="K306" s="30" t="s">
        <v>25</v>
      </c>
    </row>
    <row r="307" spans="1:11" hidden="1">
      <c r="A307" s="678"/>
      <c r="B307" s="45">
        <v>45289</v>
      </c>
      <c r="C307" s="30" t="s">
        <v>11</v>
      </c>
      <c r="D307" s="30" t="s">
        <v>11</v>
      </c>
      <c r="E307" s="30" t="s">
        <v>57</v>
      </c>
      <c r="F307" s="30" t="s">
        <v>13</v>
      </c>
      <c r="G307" s="30" t="s">
        <v>247</v>
      </c>
      <c r="H307" s="30" t="s">
        <v>15</v>
      </c>
      <c r="I307" s="30">
        <v>3</v>
      </c>
      <c r="J307" s="30" t="s">
        <v>11</v>
      </c>
      <c r="K307" s="30" t="s">
        <v>25</v>
      </c>
    </row>
    <row r="308" spans="1:11" hidden="1">
      <c r="A308" s="678"/>
      <c r="B308" s="45">
        <v>45289</v>
      </c>
      <c r="C308" s="30" t="s">
        <v>11</v>
      </c>
      <c r="D308" s="30" t="s">
        <v>11</v>
      </c>
      <c r="E308" s="30" t="s">
        <v>57</v>
      </c>
      <c r="F308" s="30" t="s">
        <v>13</v>
      </c>
      <c r="G308" s="30" t="s">
        <v>38</v>
      </c>
      <c r="H308" s="30" t="s">
        <v>15</v>
      </c>
      <c r="I308" s="30">
        <v>2</v>
      </c>
      <c r="J308" s="30" t="s">
        <v>11</v>
      </c>
      <c r="K308" s="30" t="s">
        <v>25</v>
      </c>
    </row>
    <row r="309" spans="1:11" hidden="1">
      <c r="A309" s="680"/>
      <c r="B309" s="45">
        <v>45289</v>
      </c>
      <c r="C309" s="30" t="s">
        <v>11</v>
      </c>
      <c r="D309" s="30" t="s">
        <v>11</v>
      </c>
      <c r="E309" s="30" t="s">
        <v>57</v>
      </c>
      <c r="F309" s="30" t="s">
        <v>13</v>
      </c>
      <c r="G309" s="30" t="s">
        <v>90</v>
      </c>
      <c r="H309" s="30" t="s">
        <v>15</v>
      </c>
      <c r="I309" s="30">
        <v>1</v>
      </c>
      <c r="J309" s="30" t="s">
        <v>11</v>
      </c>
      <c r="K309" s="30" t="s">
        <v>166</v>
      </c>
    </row>
  </sheetData>
  <autoFilter ref="A2:M309">
    <filterColumn colId="1">
      <filters>
        <dateGroupItem year="2023" month="12" dateTimeGrouping="month"/>
      </filters>
    </filterColumn>
    <filterColumn colId="10">
      <filters>
        <filter val="ALEX CAMBIZACA"/>
      </filters>
    </filterColumn>
  </autoFilter>
  <mergeCells count="73">
    <mergeCell ref="A286:A291"/>
    <mergeCell ref="A261:A265"/>
    <mergeCell ref="A252:A256"/>
    <mergeCell ref="A281:A285"/>
    <mergeCell ref="A277:A280"/>
    <mergeCell ref="A270:A276"/>
    <mergeCell ref="A266:A269"/>
    <mergeCell ref="A257:A260"/>
    <mergeCell ref="A218:A223"/>
    <mergeCell ref="A213:A217"/>
    <mergeCell ref="A210:A212"/>
    <mergeCell ref="A179:A182"/>
    <mergeCell ref="A175:A178"/>
    <mergeCell ref="A249:A251"/>
    <mergeCell ref="A243:A248"/>
    <mergeCell ref="A236:A238"/>
    <mergeCell ref="A239:A242"/>
    <mergeCell ref="A226:A231"/>
    <mergeCell ref="A232:A235"/>
    <mergeCell ref="A118:A120"/>
    <mergeCell ref="A186:A189"/>
    <mergeCell ref="A183:A185"/>
    <mergeCell ref="A201:A202"/>
    <mergeCell ref="A169:A174"/>
    <mergeCell ref="A194:A198"/>
    <mergeCell ref="A37:A38"/>
    <mergeCell ref="A163:A168"/>
    <mergeCell ref="A78:A85"/>
    <mergeCell ref="A86:A91"/>
    <mergeCell ref="A59:A60"/>
    <mergeCell ref="A61:A62"/>
    <mergeCell ref="A63:A66"/>
    <mergeCell ref="A121:A125"/>
    <mergeCell ref="A126:A128"/>
    <mergeCell ref="A139:A142"/>
    <mergeCell ref="A129:A135"/>
    <mergeCell ref="A136:A138"/>
    <mergeCell ref="A158:A162"/>
    <mergeCell ref="A112:A117"/>
    <mergeCell ref="A92:A97"/>
    <mergeCell ref="A98:A102"/>
    <mergeCell ref="A109:A111"/>
    <mergeCell ref="A3:A5"/>
    <mergeCell ref="A6:A9"/>
    <mergeCell ref="A10:A13"/>
    <mergeCell ref="A14:A17"/>
    <mergeCell ref="A18:A21"/>
    <mergeCell ref="A22:A25"/>
    <mergeCell ref="A26:A30"/>
    <mergeCell ref="A31:A34"/>
    <mergeCell ref="A53:A55"/>
    <mergeCell ref="A67:A68"/>
    <mergeCell ref="A56:A58"/>
    <mergeCell ref="A39:A42"/>
    <mergeCell ref="A43:A46"/>
    <mergeCell ref="A47:A50"/>
    <mergeCell ref="A35:A36"/>
    <mergeCell ref="A292:A295"/>
    <mergeCell ref="A298:A303"/>
    <mergeCell ref="A304:A309"/>
    <mergeCell ref="A296:A297"/>
    <mergeCell ref="A51:A52"/>
    <mergeCell ref="A74:A77"/>
    <mergeCell ref="A69:A73"/>
    <mergeCell ref="A224:A225"/>
    <mergeCell ref="A203:A209"/>
    <mergeCell ref="A199:A200"/>
    <mergeCell ref="A190:A193"/>
    <mergeCell ref="A103:A108"/>
    <mergeCell ref="A143:A147"/>
    <mergeCell ref="A148:A152"/>
    <mergeCell ref="A153:A154"/>
    <mergeCell ref="A155:A15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184F5"/>
  </sheetPr>
  <dimension ref="A1:Y623"/>
  <sheetViews>
    <sheetView topLeftCell="A48" workbookViewId="0">
      <selection activeCell="A49" sqref="A49:A58"/>
    </sheetView>
  </sheetViews>
  <sheetFormatPr baseColWidth="10" defaultColWidth="9.140625" defaultRowHeight="15"/>
  <cols>
    <col min="1" max="1" width="38.7109375" customWidth="1"/>
    <col min="2" max="2" width="13.7109375" bestFit="1" customWidth="1"/>
    <col min="3" max="3" width="15" bestFit="1" customWidth="1"/>
    <col min="4" max="4" width="20.140625" bestFit="1" customWidth="1"/>
    <col min="5" max="5" width="24.140625" customWidth="1"/>
    <col min="6" max="6" width="13.42578125" customWidth="1"/>
    <col min="19" max="19" width="10.85546875" bestFit="1" customWidth="1"/>
    <col min="20" max="20" width="18.7109375" bestFit="1" customWidth="1"/>
    <col min="21" max="21" width="10.140625" bestFit="1" customWidth="1"/>
    <col min="22" max="22" width="11.140625" bestFit="1" customWidth="1"/>
    <col min="23" max="23" width="10.140625" bestFit="1" customWidth="1"/>
    <col min="24" max="24" width="16" bestFit="1" customWidth="1"/>
    <col min="25" max="25" width="36.5703125" bestFit="1" customWidth="1"/>
  </cols>
  <sheetData>
    <row r="1" spans="1:25">
      <c r="A1" s="764" t="s">
        <v>955</v>
      </c>
      <c r="B1" s="765"/>
      <c r="C1" s="765"/>
      <c r="D1" s="765"/>
      <c r="E1" s="765"/>
      <c r="F1" s="765"/>
      <c r="G1" s="765"/>
      <c r="H1" s="765"/>
      <c r="I1" s="765"/>
      <c r="J1" s="765"/>
      <c r="K1" s="765"/>
      <c r="L1" s="765"/>
      <c r="M1" s="765"/>
      <c r="N1" s="765"/>
      <c r="O1" s="765"/>
      <c r="P1" s="765"/>
      <c r="Q1" s="765"/>
      <c r="R1" s="765"/>
      <c r="S1" s="765"/>
      <c r="T1" s="765"/>
      <c r="U1" s="765"/>
      <c r="V1" s="765"/>
      <c r="W1" s="765"/>
      <c r="X1" s="766"/>
      <c r="Y1" s="403"/>
    </row>
    <row r="2" spans="1:25" ht="27" customHeight="1">
      <c r="A2" s="435" t="s">
        <v>956</v>
      </c>
      <c r="B2" s="404" t="s">
        <v>957</v>
      </c>
      <c r="C2" s="404" t="s">
        <v>3</v>
      </c>
      <c r="D2" s="404" t="s">
        <v>958</v>
      </c>
      <c r="E2" s="406" t="s">
        <v>685</v>
      </c>
      <c r="F2" s="404" t="s">
        <v>959</v>
      </c>
      <c r="G2" s="767" t="s">
        <v>960</v>
      </c>
      <c r="H2" s="767"/>
      <c r="I2" s="768"/>
      <c r="J2" s="767" t="s">
        <v>303</v>
      </c>
      <c r="K2" s="767"/>
      <c r="L2" s="767"/>
      <c r="M2" s="767"/>
      <c r="N2" s="767"/>
      <c r="O2" s="768"/>
      <c r="P2" s="404" t="s">
        <v>697</v>
      </c>
      <c r="Q2" s="404" t="s">
        <v>961</v>
      </c>
      <c r="R2" s="404" t="s">
        <v>697</v>
      </c>
      <c r="S2" s="404" t="s">
        <v>962</v>
      </c>
      <c r="T2" s="404" t="s">
        <v>963</v>
      </c>
      <c r="U2" s="405" t="s">
        <v>964</v>
      </c>
      <c r="V2" s="406" t="s">
        <v>965</v>
      </c>
      <c r="W2" s="404" t="s">
        <v>966</v>
      </c>
      <c r="X2" s="404" t="s">
        <v>967</v>
      </c>
      <c r="Y2" s="404" t="s">
        <v>630</v>
      </c>
    </row>
    <row r="3" spans="1:25">
      <c r="A3" s="436" t="s">
        <v>968</v>
      </c>
      <c r="B3" s="407">
        <v>1600730657</v>
      </c>
      <c r="C3" s="407" t="s">
        <v>969</v>
      </c>
      <c r="D3" s="407" t="s">
        <v>970</v>
      </c>
      <c r="E3" s="441" t="s">
        <v>970</v>
      </c>
      <c r="F3" s="407">
        <v>960151930</v>
      </c>
      <c r="G3" s="408" t="s">
        <v>709</v>
      </c>
      <c r="H3" s="409">
        <v>830894</v>
      </c>
      <c r="I3" s="409">
        <v>9828644</v>
      </c>
      <c r="J3" s="408">
        <v>0</v>
      </c>
      <c r="K3" s="408">
        <v>0</v>
      </c>
      <c r="L3" s="408">
        <v>12</v>
      </c>
      <c r="M3" s="408">
        <v>4</v>
      </c>
      <c r="N3" s="408">
        <v>0</v>
      </c>
      <c r="O3" s="408">
        <v>0</v>
      </c>
      <c r="P3" s="410">
        <v>16</v>
      </c>
      <c r="Q3" s="411">
        <v>1.5</v>
      </c>
      <c r="R3" s="407">
        <v>24</v>
      </c>
      <c r="S3" s="411" t="s">
        <v>971</v>
      </c>
      <c r="T3" s="412" t="s">
        <v>972</v>
      </c>
      <c r="U3" s="413">
        <v>44938</v>
      </c>
      <c r="V3" s="413">
        <v>45119</v>
      </c>
      <c r="W3" s="408" t="s">
        <v>973</v>
      </c>
      <c r="X3" s="408" t="s">
        <v>974</v>
      </c>
      <c r="Y3" s="407"/>
    </row>
    <row r="4" spans="1:25">
      <c r="A4" s="437" t="s">
        <v>975</v>
      </c>
      <c r="B4" s="409">
        <v>1101049425</v>
      </c>
      <c r="C4" s="409" t="s">
        <v>969</v>
      </c>
      <c r="D4" s="409" t="s">
        <v>976</v>
      </c>
      <c r="E4" s="442" t="s">
        <v>977</v>
      </c>
      <c r="F4" s="409" t="s">
        <v>978</v>
      </c>
      <c r="G4" s="408" t="s">
        <v>709</v>
      </c>
      <c r="H4" s="409">
        <v>826233</v>
      </c>
      <c r="I4" s="409">
        <v>9835192</v>
      </c>
      <c r="J4" s="408">
        <v>0</v>
      </c>
      <c r="K4" s="408">
        <v>0</v>
      </c>
      <c r="L4" s="408">
        <v>2</v>
      </c>
      <c r="M4" s="408">
        <v>7</v>
      </c>
      <c r="N4" s="408">
        <v>0</v>
      </c>
      <c r="O4" s="408">
        <v>0</v>
      </c>
      <c r="P4" s="410">
        <v>9</v>
      </c>
      <c r="Q4" s="408">
        <v>1.5</v>
      </c>
      <c r="R4" s="409">
        <v>13.5</v>
      </c>
      <c r="S4" s="408" t="s">
        <v>971</v>
      </c>
      <c r="T4" s="414" t="s">
        <v>979</v>
      </c>
      <c r="U4" s="413">
        <v>44938</v>
      </c>
      <c r="V4" s="413">
        <v>45119</v>
      </c>
      <c r="W4" s="408" t="s">
        <v>973</v>
      </c>
      <c r="X4" s="408" t="s">
        <v>974</v>
      </c>
      <c r="Y4" s="409" t="s">
        <v>303</v>
      </c>
    </row>
    <row r="5" spans="1:25">
      <c r="A5" s="437" t="s">
        <v>980</v>
      </c>
      <c r="B5" s="409">
        <v>1600116113</v>
      </c>
      <c r="C5" s="409" t="s">
        <v>969</v>
      </c>
      <c r="D5" s="409" t="s">
        <v>970</v>
      </c>
      <c r="E5" s="442" t="s">
        <v>716</v>
      </c>
      <c r="F5" s="409">
        <v>995545569</v>
      </c>
      <c r="G5" s="408" t="s">
        <v>709</v>
      </c>
      <c r="H5" s="409">
        <v>830390</v>
      </c>
      <c r="I5" s="409">
        <v>9828462</v>
      </c>
      <c r="J5" s="408">
        <v>0</v>
      </c>
      <c r="K5" s="408">
        <v>0</v>
      </c>
      <c r="L5" s="408">
        <v>1</v>
      </c>
      <c r="M5" s="408">
        <v>3</v>
      </c>
      <c r="N5" s="408">
        <v>0</v>
      </c>
      <c r="O5" s="408">
        <v>0</v>
      </c>
      <c r="P5" s="410">
        <v>4</v>
      </c>
      <c r="Q5" s="408">
        <v>1.5</v>
      </c>
      <c r="R5" s="409">
        <v>6</v>
      </c>
      <c r="S5" s="408" t="s">
        <v>971</v>
      </c>
      <c r="T5" s="414" t="s">
        <v>981</v>
      </c>
      <c r="U5" s="413">
        <v>44937</v>
      </c>
      <c r="V5" s="413">
        <v>45118</v>
      </c>
      <c r="W5" s="408" t="s">
        <v>973</v>
      </c>
      <c r="X5" s="408" t="s">
        <v>974</v>
      </c>
      <c r="Y5" s="409" t="s">
        <v>303</v>
      </c>
    </row>
    <row r="6" spans="1:25">
      <c r="A6" s="437" t="s">
        <v>982</v>
      </c>
      <c r="B6" s="409">
        <v>1600397010</v>
      </c>
      <c r="C6" s="409" t="s">
        <v>11</v>
      </c>
      <c r="D6" s="409" t="s">
        <v>711</v>
      </c>
      <c r="E6" s="442" t="s">
        <v>983</v>
      </c>
      <c r="F6" s="409">
        <v>990243180</v>
      </c>
      <c r="G6" s="408" t="s">
        <v>709</v>
      </c>
      <c r="H6" s="409">
        <v>166906</v>
      </c>
      <c r="I6" s="409">
        <v>9831474</v>
      </c>
      <c r="J6" s="408">
        <v>0</v>
      </c>
      <c r="K6" s="408">
        <v>0</v>
      </c>
      <c r="L6" s="408">
        <v>1</v>
      </c>
      <c r="M6" s="408">
        <v>0</v>
      </c>
      <c r="N6" s="408">
        <v>0</v>
      </c>
      <c r="O6" s="408">
        <v>0</v>
      </c>
      <c r="P6" s="410">
        <v>1</v>
      </c>
      <c r="Q6" s="408">
        <v>1.5</v>
      </c>
      <c r="R6" s="409">
        <v>1.5</v>
      </c>
      <c r="S6" s="408" t="s">
        <v>971</v>
      </c>
      <c r="T6" s="414" t="s">
        <v>984</v>
      </c>
      <c r="U6" s="413">
        <v>44937</v>
      </c>
      <c r="V6" s="413">
        <v>45118</v>
      </c>
      <c r="W6" s="408" t="s">
        <v>973</v>
      </c>
      <c r="X6" s="408" t="s">
        <v>974</v>
      </c>
      <c r="Y6" s="409" t="s">
        <v>303</v>
      </c>
    </row>
    <row r="7" spans="1:25">
      <c r="A7" s="437" t="s">
        <v>985</v>
      </c>
      <c r="B7" s="409">
        <v>1600087777</v>
      </c>
      <c r="C7" s="409" t="s">
        <v>11</v>
      </c>
      <c r="D7" s="409" t="s">
        <v>986</v>
      </c>
      <c r="E7" s="442" t="s">
        <v>987</v>
      </c>
      <c r="F7" s="409">
        <v>982750441</v>
      </c>
      <c r="G7" s="408" t="s">
        <v>709</v>
      </c>
      <c r="H7" s="409">
        <v>189296</v>
      </c>
      <c r="I7" s="409">
        <v>9839896</v>
      </c>
      <c r="J7" s="408">
        <v>0</v>
      </c>
      <c r="K7" s="408">
        <v>0</v>
      </c>
      <c r="L7" s="408">
        <v>2</v>
      </c>
      <c r="M7" s="408">
        <v>3</v>
      </c>
      <c r="N7" s="408">
        <v>0</v>
      </c>
      <c r="O7" s="408">
        <v>0</v>
      </c>
      <c r="P7" s="410">
        <v>5</v>
      </c>
      <c r="Q7" s="408">
        <v>1.5</v>
      </c>
      <c r="R7" s="409">
        <v>7.5</v>
      </c>
      <c r="S7" s="408" t="s">
        <v>971</v>
      </c>
      <c r="T7" s="414" t="s">
        <v>988</v>
      </c>
      <c r="U7" s="413">
        <v>44938</v>
      </c>
      <c r="V7" s="413">
        <v>45119</v>
      </c>
      <c r="W7" s="408" t="s">
        <v>989</v>
      </c>
      <c r="X7" s="408" t="s">
        <v>974</v>
      </c>
      <c r="Y7" s="409" t="s">
        <v>303</v>
      </c>
    </row>
    <row r="8" spans="1:25">
      <c r="A8" s="437" t="s">
        <v>990</v>
      </c>
      <c r="B8" s="409">
        <v>1600733867</v>
      </c>
      <c r="C8" s="409" t="s">
        <v>11</v>
      </c>
      <c r="D8" s="409" t="s">
        <v>986</v>
      </c>
      <c r="E8" s="442" t="s">
        <v>987</v>
      </c>
      <c r="F8" s="409">
        <v>998033769</v>
      </c>
      <c r="G8" s="408" t="s">
        <v>709</v>
      </c>
      <c r="H8" s="409">
        <v>182298</v>
      </c>
      <c r="I8" s="409">
        <v>9839883</v>
      </c>
      <c r="J8" s="408">
        <v>0</v>
      </c>
      <c r="K8" s="408">
        <v>0</v>
      </c>
      <c r="L8" s="408">
        <v>3</v>
      </c>
      <c r="M8" s="408">
        <v>5</v>
      </c>
      <c r="N8" s="408">
        <v>0</v>
      </c>
      <c r="O8" s="408">
        <v>0</v>
      </c>
      <c r="P8" s="410">
        <v>8</v>
      </c>
      <c r="Q8" s="408">
        <v>1.5</v>
      </c>
      <c r="R8" s="409">
        <v>12</v>
      </c>
      <c r="S8" s="408" t="s">
        <v>971</v>
      </c>
      <c r="T8" s="414" t="s">
        <v>991</v>
      </c>
      <c r="U8" s="413">
        <v>44938</v>
      </c>
      <c r="V8" s="413">
        <v>45119</v>
      </c>
      <c r="W8" s="408" t="s">
        <v>973</v>
      </c>
      <c r="X8" s="408" t="s">
        <v>974</v>
      </c>
      <c r="Y8" s="409" t="s">
        <v>303</v>
      </c>
    </row>
    <row r="9" spans="1:25">
      <c r="A9" s="437" t="s">
        <v>992</v>
      </c>
      <c r="B9" s="409">
        <v>1601031287</v>
      </c>
      <c r="C9" s="409" t="s">
        <v>11</v>
      </c>
      <c r="D9" s="409" t="s">
        <v>986</v>
      </c>
      <c r="E9" s="442" t="s">
        <v>987</v>
      </c>
      <c r="F9" s="409" t="s">
        <v>978</v>
      </c>
      <c r="G9" s="408" t="s">
        <v>709</v>
      </c>
      <c r="H9" s="409">
        <v>189296</v>
      </c>
      <c r="I9" s="409">
        <v>9839896</v>
      </c>
      <c r="J9" s="408">
        <v>0</v>
      </c>
      <c r="K9" s="408">
        <v>0</v>
      </c>
      <c r="L9" s="408">
        <v>0</v>
      </c>
      <c r="M9" s="408">
        <v>1</v>
      </c>
      <c r="N9" s="408">
        <v>0</v>
      </c>
      <c r="O9" s="408">
        <v>0</v>
      </c>
      <c r="P9" s="410">
        <v>1</v>
      </c>
      <c r="Q9" s="408">
        <v>1.5</v>
      </c>
      <c r="R9" s="409">
        <v>1.5</v>
      </c>
      <c r="S9" s="408" t="s">
        <v>971</v>
      </c>
      <c r="T9" s="414" t="s">
        <v>993</v>
      </c>
      <c r="U9" s="413">
        <v>44938</v>
      </c>
      <c r="V9" s="413">
        <v>45119</v>
      </c>
      <c r="W9" s="408" t="s">
        <v>973</v>
      </c>
      <c r="X9" s="408" t="s">
        <v>974</v>
      </c>
      <c r="Y9" s="409" t="s">
        <v>303</v>
      </c>
    </row>
    <row r="10" spans="1:25">
      <c r="A10" s="437" t="s">
        <v>994</v>
      </c>
      <c r="B10" s="409">
        <v>1802142016</v>
      </c>
      <c r="C10" s="409" t="s">
        <v>11</v>
      </c>
      <c r="D10" s="409" t="s">
        <v>986</v>
      </c>
      <c r="E10" s="442" t="s">
        <v>987</v>
      </c>
      <c r="F10" s="409">
        <v>990430556</v>
      </c>
      <c r="G10" s="408" t="s">
        <v>709</v>
      </c>
      <c r="H10" s="409">
        <v>183395</v>
      </c>
      <c r="I10" s="409">
        <v>9839798</v>
      </c>
      <c r="J10" s="408">
        <v>0</v>
      </c>
      <c r="K10" s="408">
        <v>0</v>
      </c>
      <c r="L10" s="408">
        <v>4</v>
      </c>
      <c r="M10" s="408">
        <v>2</v>
      </c>
      <c r="N10" s="408">
        <v>0</v>
      </c>
      <c r="O10" s="408">
        <v>0</v>
      </c>
      <c r="P10" s="410">
        <v>6</v>
      </c>
      <c r="Q10" s="408">
        <v>1.5</v>
      </c>
      <c r="R10" s="409">
        <v>9</v>
      </c>
      <c r="S10" s="408" t="s">
        <v>971</v>
      </c>
      <c r="T10" s="414" t="s">
        <v>995</v>
      </c>
      <c r="U10" s="413">
        <v>44939</v>
      </c>
      <c r="V10" s="413">
        <v>45120</v>
      </c>
      <c r="W10" s="408" t="s">
        <v>973</v>
      </c>
      <c r="X10" s="408" t="s">
        <v>974</v>
      </c>
      <c r="Y10" s="409" t="s">
        <v>303</v>
      </c>
    </row>
    <row r="11" spans="1:25" ht="30">
      <c r="A11" s="437" t="s">
        <v>996</v>
      </c>
      <c r="B11" s="409">
        <v>1600131898</v>
      </c>
      <c r="C11" s="409" t="s">
        <v>11</v>
      </c>
      <c r="D11" s="409" t="s">
        <v>986</v>
      </c>
      <c r="E11" s="442" t="s">
        <v>997</v>
      </c>
      <c r="F11" s="409">
        <v>999219946</v>
      </c>
      <c r="G11" s="408" t="s">
        <v>709</v>
      </c>
      <c r="H11" s="409">
        <v>172339</v>
      </c>
      <c r="I11" s="409">
        <v>9837086</v>
      </c>
      <c r="J11" s="408">
        <v>0</v>
      </c>
      <c r="K11" s="408">
        <v>1</v>
      </c>
      <c r="L11" s="408">
        <v>3</v>
      </c>
      <c r="M11" s="408">
        <v>8</v>
      </c>
      <c r="N11" s="408">
        <v>0</v>
      </c>
      <c r="O11" s="408">
        <v>0</v>
      </c>
      <c r="P11" s="410">
        <v>12</v>
      </c>
      <c r="Q11" s="408">
        <v>1.5</v>
      </c>
      <c r="R11" s="409">
        <v>18</v>
      </c>
      <c r="S11" s="408" t="s">
        <v>971</v>
      </c>
      <c r="T11" s="414" t="s">
        <v>998</v>
      </c>
      <c r="U11" s="413">
        <v>44939</v>
      </c>
      <c r="V11" s="413">
        <v>45120</v>
      </c>
      <c r="W11" s="408" t="s">
        <v>973</v>
      </c>
      <c r="X11" s="408" t="s">
        <v>974</v>
      </c>
      <c r="Y11" s="409" t="s">
        <v>303</v>
      </c>
    </row>
    <row r="12" spans="1:25">
      <c r="A12" s="437" t="s">
        <v>999</v>
      </c>
      <c r="B12" s="409">
        <v>1314647064</v>
      </c>
      <c r="C12" s="409" t="s">
        <v>11</v>
      </c>
      <c r="D12" s="409" t="s">
        <v>12</v>
      </c>
      <c r="E12" s="442" t="s">
        <v>1000</v>
      </c>
      <c r="F12" s="409">
        <v>994912684</v>
      </c>
      <c r="G12" s="408" t="s">
        <v>709</v>
      </c>
      <c r="H12" s="409">
        <v>166431</v>
      </c>
      <c r="I12" s="409">
        <v>9838951</v>
      </c>
      <c r="J12" s="408">
        <v>0</v>
      </c>
      <c r="K12" s="408">
        <v>0</v>
      </c>
      <c r="L12" s="408">
        <v>4</v>
      </c>
      <c r="M12" s="408">
        <v>4</v>
      </c>
      <c r="N12" s="408">
        <v>0</v>
      </c>
      <c r="O12" s="408">
        <v>0</v>
      </c>
      <c r="P12" s="410">
        <v>8</v>
      </c>
      <c r="Q12" s="408">
        <v>1.5</v>
      </c>
      <c r="R12" s="409">
        <v>12</v>
      </c>
      <c r="S12" s="408" t="s">
        <v>971</v>
      </c>
      <c r="T12" s="414" t="s">
        <v>1001</v>
      </c>
      <c r="U12" s="413">
        <v>44939</v>
      </c>
      <c r="V12" s="413">
        <v>45120</v>
      </c>
      <c r="W12" s="408" t="s">
        <v>1002</v>
      </c>
      <c r="X12" s="408" t="s">
        <v>974</v>
      </c>
      <c r="Y12" s="409" t="s">
        <v>303</v>
      </c>
    </row>
    <row r="13" spans="1:25">
      <c r="A13" s="437" t="s">
        <v>1003</v>
      </c>
      <c r="B13" s="409">
        <v>1600829947</v>
      </c>
      <c r="C13" s="409" t="s">
        <v>11</v>
      </c>
      <c r="D13" s="409" t="s">
        <v>1004</v>
      </c>
      <c r="E13" s="442" t="s">
        <v>1004</v>
      </c>
      <c r="F13" s="409">
        <v>995860575</v>
      </c>
      <c r="G13" s="408" t="s">
        <v>709</v>
      </c>
      <c r="H13" s="409">
        <v>171870</v>
      </c>
      <c r="I13" s="409">
        <v>9848710</v>
      </c>
      <c r="J13" s="408">
        <v>0</v>
      </c>
      <c r="K13" s="408">
        <v>0</v>
      </c>
      <c r="L13" s="408">
        <v>2</v>
      </c>
      <c r="M13" s="408">
        <v>6</v>
      </c>
      <c r="N13" s="408">
        <v>0</v>
      </c>
      <c r="O13" s="408">
        <v>0</v>
      </c>
      <c r="P13" s="410">
        <v>8</v>
      </c>
      <c r="Q13" s="408">
        <v>1.5</v>
      </c>
      <c r="R13" s="409">
        <v>12</v>
      </c>
      <c r="S13" s="408" t="s">
        <v>971</v>
      </c>
      <c r="T13" s="414" t="s">
        <v>1005</v>
      </c>
      <c r="U13" s="413">
        <v>44939</v>
      </c>
      <c r="V13" s="413">
        <v>45120</v>
      </c>
      <c r="W13" s="408" t="s">
        <v>989</v>
      </c>
      <c r="X13" s="408" t="s">
        <v>974</v>
      </c>
      <c r="Y13" s="409" t="s">
        <v>303</v>
      </c>
    </row>
    <row r="14" spans="1:25">
      <c r="A14" s="437" t="s">
        <v>1006</v>
      </c>
      <c r="B14" s="409">
        <v>600837033</v>
      </c>
      <c r="C14" s="409" t="s">
        <v>1007</v>
      </c>
      <c r="D14" s="409" t="s">
        <v>1007</v>
      </c>
      <c r="E14" s="442" t="s">
        <v>1008</v>
      </c>
      <c r="F14" s="409">
        <v>992800986</v>
      </c>
      <c r="G14" s="408" t="s">
        <v>709</v>
      </c>
      <c r="H14" s="409">
        <v>175406</v>
      </c>
      <c r="I14" s="409">
        <v>9851474</v>
      </c>
      <c r="J14" s="408">
        <v>0</v>
      </c>
      <c r="K14" s="408">
        <v>0</v>
      </c>
      <c r="L14" s="408">
        <v>7</v>
      </c>
      <c r="M14" s="408">
        <v>11</v>
      </c>
      <c r="N14" s="408">
        <v>0</v>
      </c>
      <c r="O14" s="408">
        <v>0</v>
      </c>
      <c r="P14" s="410">
        <v>18</v>
      </c>
      <c r="Q14" s="408">
        <v>1.5</v>
      </c>
      <c r="R14" s="409">
        <v>27</v>
      </c>
      <c r="S14" s="408" t="s">
        <v>971</v>
      </c>
      <c r="T14" s="414" t="s">
        <v>1009</v>
      </c>
      <c r="U14" s="413">
        <v>44939</v>
      </c>
      <c r="V14" s="413">
        <v>45120</v>
      </c>
      <c r="W14" s="408" t="s">
        <v>1002</v>
      </c>
      <c r="X14" s="408" t="s">
        <v>974</v>
      </c>
      <c r="Y14" s="409" t="s">
        <v>303</v>
      </c>
    </row>
    <row r="15" spans="1:25">
      <c r="A15" s="437" t="s">
        <v>1010</v>
      </c>
      <c r="B15" s="409">
        <v>200655546</v>
      </c>
      <c r="C15" s="409" t="s">
        <v>11</v>
      </c>
      <c r="D15" s="409" t="s">
        <v>1004</v>
      </c>
      <c r="E15" s="442" t="s">
        <v>1011</v>
      </c>
      <c r="F15" s="409">
        <v>939993404</v>
      </c>
      <c r="G15" s="408" t="s">
        <v>709</v>
      </c>
      <c r="H15" s="409">
        <v>189681</v>
      </c>
      <c r="I15" s="409">
        <v>9847225</v>
      </c>
      <c r="J15" s="408">
        <v>0</v>
      </c>
      <c r="K15" s="408">
        <v>0</v>
      </c>
      <c r="L15" s="408">
        <v>1</v>
      </c>
      <c r="M15" s="408">
        <v>2</v>
      </c>
      <c r="N15" s="408">
        <v>0</v>
      </c>
      <c r="O15" s="408">
        <v>0</v>
      </c>
      <c r="P15" s="410">
        <v>3</v>
      </c>
      <c r="Q15" s="408">
        <v>1.5</v>
      </c>
      <c r="R15" s="409">
        <v>4.5</v>
      </c>
      <c r="S15" s="408" t="s">
        <v>971</v>
      </c>
      <c r="T15" s="414" t="s">
        <v>1012</v>
      </c>
      <c r="U15" s="413">
        <v>44943</v>
      </c>
      <c r="V15" s="413">
        <v>45124</v>
      </c>
      <c r="W15" s="408" t="s">
        <v>1002</v>
      </c>
      <c r="X15" s="408" t="s">
        <v>974</v>
      </c>
      <c r="Y15" s="409" t="s">
        <v>303</v>
      </c>
    </row>
    <row r="16" spans="1:25">
      <c r="A16" s="437" t="s">
        <v>1013</v>
      </c>
      <c r="B16" s="409">
        <v>1600256927</v>
      </c>
      <c r="C16" s="409" t="s">
        <v>11</v>
      </c>
      <c r="D16" s="409" t="s">
        <v>12</v>
      </c>
      <c r="E16" s="442" t="s">
        <v>1014</v>
      </c>
      <c r="F16" s="409" t="s">
        <v>978</v>
      </c>
      <c r="G16" s="408" t="s">
        <v>709</v>
      </c>
      <c r="H16" s="409">
        <v>167804</v>
      </c>
      <c r="I16" s="409">
        <v>9839387</v>
      </c>
      <c r="J16" s="408">
        <v>0</v>
      </c>
      <c r="K16" s="408">
        <v>1</v>
      </c>
      <c r="L16" s="408">
        <v>0</v>
      </c>
      <c r="M16" s="408">
        <v>0</v>
      </c>
      <c r="N16" s="408">
        <v>0</v>
      </c>
      <c r="O16" s="408">
        <v>0</v>
      </c>
      <c r="P16" s="410">
        <v>1</v>
      </c>
      <c r="Q16" s="408">
        <v>1.5</v>
      </c>
      <c r="R16" s="409">
        <v>1.5</v>
      </c>
      <c r="S16" s="408" t="s">
        <v>971</v>
      </c>
      <c r="T16" s="414" t="s">
        <v>1015</v>
      </c>
      <c r="U16" s="413">
        <v>44943</v>
      </c>
      <c r="V16" s="413">
        <v>45124</v>
      </c>
      <c r="W16" s="408" t="s">
        <v>1002</v>
      </c>
      <c r="X16" s="408" t="s">
        <v>974</v>
      </c>
      <c r="Y16" s="409" t="s">
        <v>303</v>
      </c>
    </row>
    <row r="17" spans="1:25">
      <c r="A17" s="437" t="s">
        <v>1016</v>
      </c>
      <c r="B17" s="409">
        <v>1600830432</v>
      </c>
      <c r="C17" s="409" t="s">
        <v>11</v>
      </c>
      <c r="D17" s="409" t="s">
        <v>12</v>
      </c>
      <c r="E17" s="442" t="s">
        <v>1017</v>
      </c>
      <c r="F17" s="409">
        <v>986764381</v>
      </c>
      <c r="G17" s="408" t="s">
        <v>709</v>
      </c>
      <c r="H17" s="409">
        <v>822221</v>
      </c>
      <c r="I17" s="415">
        <v>9837920</v>
      </c>
      <c r="J17" s="416">
        <v>0</v>
      </c>
      <c r="K17" s="408">
        <v>0</v>
      </c>
      <c r="L17" s="408">
        <v>10</v>
      </c>
      <c r="M17" s="408">
        <v>10</v>
      </c>
      <c r="N17" s="408">
        <v>0</v>
      </c>
      <c r="O17" s="408">
        <v>0</v>
      </c>
      <c r="P17" s="410">
        <v>20</v>
      </c>
      <c r="Q17" s="408">
        <v>1.5</v>
      </c>
      <c r="R17" s="409">
        <v>30</v>
      </c>
      <c r="S17" s="408" t="s">
        <v>971</v>
      </c>
      <c r="T17" s="414" t="s">
        <v>1018</v>
      </c>
      <c r="U17" s="413">
        <v>44932</v>
      </c>
      <c r="V17" s="413">
        <v>45113</v>
      </c>
      <c r="W17" s="408" t="s">
        <v>1002</v>
      </c>
      <c r="X17" s="408" t="s">
        <v>974</v>
      </c>
      <c r="Y17" s="409" t="s">
        <v>303</v>
      </c>
    </row>
    <row r="18" spans="1:25" ht="20.25" customHeight="1">
      <c r="A18" s="437" t="s">
        <v>1019</v>
      </c>
      <c r="B18" s="409">
        <v>502690928</v>
      </c>
      <c r="C18" s="409" t="s">
        <v>11</v>
      </c>
      <c r="D18" s="409" t="s">
        <v>1020</v>
      </c>
      <c r="E18" s="442" t="s">
        <v>1021</v>
      </c>
      <c r="F18" s="409">
        <v>999853009</v>
      </c>
      <c r="G18" s="408" t="s">
        <v>709</v>
      </c>
      <c r="H18" s="409">
        <v>177005</v>
      </c>
      <c r="I18" s="415">
        <v>9833623</v>
      </c>
      <c r="J18" s="416">
        <v>0</v>
      </c>
      <c r="K18" s="408">
        <v>0</v>
      </c>
      <c r="L18" s="408">
        <v>11</v>
      </c>
      <c r="M18" s="408">
        <v>8</v>
      </c>
      <c r="N18" s="408">
        <v>0</v>
      </c>
      <c r="O18" s="408">
        <v>0</v>
      </c>
      <c r="P18" s="410">
        <v>19</v>
      </c>
      <c r="Q18" s="408">
        <v>1.5</v>
      </c>
      <c r="R18" s="409">
        <v>28.5</v>
      </c>
      <c r="S18" s="408" t="s">
        <v>971</v>
      </c>
      <c r="T18" s="414" t="s">
        <v>1022</v>
      </c>
      <c r="U18" s="413">
        <v>44940</v>
      </c>
      <c r="V18" s="413">
        <v>45121</v>
      </c>
      <c r="W18" s="408" t="s">
        <v>973</v>
      </c>
      <c r="X18" s="408" t="s">
        <v>974</v>
      </c>
      <c r="Y18" s="409" t="s">
        <v>303</v>
      </c>
    </row>
    <row r="19" spans="1:25" ht="30">
      <c r="A19" s="437" t="s">
        <v>82</v>
      </c>
      <c r="B19" s="409">
        <v>1600096091</v>
      </c>
      <c r="C19" s="409" t="s">
        <v>11</v>
      </c>
      <c r="D19" s="409" t="s">
        <v>1020</v>
      </c>
      <c r="E19" s="442" t="s">
        <v>1023</v>
      </c>
      <c r="F19" s="409">
        <v>964070164</v>
      </c>
      <c r="G19" s="408" t="s">
        <v>709</v>
      </c>
      <c r="H19" s="409">
        <v>177092</v>
      </c>
      <c r="I19" s="415">
        <v>9828274</v>
      </c>
      <c r="J19" s="416">
        <v>0</v>
      </c>
      <c r="K19" s="408">
        <v>0</v>
      </c>
      <c r="L19" s="408">
        <v>17</v>
      </c>
      <c r="M19" s="408">
        <v>20</v>
      </c>
      <c r="N19" s="408">
        <v>0</v>
      </c>
      <c r="O19" s="408">
        <v>0</v>
      </c>
      <c r="P19" s="410">
        <v>37</v>
      </c>
      <c r="Q19" s="408">
        <v>1.5</v>
      </c>
      <c r="R19" s="409">
        <v>55.5</v>
      </c>
      <c r="S19" s="408" t="s">
        <v>971</v>
      </c>
      <c r="T19" s="414" t="s">
        <v>1024</v>
      </c>
      <c r="U19" s="413">
        <v>44943</v>
      </c>
      <c r="V19" s="413">
        <v>45124</v>
      </c>
      <c r="W19" s="408" t="s">
        <v>973</v>
      </c>
      <c r="X19" s="408" t="s">
        <v>974</v>
      </c>
      <c r="Y19" s="409" t="s">
        <v>303</v>
      </c>
    </row>
    <row r="20" spans="1:25">
      <c r="A20" s="437" t="s">
        <v>1025</v>
      </c>
      <c r="B20" s="409">
        <v>1707248439</v>
      </c>
      <c r="C20" s="409" t="s">
        <v>11</v>
      </c>
      <c r="D20" s="409" t="s">
        <v>1026</v>
      </c>
      <c r="E20" s="442" t="s">
        <v>1027</v>
      </c>
      <c r="F20" s="409">
        <v>992619829</v>
      </c>
      <c r="G20" s="408" t="s">
        <v>709</v>
      </c>
      <c r="H20" s="409">
        <v>186349</v>
      </c>
      <c r="I20" s="409">
        <v>9815211</v>
      </c>
      <c r="J20" s="408">
        <v>0</v>
      </c>
      <c r="K20" s="408">
        <v>0</v>
      </c>
      <c r="L20" s="408">
        <v>1</v>
      </c>
      <c r="M20" s="408">
        <v>2</v>
      </c>
      <c r="N20" s="408">
        <v>0</v>
      </c>
      <c r="O20" s="408">
        <v>0</v>
      </c>
      <c r="P20" s="410">
        <v>3</v>
      </c>
      <c r="Q20" s="408">
        <v>1.5</v>
      </c>
      <c r="R20" s="409">
        <v>4.5</v>
      </c>
      <c r="S20" s="408" t="s">
        <v>971</v>
      </c>
      <c r="T20" s="414" t="s">
        <v>1028</v>
      </c>
      <c r="U20" s="413">
        <v>44943</v>
      </c>
      <c r="V20" s="413">
        <v>45124</v>
      </c>
      <c r="W20" s="408" t="s">
        <v>973</v>
      </c>
      <c r="X20" s="408" t="s">
        <v>974</v>
      </c>
      <c r="Y20" s="409" t="s">
        <v>303</v>
      </c>
    </row>
    <row r="21" spans="1:25">
      <c r="A21" s="437" t="s">
        <v>1029</v>
      </c>
      <c r="B21" s="409">
        <v>1600544116</v>
      </c>
      <c r="C21" s="409" t="s">
        <v>11</v>
      </c>
      <c r="D21" s="409" t="s">
        <v>1026</v>
      </c>
      <c r="E21" s="442" t="s">
        <v>1030</v>
      </c>
      <c r="F21" s="409">
        <v>939975796</v>
      </c>
      <c r="G21" s="408" t="s">
        <v>709</v>
      </c>
      <c r="H21" s="409">
        <v>184180</v>
      </c>
      <c r="I21" s="409">
        <v>9805188</v>
      </c>
      <c r="J21" s="408">
        <v>0</v>
      </c>
      <c r="K21" s="408">
        <v>0</v>
      </c>
      <c r="L21" s="408">
        <v>2</v>
      </c>
      <c r="M21" s="408">
        <v>4</v>
      </c>
      <c r="N21" s="408">
        <v>0</v>
      </c>
      <c r="O21" s="408">
        <v>0</v>
      </c>
      <c r="P21" s="410">
        <v>6</v>
      </c>
      <c r="Q21" s="408">
        <v>1.5</v>
      </c>
      <c r="R21" s="409">
        <v>9</v>
      </c>
      <c r="S21" s="408" t="s">
        <v>971</v>
      </c>
      <c r="T21" s="414" t="s">
        <v>1031</v>
      </c>
      <c r="U21" s="413">
        <v>44943</v>
      </c>
      <c r="V21" s="413">
        <v>45124</v>
      </c>
      <c r="W21" s="408" t="s">
        <v>973</v>
      </c>
      <c r="X21" s="408" t="s">
        <v>974</v>
      </c>
      <c r="Y21" s="409" t="s">
        <v>303</v>
      </c>
    </row>
    <row r="22" spans="1:25">
      <c r="A22" s="437" t="s">
        <v>1032</v>
      </c>
      <c r="B22" s="409">
        <v>1707003552</v>
      </c>
      <c r="C22" s="409" t="s">
        <v>11</v>
      </c>
      <c r="D22" s="409" t="s">
        <v>12</v>
      </c>
      <c r="E22" s="442" t="s">
        <v>1033</v>
      </c>
      <c r="F22" s="409" t="s">
        <v>978</v>
      </c>
      <c r="G22" s="408" t="s">
        <v>709</v>
      </c>
      <c r="H22" s="409">
        <v>168041</v>
      </c>
      <c r="I22" s="409">
        <v>9832785</v>
      </c>
      <c r="J22" s="408">
        <v>0</v>
      </c>
      <c r="K22" s="408">
        <v>0</v>
      </c>
      <c r="L22" s="408">
        <v>6</v>
      </c>
      <c r="M22" s="408">
        <v>2</v>
      </c>
      <c r="N22" s="408">
        <v>0</v>
      </c>
      <c r="O22" s="408">
        <v>0</v>
      </c>
      <c r="P22" s="410">
        <v>8</v>
      </c>
      <c r="Q22" s="408">
        <v>1.5</v>
      </c>
      <c r="R22" s="409">
        <v>12</v>
      </c>
      <c r="S22" s="408" t="s">
        <v>971</v>
      </c>
      <c r="T22" s="414" t="s">
        <v>1034</v>
      </c>
      <c r="U22" s="413">
        <v>44943</v>
      </c>
      <c r="V22" s="413">
        <v>45124</v>
      </c>
      <c r="W22" s="408" t="s">
        <v>973</v>
      </c>
      <c r="X22" s="408" t="s">
        <v>974</v>
      </c>
      <c r="Y22" s="409" t="s">
        <v>303</v>
      </c>
    </row>
    <row r="23" spans="1:25">
      <c r="A23" s="437" t="s">
        <v>1035</v>
      </c>
      <c r="B23" s="409">
        <v>1803261484</v>
      </c>
      <c r="C23" s="409" t="s">
        <v>969</v>
      </c>
      <c r="D23" s="409" t="s">
        <v>703</v>
      </c>
      <c r="E23" s="442" t="s">
        <v>1036</v>
      </c>
      <c r="F23" s="409">
        <v>990232715</v>
      </c>
      <c r="G23" s="408" t="s">
        <v>713</v>
      </c>
      <c r="H23" s="409">
        <v>821656</v>
      </c>
      <c r="I23" s="409">
        <v>9839705</v>
      </c>
      <c r="J23" s="408">
        <v>0</v>
      </c>
      <c r="K23" s="408">
        <v>0</v>
      </c>
      <c r="L23" s="408">
        <v>5</v>
      </c>
      <c r="M23" s="408">
        <v>3</v>
      </c>
      <c r="N23" s="408">
        <v>0</v>
      </c>
      <c r="O23" s="408">
        <v>0</v>
      </c>
      <c r="P23" s="410">
        <v>8</v>
      </c>
      <c r="Q23" s="408">
        <v>1.5</v>
      </c>
      <c r="R23" s="409">
        <v>12</v>
      </c>
      <c r="S23" s="408" t="s">
        <v>971</v>
      </c>
      <c r="T23" s="414" t="s">
        <v>1037</v>
      </c>
      <c r="U23" s="413">
        <v>44943</v>
      </c>
      <c r="V23" s="413">
        <v>45124</v>
      </c>
      <c r="W23" s="408" t="s">
        <v>973</v>
      </c>
      <c r="X23" s="408" t="s">
        <v>974</v>
      </c>
      <c r="Y23" s="409" t="s">
        <v>303</v>
      </c>
    </row>
    <row r="24" spans="1:25">
      <c r="A24" s="437" t="s">
        <v>1038</v>
      </c>
      <c r="B24" s="409">
        <v>1600133019</v>
      </c>
      <c r="C24" s="409" t="s">
        <v>969</v>
      </c>
      <c r="D24" s="409" t="s">
        <v>703</v>
      </c>
      <c r="E24" s="442" t="s">
        <v>869</v>
      </c>
      <c r="F24" s="409" t="s">
        <v>978</v>
      </c>
      <c r="G24" s="408" t="s">
        <v>713</v>
      </c>
      <c r="H24" s="409">
        <v>818589</v>
      </c>
      <c r="I24" s="409">
        <v>9838534</v>
      </c>
      <c r="J24" s="408">
        <v>0</v>
      </c>
      <c r="K24" s="408">
        <v>0</v>
      </c>
      <c r="L24" s="408">
        <v>9</v>
      </c>
      <c r="M24" s="408">
        <v>10</v>
      </c>
      <c r="N24" s="408">
        <v>0</v>
      </c>
      <c r="O24" s="408">
        <v>0</v>
      </c>
      <c r="P24" s="410">
        <v>19</v>
      </c>
      <c r="Q24" s="408">
        <v>1.5</v>
      </c>
      <c r="R24" s="409">
        <v>28.5</v>
      </c>
      <c r="S24" s="408" t="s">
        <v>971</v>
      </c>
      <c r="T24" s="414" t="s">
        <v>1039</v>
      </c>
      <c r="U24" s="413">
        <v>44943</v>
      </c>
      <c r="V24" s="413">
        <v>45124</v>
      </c>
      <c r="W24" s="408" t="s">
        <v>973</v>
      </c>
      <c r="X24" s="408" t="s">
        <v>974</v>
      </c>
      <c r="Y24" s="409" t="s">
        <v>303</v>
      </c>
    </row>
    <row r="25" spans="1:25">
      <c r="A25" s="437" t="s">
        <v>1040</v>
      </c>
      <c r="B25" s="409">
        <v>1600198822</v>
      </c>
      <c r="C25" s="409" t="s">
        <v>969</v>
      </c>
      <c r="D25" s="409" t="s">
        <v>703</v>
      </c>
      <c r="E25" s="442" t="s">
        <v>869</v>
      </c>
      <c r="F25" s="409">
        <v>963673719</v>
      </c>
      <c r="G25" s="408" t="s">
        <v>713</v>
      </c>
      <c r="H25" s="409">
        <v>817716</v>
      </c>
      <c r="I25" s="409">
        <v>9839110</v>
      </c>
      <c r="J25" s="408">
        <v>1</v>
      </c>
      <c r="K25" s="408">
        <v>0</v>
      </c>
      <c r="L25" s="408">
        <v>1</v>
      </c>
      <c r="M25" s="408">
        <v>1</v>
      </c>
      <c r="N25" s="408">
        <v>0</v>
      </c>
      <c r="O25" s="408">
        <v>0</v>
      </c>
      <c r="P25" s="410">
        <v>3</v>
      </c>
      <c r="Q25" s="408">
        <v>1.5</v>
      </c>
      <c r="R25" s="409">
        <v>4.5</v>
      </c>
      <c r="S25" s="408" t="s">
        <v>971</v>
      </c>
      <c r="T25" s="414" t="s">
        <v>1041</v>
      </c>
      <c r="U25" s="413">
        <v>44943</v>
      </c>
      <c r="V25" s="413">
        <v>45124</v>
      </c>
      <c r="W25" s="408" t="s">
        <v>973</v>
      </c>
      <c r="X25" s="408" t="s">
        <v>974</v>
      </c>
      <c r="Y25" s="409" t="s">
        <v>303</v>
      </c>
    </row>
    <row r="26" spans="1:25">
      <c r="A26" s="437" t="s">
        <v>1042</v>
      </c>
      <c r="B26" s="409">
        <v>1600827263</v>
      </c>
      <c r="C26" s="409" t="s">
        <v>11</v>
      </c>
      <c r="D26" s="409" t="s">
        <v>1004</v>
      </c>
      <c r="E26" s="442" t="s">
        <v>1043</v>
      </c>
      <c r="F26" s="409">
        <v>987518647</v>
      </c>
      <c r="G26" s="408" t="s">
        <v>709</v>
      </c>
      <c r="H26" s="409">
        <v>199693</v>
      </c>
      <c r="I26" s="409">
        <v>9850898</v>
      </c>
      <c r="J26" s="408">
        <v>0</v>
      </c>
      <c r="K26" s="408">
        <v>1</v>
      </c>
      <c r="L26" s="408">
        <v>2</v>
      </c>
      <c r="M26" s="408">
        <v>0</v>
      </c>
      <c r="N26" s="408">
        <v>0</v>
      </c>
      <c r="O26" s="408">
        <v>0</v>
      </c>
      <c r="P26" s="410">
        <v>3</v>
      </c>
      <c r="Q26" s="408">
        <v>1.5</v>
      </c>
      <c r="R26" s="409">
        <v>4.5</v>
      </c>
      <c r="S26" s="408" t="s">
        <v>971</v>
      </c>
      <c r="T26" s="414" t="s">
        <v>1044</v>
      </c>
      <c r="U26" s="413">
        <v>44943</v>
      </c>
      <c r="V26" s="413">
        <v>45124</v>
      </c>
      <c r="W26" s="408" t="s">
        <v>973</v>
      </c>
      <c r="X26" s="408" t="s">
        <v>974</v>
      </c>
      <c r="Y26" s="409" t="s">
        <v>303</v>
      </c>
    </row>
    <row r="27" spans="1:25">
      <c r="A27" s="437" t="s">
        <v>1045</v>
      </c>
      <c r="B27" s="409">
        <v>503296642</v>
      </c>
      <c r="C27" s="409" t="s">
        <v>11</v>
      </c>
      <c r="D27" s="409" t="s">
        <v>1004</v>
      </c>
      <c r="E27" s="442" t="s">
        <v>1043</v>
      </c>
      <c r="F27" s="409">
        <v>995125978</v>
      </c>
      <c r="G27" s="408" t="s">
        <v>709</v>
      </c>
      <c r="H27" s="409">
        <v>169691</v>
      </c>
      <c r="I27" s="409">
        <v>9851010</v>
      </c>
      <c r="J27" s="408">
        <v>0</v>
      </c>
      <c r="K27" s="408">
        <v>0</v>
      </c>
      <c r="L27" s="408">
        <v>4</v>
      </c>
      <c r="M27" s="408">
        <v>0</v>
      </c>
      <c r="N27" s="408">
        <v>0</v>
      </c>
      <c r="O27" s="408">
        <v>0</v>
      </c>
      <c r="P27" s="410">
        <v>4</v>
      </c>
      <c r="Q27" s="408">
        <v>1.5</v>
      </c>
      <c r="R27" s="409">
        <v>6</v>
      </c>
      <c r="S27" s="408" t="s">
        <v>971</v>
      </c>
      <c r="T27" s="414" t="s">
        <v>1046</v>
      </c>
      <c r="U27" s="413">
        <v>44944</v>
      </c>
      <c r="V27" s="413">
        <v>45125</v>
      </c>
      <c r="W27" s="408" t="s">
        <v>973</v>
      </c>
      <c r="X27" s="408" t="s">
        <v>974</v>
      </c>
      <c r="Y27" s="409" t="s">
        <v>303</v>
      </c>
    </row>
    <row r="28" spans="1:25">
      <c r="A28" s="437" t="s">
        <v>1047</v>
      </c>
      <c r="B28" s="409">
        <v>1600506198</v>
      </c>
      <c r="C28" s="409" t="s">
        <v>11</v>
      </c>
      <c r="D28" s="409" t="s">
        <v>12</v>
      </c>
      <c r="E28" s="442" t="s">
        <v>1014</v>
      </c>
      <c r="F28" s="409">
        <v>984000163</v>
      </c>
      <c r="G28" s="408" t="s">
        <v>709</v>
      </c>
      <c r="H28" s="409">
        <v>175973</v>
      </c>
      <c r="I28" s="409">
        <v>9839509</v>
      </c>
      <c r="J28" s="408">
        <v>0</v>
      </c>
      <c r="K28" s="408">
        <v>1</v>
      </c>
      <c r="L28" s="408">
        <v>8</v>
      </c>
      <c r="M28" s="408">
        <v>8</v>
      </c>
      <c r="N28" s="408">
        <v>0</v>
      </c>
      <c r="O28" s="408">
        <v>0</v>
      </c>
      <c r="P28" s="410">
        <v>17</v>
      </c>
      <c r="Q28" s="408">
        <v>1.5</v>
      </c>
      <c r="R28" s="409">
        <v>25.5</v>
      </c>
      <c r="S28" s="408" t="s">
        <v>971</v>
      </c>
      <c r="T28" s="414" t="s">
        <v>1048</v>
      </c>
      <c r="U28" s="413">
        <v>44944</v>
      </c>
      <c r="V28" s="413">
        <v>45125</v>
      </c>
      <c r="W28" s="408" t="s">
        <v>973</v>
      </c>
      <c r="X28" s="408" t="s">
        <v>974</v>
      </c>
      <c r="Y28" s="409" t="s">
        <v>303</v>
      </c>
    </row>
    <row r="29" spans="1:25">
      <c r="A29" s="437" t="s">
        <v>1049</v>
      </c>
      <c r="B29" s="409">
        <v>1002171153</v>
      </c>
      <c r="C29" s="409" t="s">
        <v>11</v>
      </c>
      <c r="D29" s="409" t="s">
        <v>970</v>
      </c>
      <c r="E29" s="442" t="s">
        <v>1050</v>
      </c>
      <c r="F29" s="409">
        <v>989067131</v>
      </c>
      <c r="G29" s="408" t="s">
        <v>709</v>
      </c>
      <c r="H29" s="409">
        <v>829985</v>
      </c>
      <c r="I29" s="409">
        <v>9831523</v>
      </c>
      <c r="J29" s="408">
        <v>0</v>
      </c>
      <c r="K29" s="408">
        <v>3</v>
      </c>
      <c r="L29" s="408">
        <v>0</v>
      </c>
      <c r="M29" s="408">
        <v>0</v>
      </c>
      <c r="N29" s="408">
        <v>0</v>
      </c>
      <c r="O29" s="408">
        <v>0</v>
      </c>
      <c r="P29" s="410">
        <v>3</v>
      </c>
      <c r="Q29" s="408">
        <v>1.5</v>
      </c>
      <c r="R29" s="409">
        <v>4.5</v>
      </c>
      <c r="S29" s="408" t="s">
        <v>971</v>
      </c>
      <c r="T29" s="414" t="s">
        <v>1051</v>
      </c>
      <c r="U29" s="413">
        <v>44944</v>
      </c>
      <c r="V29" s="413">
        <v>45125</v>
      </c>
      <c r="W29" s="408" t="s">
        <v>973</v>
      </c>
      <c r="X29" s="408" t="s">
        <v>974</v>
      </c>
      <c r="Y29" s="409" t="s">
        <v>303</v>
      </c>
    </row>
    <row r="30" spans="1:25">
      <c r="A30" s="438" t="s">
        <v>1052</v>
      </c>
      <c r="B30" s="66">
        <v>1600215196</v>
      </c>
      <c r="C30" s="66" t="s">
        <v>11</v>
      </c>
      <c r="D30" s="66" t="s">
        <v>12</v>
      </c>
      <c r="E30" s="65" t="s">
        <v>1053</v>
      </c>
      <c r="F30" s="66">
        <v>998782797</v>
      </c>
      <c r="G30" s="59" t="s">
        <v>709</v>
      </c>
      <c r="H30" s="66">
        <v>832369</v>
      </c>
      <c r="I30" s="66">
        <v>9835874</v>
      </c>
      <c r="J30" s="59">
        <v>0</v>
      </c>
      <c r="K30" s="59">
        <v>0</v>
      </c>
      <c r="L30" s="59">
        <v>3</v>
      </c>
      <c r="M30" s="59">
        <v>2</v>
      </c>
      <c r="N30" s="59">
        <v>0</v>
      </c>
      <c r="O30" s="59">
        <v>0</v>
      </c>
      <c r="P30" s="417">
        <v>5</v>
      </c>
      <c r="Q30" s="59">
        <v>1.5</v>
      </c>
      <c r="R30" s="66">
        <v>7.5</v>
      </c>
      <c r="S30" s="59" t="s">
        <v>971</v>
      </c>
      <c r="T30" s="418" t="s">
        <v>1054</v>
      </c>
      <c r="U30" s="419">
        <v>44944</v>
      </c>
      <c r="V30" s="419">
        <v>44944</v>
      </c>
      <c r="W30" s="59" t="s">
        <v>973</v>
      </c>
      <c r="X30" s="59" t="s">
        <v>974</v>
      </c>
      <c r="Y30" s="66" t="s">
        <v>303</v>
      </c>
    </row>
    <row r="31" spans="1:25">
      <c r="A31" s="438" t="s">
        <v>1055</v>
      </c>
      <c r="B31" s="66">
        <v>201791704</v>
      </c>
      <c r="C31" s="66" t="s">
        <v>11</v>
      </c>
      <c r="D31" s="66" t="s">
        <v>1056</v>
      </c>
      <c r="E31" s="65" t="s">
        <v>1057</v>
      </c>
      <c r="F31" s="66" t="s">
        <v>978</v>
      </c>
      <c r="G31" s="59" t="s">
        <v>709</v>
      </c>
      <c r="H31" s="66">
        <v>195128</v>
      </c>
      <c r="I31" s="66">
        <v>9848484</v>
      </c>
      <c r="J31" s="59">
        <v>0</v>
      </c>
      <c r="K31" s="59">
        <v>1</v>
      </c>
      <c r="L31" s="59">
        <v>6</v>
      </c>
      <c r="M31" s="59">
        <v>7</v>
      </c>
      <c r="N31" s="59">
        <v>0</v>
      </c>
      <c r="O31" s="59">
        <v>0</v>
      </c>
      <c r="P31" s="417">
        <v>14</v>
      </c>
      <c r="Q31" s="59">
        <v>1.5</v>
      </c>
      <c r="R31" s="66">
        <v>21</v>
      </c>
      <c r="S31" s="59" t="s">
        <v>971</v>
      </c>
      <c r="T31" s="418" t="s">
        <v>1058</v>
      </c>
      <c r="U31" s="419">
        <v>44944</v>
      </c>
      <c r="V31" s="419">
        <v>45125</v>
      </c>
      <c r="W31" s="59" t="s">
        <v>973</v>
      </c>
      <c r="X31" s="59" t="s">
        <v>974</v>
      </c>
      <c r="Y31" s="66" t="s">
        <v>303</v>
      </c>
    </row>
    <row r="32" spans="1:25" ht="30">
      <c r="A32" s="438" t="s">
        <v>1059</v>
      </c>
      <c r="B32" s="66">
        <v>1600604944</v>
      </c>
      <c r="C32" s="66" t="s">
        <v>11</v>
      </c>
      <c r="D32" s="66" t="s">
        <v>1020</v>
      </c>
      <c r="E32" s="65" t="s">
        <v>1060</v>
      </c>
      <c r="F32" s="66">
        <v>967823584</v>
      </c>
      <c r="G32" s="59" t="s">
        <v>709</v>
      </c>
      <c r="H32" s="66">
        <v>179800</v>
      </c>
      <c r="I32" s="66">
        <v>9834117</v>
      </c>
      <c r="J32" s="59">
        <v>0</v>
      </c>
      <c r="K32" s="59">
        <v>0</v>
      </c>
      <c r="L32" s="59">
        <v>5</v>
      </c>
      <c r="M32" s="59">
        <v>4</v>
      </c>
      <c r="N32" s="59">
        <v>0</v>
      </c>
      <c r="O32" s="59">
        <v>0</v>
      </c>
      <c r="P32" s="417">
        <v>9</v>
      </c>
      <c r="Q32" s="59">
        <v>1.5</v>
      </c>
      <c r="R32" s="66">
        <v>13.5</v>
      </c>
      <c r="S32" s="59" t="s">
        <v>971</v>
      </c>
      <c r="T32" s="418" t="s">
        <v>1061</v>
      </c>
      <c r="U32" s="419">
        <v>44944</v>
      </c>
      <c r="V32" s="419">
        <v>45125</v>
      </c>
      <c r="W32" s="59" t="s">
        <v>973</v>
      </c>
      <c r="X32" s="59" t="s">
        <v>974</v>
      </c>
      <c r="Y32" s="66" t="s">
        <v>303</v>
      </c>
    </row>
    <row r="33" spans="1:25" ht="30">
      <c r="A33" s="438" t="s">
        <v>1062</v>
      </c>
      <c r="B33" s="66">
        <v>601739287</v>
      </c>
      <c r="C33" s="66" t="s">
        <v>11</v>
      </c>
      <c r="D33" s="66" t="s">
        <v>1020</v>
      </c>
      <c r="E33" s="65" t="s">
        <v>1063</v>
      </c>
      <c r="F33" s="66">
        <v>981253437</v>
      </c>
      <c r="G33" s="59" t="s">
        <v>709</v>
      </c>
      <c r="H33" s="66">
        <v>179800</v>
      </c>
      <c r="I33" s="66">
        <v>9831727</v>
      </c>
      <c r="J33" s="59">
        <v>0</v>
      </c>
      <c r="K33" s="59">
        <v>0</v>
      </c>
      <c r="L33" s="59">
        <v>0</v>
      </c>
      <c r="M33" s="59">
        <v>1</v>
      </c>
      <c r="N33" s="59">
        <v>0</v>
      </c>
      <c r="O33" s="59">
        <v>0</v>
      </c>
      <c r="P33" s="417">
        <v>1</v>
      </c>
      <c r="Q33" s="59">
        <v>1.5</v>
      </c>
      <c r="R33" s="66">
        <v>1.5</v>
      </c>
      <c r="S33" s="59" t="s">
        <v>971</v>
      </c>
      <c r="T33" s="418" t="s">
        <v>1064</v>
      </c>
      <c r="U33" s="419">
        <v>44944</v>
      </c>
      <c r="V33" s="419">
        <v>45125</v>
      </c>
      <c r="W33" s="59" t="s">
        <v>973</v>
      </c>
      <c r="X33" s="59" t="s">
        <v>974</v>
      </c>
      <c r="Y33" s="66" t="s">
        <v>303</v>
      </c>
    </row>
    <row r="34" spans="1:25">
      <c r="A34" s="438" t="s">
        <v>1065</v>
      </c>
      <c r="B34" s="66">
        <v>1600840316</v>
      </c>
      <c r="C34" s="66" t="s">
        <v>11</v>
      </c>
      <c r="D34" s="66" t="s">
        <v>1020</v>
      </c>
      <c r="E34" s="65" t="s">
        <v>1066</v>
      </c>
      <c r="F34" s="66">
        <v>983340845</v>
      </c>
      <c r="G34" s="59" t="s">
        <v>709</v>
      </c>
      <c r="H34" s="66">
        <v>174593</v>
      </c>
      <c r="I34" s="66">
        <v>9831790</v>
      </c>
      <c r="J34" s="59">
        <v>0</v>
      </c>
      <c r="K34" s="59">
        <v>0</v>
      </c>
      <c r="L34" s="59">
        <v>8</v>
      </c>
      <c r="M34" s="59">
        <v>7</v>
      </c>
      <c r="N34" s="59">
        <v>0</v>
      </c>
      <c r="O34" s="59">
        <v>0</v>
      </c>
      <c r="P34" s="417">
        <v>15</v>
      </c>
      <c r="Q34" s="59">
        <v>1.5</v>
      </c>
      <c r="R34" s="66">
        <v>22.5</v>
      </c>
      <c r="S34" s="59" t="s">
        <v>971</v>
      </c>
      <c r="T34" s="418" t="s">
        <v>1067</v>
      </c>
      <c r="U34" s="419">
        <v>44944</v>
      </c>
      <c r="V34" s="419">
        <v>45125</v>
      </c>
      <c r="W34" s="59" t="s">
        <v>973</v>
      </c>
      <c r="X34" s="59" t="s">
        <v>974</v>
      </c>
      <c r="Y34" s="66" t="s">
        <v>303</v>
      </c>
    </row>
    <row r="35" spans="1:25">
      <c r="A35" s="438" t="s">
        <v>1068</v>
      </c>
      <c r="B35" s="66">
        <v>101775526</v>
      </c>
      <c r="C35" s="66" t="s">
        <v>11</v>
      </c>
      <c r="D35" s="66" t="s">
        <v>715</v>
      </c>
      <c r="E35" s="65" t="s">
        <v>1069</v>
      </c>
      <c r="F35" s="66">
        <v>963035141</v>
      </c>
      <c r="G35" s="59" t="s">
        <v>709</v>
      </c>
      <c r="H35" s="66">
        <v>182427</v>
      </c>
      <c r="I35" s="66">
        <v>9822479</v>
      </c>
      <c r="J35" s="59">
        <v>0</v>
      </c>
      <c r="K35" s="59">
        <v>0</v>
      </c>
      <c r="L35" s="59">
        <v>8</v>
      </c>
      <c r="M35" s="59">
        <v>3</v>
      </c>
      <c r="N35" s="59">
        <v>0</v>
      </c>
      <c r="O35" s="59">
        <v>0</v>
      </c>
      <c r="P35" s="417">
        <v>11</v>
      </c>
      <c r="Q35" s="59">
        <v>1.5</v>
      </c>
      <c r="R35" s="66">
        <v>16.5</v>
      </c>
      <c r="S35" s="59" t="s">
        <v>971</v>
      </c>
      <c r="T35" s="418" t="s">
        <v>1070</v>
      </c>
      <c r="U35" s="419">
        <v>44944</v>
      </c>
      <c r="V35" s="419">
        <v>45125</v>
      </c>
      <c r="W35" s="59" t="s">
        <v>973</v>
      </c>
      <c r="X35" s="59" t="s">
        <v>974</v>
      </c>
      <c r="Y35" s="66" t="s">
        <v>303</v>
      </c>
    </row>
    <row r="36" spans="1:25">
      <c r="A36" s="438" t="s">
        <v>1071</v>
      </c>
      <c r="B36" s="66">
        <v>1600601684</v>
      </c>
      <c r="C36" s="66" t="s">
        <v>11</v>
      </c>
      <c r="D36" s="66" t="s">
        <v>1072</v>
      </c>
      <c r="E36" s="65" t="s">
        <v>1073</v>
      </c>
      <c r="F36" s="66">
        <v>995161302</v>
      </c>
      <c r="G36" s="59" t="s">
        <v>709</v>
      </c>
      <c r="H36" s="66">
        <v>177031</v>
      </c>
      <c r="I36" s="66">
        <v>9844173</v>
      </c>
      <c r="J36" s="59">
        <v>0</v>
      </c>
      <c r="K36" s="59">
        <v>0</v>
      </c>
      <c r="L36" s="59">
        <v>5</v>
      </c>
      <c r="M36" s="59">
        <v>4</v>
      </c>
      <c r="N36" s="59">
        <v>0</v>
      </c>
      <c r="O36" s="59">
        <v>0</v>
      </c>
      <c r="P36" s="417">
        <v>9</v>
      </c>
      <c r="Q36" s="59">
        <v>1.5</v>
      </c>
      <c r="R36" s="66">
        <v>13.5</v>
      </c>
      <c r="S36" s="59" t="s">
        <v>971</v>
      </c>
      <c r="T36" s="418" t="s">
        <v>1074</v>
      </c>
      <c r="U36" s="419">
        <v>44946</v>
      </c>
      <c r="V36" s="419">
        <v>45127</v>
      </c>
      <c r="W36" s="59" t="s">
        <v>973</v>
      </c>
      <c r="X36" s="59" t="s">
        <v>974</v>
      </c>
      <c r="Y36" s="66" t="s">
        <v>303</v>
      </c>
    </row>
    <row r="37" spans="1:25">
      <c r="A37" s="438" t="s">
        <v>1075</v>
      </c>
      <c r="B37" s="66">
        <v>1600601684</v>
      </c>
      <c r="C37" s="66" t="s">
        <v>11</v>
      </c>
      <c r="D37" s="66" t="s">
        <v>1072</v>
      </c>
      <c r="E37" s="65" t="s">
        <v>1073</v>
      </c>
      <c r="F37" s="66">
        <v>995161302</v>
      </c>
      <c r="G37" s="59" t="s">
        <v>709</v>
      </c>
      <c r="H37" s="66">
        <v>177031</v>
      </c>
      <c r="I37" s="66">
        <v>9844183</v>
      </c>
      <c r="J37" s="59">
        <v>0</v>
      </c>
      <c r="K37" s="59">
        <v>0</v>
      </c>
      <c r="L37" s="59">
        <v>5</v>
      </c>
      <c r="M37" s="59">
        <v>4</v>
      </c>
      <c r="N37" s="59">
        <v>0</v>
      </c>
      <c r="O37" s="59">
        <v>0</v>
      </c>
      <c r="P37" s="417">
        <v>9</v>
      </c>
      <c r="Q37" s="59">
        <v>1.5</v>
      </c>
      <c r="R37" s="66">
        <v>13.5</v>
      </c>
      <c r="S37" s="59" t="s">
        <v>971</v>
      </c>
      <c r="T37" s="418" t="s">
        <v>1074</v>
      </c>
      <c r="U37" s="419">
        <v>44946</v>
      </c>
      <c r="V37" s="419">
        <v>45127</v>
      </c>
      <c r="W37" s="59" t="s">
        <v>973</v>
      </c>
      <c r="X37" s="59" t="s">
        <v>974</v>
      </c>
      <c r="Y37" s="66" t="s">
        <v>303</v>
      </c>
    </row>
    <row r="38" spans="1:25">
      <c r="A38" s="438" t="s">
        <v>1076</v>
      </c>
      <c r="B38" s="66">
        <v>909338519</v>
      </c>
      <c r="C38" s="66" t="s">
        <v>11</v>
      </c>
      <c r="D38" s="66" t="s">
        <v>1072</v>
      </c>
      <c r="E38" s="65" t="s">
        <v>1073</v>
      </c>
      <c r="F38" s="66">
        <v>995161302</v>
      </c>
      <c r="G38" s="59" t="s">
        <v>709</v>
      </c>
      <c r="H38" s="66">
        <v>177031</v>
      </c>
      <c r="I38" s="420">
        <v>9844183</v>
      </c>
      <c r="J38" s="58">
        <v>0</v>
      </c>
      <c r="K38" s="59">
        <v>0</v>
      </c>
      <c r="L38" s="59">
        <v>0</v>
      </c>
      <c r="M38" s="59">
        <v>5</v>
      </c>
      <c r="N38" s="59">
        <v>0</v>
      </c>
      <c r="O38" s="59">
        <v>0</v>
      </c>
      <c r="P38" s="417">
        <v>5</v>
      </c>
      <c r="Q38" s="59">
        <v>1.5</v>
      </c>
      <c r="R38" s="66">
        <v>7.5</v>
      </c>
      <c r="S38" s="59" t="s">
        <v>971</v>
      </c>
      <c r="T38" s="418" t="s">
        <v>1077</v>
      </c>
      <c r="U38" s="419">
        <v>44946</v>
      </c>
      <c r="V38" s="419">
        <v>45127</v>
      </c>
      <c r="W38" s="59" t="s">
        <v>973</v>
      </c>
      <c r="X38" s="59" t="s">
        <v>974</v>
      </c>
      <c r="Y38" s="66" t="s">
        <v>303</v>
      </c>
    </row>
    <row r="39" spans="1:25">
      <c r="A39" s="438" t="s">
        <v>1078</v>
      </c>
      <c r="B39" s="66">
        <v>1801034727</v>
      </c>
      <c r="C39" s="66" t="s">
        <v>11</v>
      </c>
      <c r="D39" s="66" t="s">
        <v>1072</v>
      </c>
      <c r="E39" s="65" t="s">
        <v>1079</v>
      </c>
      <c r="F39" s="66">
        <v>981860432</v>
      </c>
      <c r="G39" s="59" t="s">
        <v>709</v>
      </c>
      <c r="H39" s="66">
        <v>167031</v>
      </c>
      <c r="I39" s="420">
        <v>9844183</v>
      </c>
      <c r="J39" s="58">
        <v>0</v>
      </c>
      <c r="K39" s="59">
        <v>0</v>
      </c>
      <c r="L39" s="59">
        <v>5</v>
      </c>
      <c r="M39" s="59">
        <v>7</v>
      </c>
      <c r="N39" s="59">
        <v>0</v>
      </c>
      <c r="O39" s="59">
        <v>0</v>
      </c>
      <c r="P39" s="417">
        <v>12</v>
      </c>
      <c r="Q39" s="59">
        <v>1.5</v>
      </c>
      <c r="R39" s="66">
        <v>18</v>
      </c>
      <c r="S39" s="59" t="s">
        <v>971</v>
      </c>
      <c r="T39" s="418" t="s">
        <v>1080</v>
      </c>
      <c r="U39" s="419">
        <v>44946</v>
      </c>
      <c r="V39" s="419">
        <v>45127</v>
      </c>
      <c r="W39" s="59" t="s">
        <v>973</v>
      </c>
      <c r="X39" s="59" t="s">
        <v>974</v>
      </c>
      <c r="Y39" s="66" t="s">
        <v>303</v>
      </c>
    </row>
    <row r="40" spans="1:25">
      <c r="A40" s="438" t="s">
        <v>104</v>
      </c>
      <c r="B40" s="66">
        <v>1800327742</v>
      </c>
      <c r="C40" s="66" t="s">
        <v>11</v>
      </c>
      <c r="D40" s="66" t="s">
        <v>1072</v>
      </c>
      <c r="E40" s="65" t="s">
        <v>1081</v>
      </c>
      <c r="F40" s="66">
        <v>988127512</v>
      </c>
      <c r="G40" s="59" t="s">
        <v>709</v>
      </c>
      <c r="H40" s="66">
        <v>167031</v>
      </c>
      <c r="I40" s="420">
        <v>9844183</v>
      </c>
      <c r="J40" s="58">
        <v>0</v>
      </c>
      <c r="K40" s="59">
        <v>0</v>
      </c>
      <c r="L40" s="59">
        <v>11</v>
      </c>
      <c r="M40" s="59">
        <v>6</v>
      </c>
      <c r="N40" s="59">
        <v>0</v>
      </c>
      <c r="O40" s="59">
        <v>0</v>
      </c>
      <c r="P40" s="417">
        <v>17</v>
      </c>
      <c r="Q40" s="59">
        <v>1.5</v>
      </c>
      <c r="R40" s="66">
        <v>25.5</v>
      </c>
      <c r="S40" s="59" t="s">
        <v>971</v>
      </c>
      <c r="T40" s="418" t="s">
        <v>1082</v>
      </c>
      <c r="U40" s="419">
        <v>44946</v>
      </c>
      <c r="V40" s="419">
        <v>45127</v>
      </c>
      <c r="W40" s="59" t="s">
        <v>973</v>
      </c>
      <c r="X40" s="59" t="s">
        <v>974</v>
      </c>
      <c r="Y40" s="66" t="s">
        <v>303</v>
      </c>
    </row>
    <row r="41" spans="1:25">
      <c r="A41" s="438" t="s">
        <v>1083</v>
      </c>
      <c r="B41" s="66">
        <v>1801734276</v>
      </c>
      <c r="C41" s="66" t="s">
        <v>11</v>
      </c>
      <c r="D41" s="66" t="s">
        <v>1072</v>
      </c>
      <c r="E41" s="65" t="s">
        <v>1084</v>
      </c>
      <c r="F41" s="66">
        <v>981869212</v>
      </c>
      <c r="G41" s="59" t="s">
        <v>709</v>
      </c>
      <c r="H41" s="66">
        <v>154075</v>
      </c>
      <c r="I41" s="66">
        <v>9835180</v>
      </c>
      <c r="J41" s="59">
        <v>0</v>
      </c>
      <c r="K41" s="59">
        <v>0</v>
      </c>
      <c r="L41" s="59">
        <v>4</v>
      </c>
      <c r="M41" s="59">
        <v>1</v>
      </c>
      <c r="N41" s="59">
        <v>0</v>
      </c>
      <c r="O41" s="59">
        <v>0</v>
      </c>
      <c r="P41" s="417">
        <v>5</v>
      </c>
      <c r="Q41" s="59">
        <v>1.5</v>
      </c>
      <c r="R41" s="66">
        <v>7.5</v>
      </c>
      <c r="S41" s="59" t="s">
        <v>971</v>
      </c>
      <c r="T41" s="418" t="s">
        <v>1085</v>
      </c>
      <c r="U41" s="419">
        <v>44946</v>
      </c>
      <c r="V41" s="419">
        <v>45127</v>
      </c>
      <c r="W41" s="59" t="s">
        <v>973</v>
      </c>
      <c r="X41" s="59" t="s">
        <v>974</v>
      </c>
      <c r="Y41" s="66" t="s">
        <v>303</v>
      </c>
    </row>
    <row r="42" spans="1:25">
      <c r="A42" s="438" t="s">
        <v>1086</v>
      </c>
      <c r="B42" s="66">
        <v>6000675870</v>
      </c>
      <c r="C42" s="66" t="s">
        <v>11</v>
      </c>
      <c r="D42" s="66" t="s">
        <v>1056</v>
      </c>
      <c r="E42" s="65" t="s">
        <v>1087</v>
      </c>
      <c r="F42" s="66">
        <v>993410299</v>
      </c>
      <c r="G42" s="59" t="s">
        <v>709</v>
      </c>
      <c r="H42" s="66">
        <v>833519</v>
      </c>
      <c r="I42" s="66">
        <v>9836647</v>
      </c>
      <c r="J42" s="59">
        <v>0</v>
      </c>
      <c r="K42" s="59">
        <v>0</v>
      </c>
      <c r="L42" s="59">
        <v>10</v>
      </c>
      <c r="M42" s="59">
        <v>15</v>
      </c>
      <c r="N42" s="59">
        <v>0</v>
      </c>
      <c r="O42" s="59">
        <v>0</v>
      </c>
      <c r="P42" s="417">
        <v>25</v>
      </c>
      <c r="Q42" s="59">
        <v>1.5</v>
      </c>
      <c r="R42" s="66">
        <v>37.5</v>
      </c>
      <c r="S42" s="59" t="s">
        <v>971</v>
      </c>
      <c r="T42" s="418" t="s">
        <v>1088</v>
      </c>
      <c r="U42" s="419">
        <v>44946</v>
      </c>
      <c r="V42" s="419">
        <v>45127</v>
      </c>
      <c r="W42" s="59" t="s">
        <v>973</v>
      </c>
      <c r="X42" s="59" t="s">
        <v>974</v>
      </c>
      <c r="Y42" s="66" t="s">
        <v>303</v>
      </c>
    </row>
    <row r="43" spans="1:25">
      <c r="A43" s="438" t="s">
        <v>1089</v>
      </c>
      <c r="B43" s="66">
        <v>1000876241</v>
      </c>
      <c r="C43" s="66" t="s">
        <v>11</v>
      </c>
      <c r="D43" s="66" t="s">
        <v>12</v>
      </c>
      <c r="E43" s="65" t="s">
        <v>1090</v>
      </c>
      <c r="F43" s="66">
        <v>998389918</v>
      </c>
      <c r="G43" s="59" t="s">
        <v>709</v>
      </c>
      <c r="H43" s="66">
        <v>167624</v>
      </c>
      <c r="I43" s="66">
        <v>9832972</v>
      </c>
      <c r="J43" s="59">
        <v>0</v>
      </c>
      <c r="K43" s="59">
        <v>0</v>
      </c>
      <c r="L43" s="59">
        <v>1</v>
      </c>
      <c r="M43" s="59">
        <v>1</v>
      </c>
      <c r="N43" s="59">
        <v>0</v>
      </c>
      <c r="O43" s="59">
        <v>0</v>
      </c>
      <c r="P43" s="417">
        <v>2</v>
      </c>
      <c r="Q43" s="59">
        <v>1.5</v>
      </c>
      <c r="R43" s="66">
        <v>3</v>
      </c>
      <c r="S43" s="59" t="s">
        <v>971</v>
      </c>
      <c r="T43" s="418" t="s">
        <v>1091</v>
      </c>
      <c r="U43" s="419">
        <v>44946</v>
      </c>
      <c r="V43" s="419">
        <v>45127</v>
      </c>
      <c r="W43" s="59" t="s">
        <v>1002</v>
      </c>
      <c r="X43" s="59" t="s">
        <v>974</v>
      </c>
      <c r="Y43" s="66" t="s">
        <v>303</v>
      </c>
    </row>
    <row r="44" spans="1:25">
      <c r="A44" s="438" t="s">
        <v>1092</v>
      </c>
      <c r="B44" s="66">
        <v>1600480105</v>
      </c>
      <c r="C44" s="66" t="s">
        <v>11</v>
      </c>
      <c r="D44" s="66" t="s">
        <v>12</v>
      </c>
      <c r="E44" s="65" t="s">
        <v>1090</v>
      </c>
      <c r="F44" s="66">
        <v>998212471</v>
      </c>
      <c r="G44" s="59" t="s">
        <v>709</v>
      </c>
      <c r="H44" s="66">
        <v>167811</v>
      </c>
      <c r="I44" s="66">
        <v>9833232</v>
      </c>
      <c r="J44" s="59">
        <v>0</v>
      </c>
      <c r="K44" s="59">
        <v>0</v>
      </c>
      <c r="L44" s="59">
        <v>2</v>
      </c>
      <c r="M44" s="59">
        <v>1</v>
      </c>
      <c r="N44" s="59">
        <v>0</v>
      </c>
      <c r="O44" s="59">
        <v>0</v>
      </c>
      <c r="P44" s="417">
        <v>3</v>
      </c>
      <c r="Q44" s="59">
        <v>1.5</v>
      </c>
      <c r="R44" s="66">
        <v>4.5</v>
      </c>
      <c r="S44" s="59" t="s">
        <v>971</v>
      </c>
      <c r="T44" s="418" t="s">
        <v>1093</v>
      </c>
      <c r="U44" s="419">
        <v>44946</v>
      </c>
      <c r="V44" s="419">
        <v>45127</v>
      </c>
      <c r="W44" s="59" t="s">
        <v>1002</v>
      </c>
      <c r="X44" s="59" t="s">
        <v>974</v>
      </c>
      <c r="Y44" s="66" t="s">
        <v>303</v>
      </c>
    </row>
    <row r="45" spans="1:25">
      <c r="A45" s="438" t="s">
        <v>1086</v>
      </c>
      <c r="B45" s="66">
        <v>600675870</v>
      </c>
      <c r="C45" s="66" t="s">
        <v>11</v>
      </c>
      <c r="D45" s="66" t="s">
        <v>1056</v>
      </c>
      <c r="E45" s="65" t="s">
        <v>1087</v>
      </c>
      <c r="F45" s="66">
        <v>993410299</v>
      </c>
      <c r="G45" s="59" t="s">
        <v>709</v>
      </c>
      <c r="H45" s="66">
        <v>186072</v>
      </c>
      <c r="I45" s="66">
        <v>9840289</v>
      </c>
      <c r="J45" s="59">
        <v>0</v>
      </c>
      <c r="K45" s="59">
        <v>0</v>
      </c>
      <c r="L45" s="59">
        <v>0</v>
      </c>
      <c r="M45" s="59">
        <v>3</v>
      </c>
      <c r="N45" s="59">
        <v>0</v>
      </c>
      <c r="O45" s="59">
        <v>0</v>
      </c>
      <c r="P45" s="417">
        <v>3</v>
      </c>
      <c r="Q45" s="59">
        <v>1.5</v>
      </c>
      <c r="R45" s="66">
        <v>4.5</v>
      </c>
      <c r="S45" s="59" t="s">
        <v>971</v>
      </c>
      <c r="T45" s="418" t="s">
        <v>1094</v>
      </c>
      <c r="U45" s="419">
        <v>44950</v>
      </c>
      <c r="V45" s="419">
        <v>45131</v>
      </c>
      <c r="W45" s="59" t="s">
        <v>989</v>
      </c>
      <c r="X45" s="59" t="s">
        <v>974</v>
      </c>
      <c r="Y45" s="66" t="s">
        <v>303</v>
      </c>
    </row>
    <row r="46" spans="1:25">
      <c r="A46" s="438" t="s">
        <v>1095</v>
      </c>
      <c r="B46" s="66">
        <v>1401127004</v>
      </c>
      <c r="C46" s="66" t="s">
        <v>11</v>
      </c>
      <c r="D46" s="66" t="s">
        <v>1056</v>
      </c>
      <c r="E46" s="65" t="s">
        <v>1056</v>
      </c>
      <c r="F46" s="66">
        <v>994508260</v>
      </c>
      <c r="G46" s="59" t="s">
        <v>709</v>
      </c>
      <c r="H46" s="66">
        <v>178062</v>
      </c>
      <c r="I46" s="66">
        <v>9840289</v>
      </c>
      <c r="J46" s="59">
        <v>0</v>
      </c>
      <c r="K46" s="59">
        <v>0</v>
      </c>
      <c r="L46" s="59">
        <v>3</v>
      </c>
      <c r="M46" s="59">
        <v>0</v>
      </c>
      <c r="N46" s="59">
        <v>0</v>
      </c>
      <c r="O46" s="59">
        <v>0</v>
      </c>
      <c r="P46" s="417">
        <v>3</v>
      </c>
      <c r="Q46" s="59">
        <v>1.5</v>
      </c>
      <c r="R46" s="66">
        <v>4.5</v>
      </c>
      <c r="S46" s="59" t="s">
        <v>971</v>
      </c>
      <c r="T46" s="418" t="s">
        <v>1096</v>
      </c>
      <c r="U46" s="419">
        <v>44950</v>
      </c>
      <c r="V46" s="419">
        <v>45131</v>
      </c>
      <c r="W46" s="59" t="s">
        <v>973</v>
      </c>
      <c r="X46" s="59" t="s">
        <v>974</v>
      </c>
      <c r="Y46" s="66" t="s">
        <v>303</v>
      </c>
    </row>
    <row r="47" spans="1:25">
      <c r="A47" s="438" t="s">
        <v>1097</v>
      </c>
      <c r="B47" s="66">
        <v>1600488371</v>
      </c>
      <c r="C47" s="66" t="s">
        <v>11</v>
      </c>
      <c r="D47" s="66" t="s">
        <v>986</v>
      </c>
      <c r="E47" s="65" t="s">
        <v>725</v>
      </c>
      <c r="F47" s="66">
        <v>988534265</v>
      </c>
      <c r="G47" s="59" t="s">
        <v>709</v>
      </c>
      <c r="H47" s="66">
        <v>177297</v>
      </c>
      <c r="I47" s="66">
        <v>9838343</v>
      </c>
      <c r="J47" s="59">
        <v>0</v>
      </c>
      <c r="K47" s="59">
        <v>0</v>
      </c>
      <c r="L47" s="59">
        <v>5</v>
      </c>
      <c r="M47" s="59">
        <v>0</v>
      </c>
      <c r="N47" s="59">
        <v>0</v>
      </c>
      <c r="O47" s="59">
        <v>0</v>
      </c>
      <c r="P47" s="417">
        <v>5</v>
      </c>
      <c r="Q47" s="59">
        <v>1.5</v>
      </c>
      <c r="R47" s="66">
        <v>7.5</v>
      </c>
      <c r="S47" s="59" t="s">
        <v>971</v>
      </c>
      <c r="T47" s="418" t="s">
        <v>1098</v>
      </c>
      <c r="U47" s="419">
        <v>44950</v>
      </c>
      <c r="V47" s="419">
        <v>45131</v>
      </c>
      <c r="W47" s="59" t="s">
        <v>973</v>
      </c>
      <c r="X47" s="59" t="s">
        <v>974</v>
      </c>
      <c r="Y47" s="66" t="s">
        <v>303</v>
      </c>
    </row>
    <row r="48" spans="1:25">
      <c r="A48" s="438" t="s">
        <v>1099</v>
      </c>
      <c r="B48" s="66">
        <v>1600369266</v>
      </c>
      <c r="C48" s="66" t="s">
        <v>11</v>
      </c>
      <c r="D48" s="66" t="s">
        <v>1020</v>
      </c>
      <c r="E48" s="65" t="s">
        <v>1100</v>
      </c>
      <c r="F48" s="66">
        <v>984657021</v>
      </c>
      <c r="G48" s="59" t="s">
        <v>709</v>
      </c>
      <c r="H48" s="66">
        <v>175334</v>
      </c>
      <c r="I48" s="66">
        <v>9833062</v>
      </c>
      <c r="J48" s="59">
        <v>0</v>
      </c>
      <c r="K48" s="59">
        <v>0</v>
      </c>
      <c r="L48" s="59">
        <v>2</v>
      </c>
      <c r="M48" s="59">
        <v>1</v>
      </c>
      <c r="N48" s="59">
        <v>0</v>
      </c>
      <c r="O48" s="59">
        <v>0</v>
      </c>
      <c r="P48" s="417">
        <v>3</v>
      </c>
      <c r="Q48" s="59">
        <v>1.5</v>
      </c>
      <c r="R48" s="66">
        <v>4.5</v>
      </c>
      <c r="S48" s="59" t="s">
        <v>971</v>
      </c>
      <c r="T48" s="418" t="s">
        <v>1101</v>
      </c>
      <c r="U48" s="419">
        <v>44950</v>
      </c>
      <c r="V48" s="419">
        <v>45131</v>
      </c>
      <c r="W48" s="59" t="s">
        <v>973</v>
      </c>
      <c r="X48" s="59" t="s">
        <v>974</v>
      </c>
      <c r="Y48" s="66" t="s">
        <v>303</v>
      </c>
    </row>
    <row r="49" spans="1:25">
      <c r="A49" s="438" t="s">
        <v>1102</v>
      </c>
      <c r="B49" s="66">
        <v>601786577</v>
      </c>
      <c r="C49" s="66" t="s">
        <v>11</v>
      </c>
      <c r="D49" s="66" t="s">
        <v>1020</v>
      </c>
      <c r="E49" s="65" t="s">
        <v>1103</v>
      </c>
      <c r="F49" s="66" t="s">
        <v>978</v>
      </c>
      <c r="G49" s="59" t="s">
        <v>709</v>
      </c>
      <c r="H49" s="66">
        <v>177071</v>
      </c>
      <c r="I49" s="66">
        <v>9833479</v>
      </c>
      <c r="J49" s="59">
        <v>0</v>
      </c>
      <c r="K49" s="59">
        <v>0</v>
      </c>
      <c r="L49" s="59">
        <v>4</v>
      </c>
      <c r="M49" s="59">
        <v>1</v>
      </c>
      <c r="N49" s="59">
        <v>0</v>
      </c>
      <c r="O49" s="59">
        <v>0</v>
      </c>
      <c r="P49" s="417">
        <v>5</v>
      </c>
      <c r="Q49" s="59">
        <v>1.5</v>
      </c>
      <c r="R49" s="66">
        <v>7.5</v>
      </c>
      <c r="S49" s="59" t="s">
        <v>971</v>
      </c>
      <c r="T49" s="418" t="s">
        <v>1104</v>
      </c>
      <c r="U49" s="419">
        <v>44950</v>
      </c>
      <c r="V49" s="419">
        <v>45131</v>
      </c>
      <c r="W49" s="59" t="s">
        <v>973</v>
      </c>
      <c r="X49" s="59" t="s">
        <v>974</v>
      </c>
      <c r="Y49" s="66" t="s">
        <v>303</v>
      </c>
    </row>
    <row r="50" spans="1:25">
      <c r="A50" s="438" t="s">
        <v>1105</v>
      </c>
      <c r="B50" s="66">
        <v>1600919714</v>
      </c>
      <c r="C50" s="66" t="s">
        <v>11</v>
      </c>
      <c r="D50" s="66" t="s">
        <v>1020</v>
      </c>
      <c r="E50" s="65" t="s">
        <v>1103</v>
      </c>
      <c r="F50" s="66">
        <v>998352909</v>
      </c>
      <c r="G50" s="59" t="s">
        <v>709</v>
      </c>
      <c r="H50" s="66">
        <v>177071</v>
      </c>
      <c r="I50" s="66">
        <v>9833749</v>
      </c>
      <c r="J50" s="59">
        <v>0</v>
      </c>
      <c r="K50" s="59">
        <v>0</v>
      </c>
      <c r="L50" s="59">
        <v>4</v>
      </c>
      <c r="M50" s="59">
        <v>6</v>
      </c>
      <c r="N50" s="59">
        <v>0</v>
      </c>
      <c r="O50" s="59">
        <v>0</v>
      </c>
      <c r="P50" s="417">
        <v>10</v>
      </c>
      <c r="Q50" s="59">
        <v>1.5</v>
      </c>
      <c r="R50" s="66">
        <v>15</v>
      </c>
      <c r="S50" s="59" t="s">
        <v>971</v>
      </c>
      <c r="T50" s="418" t="s">
        <v>1106</v>
      </c>
      <c r="U50" s="419">
        <v>44950</v>
      </c>
      <c r="V50" s="419">
        <v>45131</v>
      </c>
      <c r="W50" s="59" t="s">
        <v>973</v>
      </c>
      <c r="X50" s="59" t="s">
        <v>974</v>
      </c>
      <c r="Y50" s="66" t="s">
        <v>303</v>
      </c>
    </row>
    <row r="51" spans="1:25" ht="30">
      <c r="A51" s="438" t="s">
        <v>1107</v>
      </c>
      <c r="B51" s="66">
        <v>1600084600</v>
      </c>
      <c r="C51" s="66" t="s">
        <v>11</v>
      </c>
      <c r="D51" s="66" t="s">
        <v>1020</v>
      </c>
      <c r="E51" s="65" t="s">
        <v>1060</v>
      </c>
      <c r="F51" s="66" t="s">
        <v>978</v>
      </c>
      <c r="G51" s="59" t="s">
        <v>709</v>
      </c>
      <c r="H51" s="66">
        <v>166577</v>
      </c>
      <c r="I51" s="66">
        <v>9839967</v>
      </c>
      <c r="J51" s="59">
        <v>0</v>
      </c>
      <c r="K51" s="59">
        <v>0</v>
      </c>
      <c r="L51" s="59">
        <v>11</v>
      </c>
      <c r="M51" s="59">
        <v>6</v>
      </c>
      <c r="N51" s="59">
        <v>0</v>
      </c>
      <c r="O51" s="59">
        <v>0</v>
      </c>
      <c r="P51" s="417">
        <v>17</v>
      </c>
      <c r="Q51" s="59">
        <v>1.5</v>
      </c>
      <c r="R51" s="66">
        <v>25.5</v>
      </c>
      <c r="S51" s="59" t="s">
        <v>971</v>
      </c>
      <c r="T51" s="418" t="s">
        <v>1108</v>
      </c>
      <c r="U51" s="419">
        <v>44950</v>
      </c>
      <c r="V51" s="419">
        <v>45131</v>
      </c>
      <c r="W51" s="59" t="s">
        <v>973</v>
      </c>
      <c r="X51" s="59" t="s">
        <v>974</v>
      </c>
      <c r="Y51" s="66" t="s">
        <v>303</v>
      </c>
    </row>
    <row r="52" spans="1:25">
      <c r="A52" s="438" t="s">
        <v>1109</v>
      </c>
      <c r="B52" s="66">
        <v>604448415</v>
      </c>
      <c r="C52" s="66" t="s">
        <v>11</v>
      </c>
      <c r="D52" s="66" t="s">
        <v>1110</v>
      </c>
      <c r="E52" s="65" t="s">
        <v>1111</v>
      </c>
      <c r="F52" s="66" t="s">
        <v>978</v>
      </c>
      <c r="G52" s="59" t="s">
        <v>709</v>
      </c>
      <c r="H52" s="66">
        <v>166996</v>
      </c>
      <c r="I52" s="66">
        <v>9835416</v>
      </c>
      <c r="J52" s="59">
        <v>0</v>
      </c>
      <c r="K52" s="59">
        <v>0</v>
      </c>
      <c r="L52" s="59">
        <v>1</v>
      </c>
      <c r="M52" s="59">
        <v>2</v>
      </c>
      <c r="N52" s="59">
        <v>0</v>
      </c>
      <c r="O52" s="59">
        <v>0</v>
      </c>
      <c r="P52" s="417">
        <v>3</v>
      </c>
      <c r="Q52" s="59">
        <v>1.5</v>
      </c>
      <c r="R52" s="66">
        <v>4.5</v>
      </c>
      <c r="S52" s="59" t="s">
        <v>971</v>
      </c>
      <c r="T52" s="418" t="s">
        <v>1112</v>
      </c>
      <c r="U52" s="419">
        <v>44950</v>
      </c>
      <c r="V52" s="419">
        <v>45131</v>
      </c>
      <c r="W52" s="59" t="s">
        <v>973</v>
      </c>
      <c r="X52" s="59" t="s">
        <v>974</v>
      </c>
      <c r="Y52" s="66" t="s">
        <v>303</v>
      </c>
    </row>
    <row r="53" spans="1:25">
      <c r="A53" s="437" t="s">
        <v>1113</v>
      </c>
      <c r="B53" s="409">
        <v>400598629</v>
      </c>
      <c r="C53" s="409" t="s">
        <v>969</v>
      </c>
      <c r="D53" s="409" t="s">
        <v>970</v>
      </c>
      <c r="E53" s="442" t="s">
        <v>1114</v>
      </c>
      <c r="F53" s="409">
        <v>939328816</v>
      </c>
      <c r="G53" s="408" t="s">
        <v>713</v>
      </c>
      <c r="H53" s="409">
        <v>829263</v>
      </c>
      <c r="I53" s="409">
        <v>9826324</v>
      </c>
      <c r="J53" s="408">
        <v>0</v>
      </c>
      <c r="K53" s="408">
        <v>0</v>
      </c>
      <c r="L53" s="408">
        <v>23</v>
      </c>
      <c r="M53" s="408">
        <v>21</v>
      </c>
      <c r="N53" s="408">
        <v>0</v>
      </c>
      <c r="O53" s="408">
        <v>0</v>
      </c>
      <c r="P53" s="410">
        <v>44</v>
      </c>
      <c r="Q53" s="408">
        <v>1.5</v>
      </c>
      <c r="R53" s="409">
        <v>66</v>
      </c>
      <c r="S53" s="408" t="s">
        <v>971</v>
      </c>
      <c r="T53" s="414" t="s">
        <v>1115</v>
      </c>
      <c r="U53" s="413">
        <v>44930</v>
      </c>
      <c r="V53" s="413">
        <v>45111</v>
      </c>
      <c r="W53" s="408" t="s">
        <v>973</v>
      </c>
      <c r="X53" s="408" t="s">
        <v>974</v>
      </c>
      <c r="Y53" s="409" t="s">
        <v>303</v>
      </c>
    </row>
    <row r="54" spans="1:25">
      <c r="A54" s="437" t="s">
        <v>1116</v>
      </c>
      <c r="B54" s="409">
        <v>1600477754</v>
      </c>
      <c r="C54" s="409" t="s">
        <v>969</v>
      </c>
      <c r="D54" s="409" t="s">
        <v>976</v>
      </c>
      <c r="E54" s="442" t="s">
        <v>977</v>
      </c>
      <c r="F54" s="409">
        <v>969084001</v>
      </c>
      <c r="G54" s="408" t="s">
        <v>713</v>
      </c>
      <c r="H54" s="409">
        <v>826917</v>
      </c>
      <c r="I54" s="409">
        <v>9834034</v>
      </c>
      <c r="J54" s="408">
        <v>0</v>
      </c>
      <c r="K54" s="408">
        <v>0</v>
      </c>
      <c r="L54" s="408">
        <v>7</v>
      </c>
      <c r="M54" s="408">
        <v>4</v>
      </c>
      <c r="N54" s="408">
        <v>0</v>
      </c>
      <c r="O54" s="408">
        <v>0</v>
      </c>
      <c r="P54" s="410">
        <v>11</v>
      </c>
      <c r="Q54" s="408">
        <v>1.5</v>
      </c>
      <c r="R54" s="409">
        <v>16.5</v>
      </c>
      <c r="S54" s="408" t="s">
        <v>971</v>
      </c>
      <c r="T54" s="414" t="s">
        <v>1117</v>
      </c>
      <c r="U54" s="413">
        <v>44930</v>
      </c>
      <c r="V54" s="413">
        <v>45111</v>
      </c>
      <c r="W54" s="408" t="s">
        <v>973</v>
      </c>
      <c r="X54" s="408" t="s">
        <v>974</v>
      </c>
      <c r="Y54" s="409" t="s">
        <v>303</v>
      </c>
    </row>
    <row r="55" spans="1:25">
      <c r="A55" s="437" t="s">
        <v>1118</v>
      </c>
      <c r="B55" s="409">
        <v>1600815409</v>
      </c>
      <c r="C55" s="409" t="s">
        <v>969</v>
      </c>
      <c r="D55" s="409" t="s">
        <v>976</v>
      </c>
      <c r="E55" s="442" t="s">
        <v>1119</v>
      </c>
      <c r="F55" s="409" t="s">
        <v>978</v>
      </c>
      <c r="G55" s="408" t="s">
        <v>713</v>
      </c>
      <c r="H55" s="409">
        <v>826013</v>
      </c>
      <c r="I55" s="409">
        <v>9834506</v>
      </c>
      <c r="J55" s="408">
        <v>0</v>
      </c>
      <c r="K55" s="408">
        <v>0</v>
      </c>
      <c r="L55" s="408">
        <v>10</v>
      </c>
      <c r="M55" s="408">
        <v>8</v>
      </c>
      <c r="N55" s="408">
        <v>0</v>
      </c>
      <c r="O55" s="408">
        <v>0</v>
      </c>
      <c r="P55" s="410">
        <v>18</v>
      </c>
      <c r="Q55" s="408">
        <v>1.5</v>
      </c>
      <c r="R55" s="409">
        <v>27</v>
      </c>
      <c r="S55" s="408" t="s">
        <v>971</v>
      </c>
      <c r="T55" s="414" t="s">
        <v>1120</v>
      </c>
      <c r="U55" s="413">
        <v>44930</v>
      </c>
      <c r="V55" s="413">
        <v>45111</v>
      </c>
      <c r="W55" s="408" t="s">
        <v>973</v>
      </c>
      <c r="X55" s="408" t="s">
        <v>974</v>
      </c>
      <c r="Y55" s="409" t="s">
        <v>303</v>
      </c>
    </row>
    <row r="56" spans="1:25">
      <c r="A56" s="437" t="s">
        <v>1121</v>
      </c>
      <c r="B56" s="409">
        <v>1003259155</v>
      </c>
      <c r="C56" s="409" t="s">
        <v>969</v>
      </c>
      <c r="D56" s="409" t="s">
        <v>703</v>
      </c>
      <c r="E56" s="442" t="s">
        <v>869</v>
      </c>
      <c r="F56" s="409">
        <v>990140759</v>
      </c>
      <c r="G56" s="408" t="s">
        <v>713</v>
      </c>
      <c r="H56" s="409">
        <v>818708</v>
      </c>
      <c r="I56" s="409">
        <v>9838248</v>
      </c>
      <c r="J56" s="408">
        <v>0</v>
      </c>
      <c r="K56" s="408">
        <v>0</v>
      </c>
      <c r="L56" s="408">
        <v>0</v>
      </c>
      <c r="M56" s="408">
        <v>1</v>
      </c>
      <c r="N56" s="408">
        <v>0</v>
      </c>
      <c r="O56" s="408">
        <v>0</v>
      </c>
      <c r="P56" s="410">
        <v>1</v>
      </c>
      <c r="Q56" s="408">
        <v>1.5</v>
      </c>
      <c r="R56" s="409">
        <v>1.5</v>
      </c>
      <c r="S56" s="408" t="s">
        <v>971</v>
      </c>
      <c r="T56" s="414" t="s">
        <v>1122</v>
      </c>
      <c r="U56" s="413">
        <v>44930</v>
      </c>
      <c r="V56" s="413">
        <v>45111</v>
      </c>
      <c r="W56" s="408" t="s">
        <v>973</v>
      </c>
      <c r="X56" s="408" t="s">
        <v>974</v>
      </c>
      <c r="Y56" s="409" t="s">
        <v>303</v>
      </c>
    </row>
    <row r="57" spans="1:25">
      <c r="A57" s="437" t="s">
        <v>1123</v>
      </c>
      <c r="B57" s="409">
        <v>907140552</v>
      </c>
      <c r="C57" s="409" t="s">
        <v>969</v>
      </c>
      <c r="D57" s="409" t="s">
        <v>703</v>
      </c>
      <c r="E57" s="442" t="s">
        <v>869</v>
      </c>
      <c r="F57" s="409">
        <v>984702212</v>
      </c>
      <c r="G57" s="408" t="s">
        <v>713</v>
      </c>
      <c r="H57" s="409">
        <v>818708</v>
      </c>
      <c r="I57" s="409">
        <v>9838248</v>
      </c>
      <c r="J57" s="408">
        <v>0</v>
      </c>
      <c r="K57" s="408">
        <v>0</v>
      </c>
      <c r="L57" s="408">
        <v>0</v>
      </c>
      <c r="M57" s="408">
        <v>2</v>
      </c>
      <c r="N57" s="408">
        <v>0</v>
      </c>
      <c r="O57" s="408">
        <v>0</v>
      </c>
      <c r="P57" s="410">
        <v>2</v>
      </c>
      <c r="Q57" s="408">
        <v>1.5</v>
      </c>
      <c r="R57" s="409">
        <v>3</v>
      </c>
      <c r="S57" s="408" t="s">
        <v>971</v>
      </c>
      <c r="T57" s="414" t="s">
        <v>1124</v>
      </c>
      <c r="U57" s="413">
        <v>44930</v>
      </c>
      <c r="V57" s="413">
        <v>45111</v>
      </c>
      <c r="W57" s="408" t="s">
        <v>973</v>
      </c>
      <c r="X57" s="408" t="s">
        <v>974</v>
      </c>
      <c r="Y57" s="409" t="s">
        <v>303</v>
      </c>
    </row>
    <row r="58" spans="1:25">
      <c r="A58" s="437" t="s">
        <v>1125</v>
      </c>
      <c r="B58" s="409">
        <v>1600166423</v>
      </c>
      <c r="C58" s="409" t="s">
        <v>11</v>
      </c>
      <c r="D58" s="409" t="s">
        <v>1020</v>
      </c>
      <c r="E58" s="442" t="s">
        <v>1126</v>
      </c>
      <c r="F58" s="409">
        <v>998757651</v>
      </c>
      <c r="G58" s="408" t="s">
        <v>709</v>
      </c>
      <c r="H58" s="409">
        <v>818708</v>
      </c>
      <c r="I58" s="409">
        <v>9829062</v>
      </c>
      <c r="J58" s="408">
        <v>0</v>
      </c>
      <c r="K58" s="408">
        <v>0</v>
      </c>
      <c r="L58" s="408">
        <v>4</v>
      </c>
      <c r="M58" s="408">
        <v>6</v>
      </c>
      <c r="N58" s="408">
        <v>0</v>
      </c>
      <c r="O58" s="408">
        <v>0</v>
      </c>
      <c r="P58" s="410">
        <v>10</v>
      </c>
      <c r="Q58" s="408">
        <v>1.5</v>
      </c>
      <c r="R58" s="409">
        <v>15</v>
      </c>
      <c r="S58" s="408" t="s">
        <v>971</v>
      </c>
      <c r="T58" s="414" t="s">
        <v>1127</v>
      </c>
      <c r="U58" s="413">
        <v>44930</v>
      </c>
      <c r="V58" s="413">
        <v>45111</v>
      </c>
      <c r="W58" s="408" t="s">
        <v>973</v>
      </c>
      <c r="X58" s="408" t="s">
        <v>974</v>
      </c>
      <c r="Y58" s="409" t="s">
        <v>303</v>
      </c>
    </row>
    <row r="59" spans="1:25">
      <c r="A59" s="437" t="s">
        <v>1128</v>
      </c>
      <c r="B59" s="409">
        <v>1801323957</v>
      </c>
      <c r="C59" s="409" t="s">
        <v>11</v>
      </c>
      <c r="D59" s="409" t="s">
        <v>1026</v>
      </c>
      <c r="E59" s="442" t="s">
        <v>1069</v>
      </c>
      <c r="F59" s="409">
        <v>992925969</v>
      </c>
      <c r="G59" s="408" t="s">
        <v>709</v>
      </c>
      <c r="H59" s="409">
        <v>182253</v>
      </c>
      <c r="I59" s="409">
        <v>9822692</v>
      </c>
      <c r="J59" s="408">
        <v>0</v>
      </c>
      <c r="K59" s="408">
        <v>1</v>
      </c>
      <c r="L59" s="408">
        <v>3</v>
      </c>
      <c r="M59" s="408">
        <v>8</v>
      </c>
      <c r="N59" s="408">
        <v>0</v>
      </c>
      <c r="O59" s="408">
        <v>0</v>
      </c>
      <c r="P59" s="410">
        <v>12</v>
      </c>
      <c r="Q59" s="408">
        <v>1.5</v>
      </c>
      <c r="R59" s="409">
        <v>18</v>
      </c>
      <c r="S59" s="408" t="s">
        <v>971</v>
      </c>
      <c r="T59" s="414" t="s">
        <v>1129</v>
      </c>
      <c r="U59" s="413">
        <v>44930</v>
      </c>
      <c r="V59" s="413">
        <v>45111</v>
      </c>
      <c r="W59" s="408" t="s">
        <v>973</v>
      </c>
      <c r="X59" s="408" t="s">
        <v>974</v>
      </c>
      <c r="Y59" s="409" t="s">
        <v>303</v>
      </c>
    </row>
    <row r="60" spans="1:25">
      <c r="A60" s="437" t="s">
        <v>1130</v>
      </c>
      <c r="B60" s="409">
        <v>200031672</v>
      </c>
      <c r="C60" s="409" t="s">
        <v>1007</v>
      </c>
      <c r="D60" s="409" t="s">
        <v>1007</v>
      </c>
      <c r="E60" s="442" t="s">
        <v>1131</v>
      </c>
      <c r="F60" s="409">
        <v>984367993</v>
      </c>
      <c r="G60" s="408" t="s">
        <v>709</v>
      </c>
      <c r="H60" s="409">
        <v>178926</v>
      </c>
      <c r="I60" s="409">
        <v>9864633</v>
      </c>
      <c r="J60" s="408">
        <v>0</v>
      </c>
      <c r="K60" s="408">
        <v>0</v>
      </c>
      <c r="L60" s="408">
        <v>3</v>
      </c>
      <c r="M60" s="408">
        <v>3</v>
      </c>
      <c r="N60" s="408">
        <v>0</v>
      </c>
      <c r="O60" s="408">
        <v>0</v>
      </c>
      <c r="P60" s="410">
        <v>6</v>
      </c>
      <c r="Q60" s="408">
        <v>1.5</v>
      </c>
      <c r="R60" s="409">
        <v>9</v>
      </c>
      <c r="S60" s="408" t="s">
        <v>971</v>
      </c>
      <c r="T60" s="414" t="s">
        <v>1132</v>
      </c>
      <c r="U60" s="413">
        <v>44932</v>
      </c>
      <c r="V60" s="413">
        <v>45113</v>
      </c>
      <c r="W60" s="408" t="s">
        <v>973</v>
      </c>
      <c r="X60" s="408" t="s">
        <v>974</v>
      </c>
      <c r="Y60" s="409" t="s">
        <v>303</v>
      </c>
    </row>
    <row r="61" spans="1:25">
      <c r="A61" s="437" t="s">
        <v>1133</v>
      </c>
      <c r="B61" s="409">
        <v>503812117</v>
      </c>
      <c r="C61" s="409" t="s">
        <v>11</v>
      </c>
      <c r="D61" s="409" t="s">
        <v>12</v>
      </c>
      <c r="E61" s="442" t="s">
        <v>1014</v>
      </c>
      <c r="F61" s="409">
        <v>986053155</v>
      </c>
      <c r="G61" s="408" t="s">
        <v>709</v>
      </c>
      <c r="H61" s="409">
        <v>188365</v>
      </c>
      <c r="I61" s="409">
        <v>9838992</v>
      </c>
      <c r="J61" s="408">
        <v>0</v>
      </c>
      <c r="K61" s="408">
        <v>0</v>
      </c>
      <c r="L61" s="408">
        <v>11</v>
      </c>
      <c r="M61" s="408">
        <v>12</v>
      </c>
      <c r="N61" s="408">
        <v>0</v>
      </c>
      <c r="O61" s="408">
        <v>0</v>
      </c>
      <c r="P61" s="410">
        <v>23</v>
      </c>
      <c r="Q61" s="408">
        <v>1.5</v>
      </c>
      <c r="R61" s="409">
        <v>34.5</v>
      </c>
      <c r="S61" s="408" t="s">
        <v>971</v>
      </c>
      <c r="T61" s="414" t="s">
        <v>1134</v>
      </c>
      <c r="U61" s="413">
        <v>44932</v>
      </c>
      <c r="V61" s="413">
        <v>45113</v>
      </c>
      <c r="W61" s="408" t="s">
        <v>973</v>
      </c>
      <c r="X61" s="408" t="s">
        <v>974</v>
      </c>
      <c r="Y61" s="409" t="s">
        <v>303</v>
      </c>
    </row>
    <row r="62" spans="1:25">
      <c r="A62" s="438" t="s">
        <v>1135</v>
      </c>
      <c r="B62" s="66">
        <v>1600400046</v>
      </c>
      <c r="C62" s="66" t="s">
        <v>11</v>
      </c>
      <c r="D62" s="66" t="s">
        <v>12</v>
      </c>
      <c r="E62" s="65" t="s">
        <v>1136</v>
      </c>
      <c r="F62" s="66">
        <v>995661348</v>
      </c>
      <c r="G62" s="59" t="s">
        <v>709</v>
      </c>
      <c r="H62" s="66">
        <v>167191</v>
      </c>
      <c r="I62" s="66">
        <v>9837386</v>
      </c>
      <c r="J62" s="59">
        <v>0</v>
      </c>
      <c r="K62" s="59">
        <v>1</v>
      </c>
      <c r="L62" s="59">
        <v>6</v>
      </c>
      <c r="M62" s="59">
        <v>2</v>
      </c>
      <c r="N62" s="59">
        <v>0</v>
      </c>
      <c r="O62" s="59">
        <v>0</v>
      </c>
      <c r="P62" s="417">
        <v>9</v>
      </c>
      <c r="Q62" s="59">
        <v>1.5</v>
      </c>
      <c r="R62" s="66">
        <v>13.5</v>
      </c>
      <c r="S62" s="59" t="s">
        <v>971</v>
      </c>
      <c r="T62" s="418" t="s">
        <v>1137</v>
      </c>
      <c r="U62" s="419">
        <v>44932</v>
      </c>
      <c r="V62" s="419">
        <v>45113</v>
      </c>
      <c r="W62" s="59" t="s">
        <v>973</v>
      </c>
      <c r="X62" s="59" t="s">
        <v>974</v>
      </c>
      <c r="Y62" s="66" t="s">
        <v>303</v>
      </c>
    </row>
    <row r="63" spans="1:25" ht="30">
      <c r="A63" s="438" t="s">
        <v>1138</v>
      </c>
      <c r="B63" s="66">
        <v>1801982433</v>
      </c>
      <c r="C63" s="66" t="s">
        <v>11</v>
      </c>
      <c r="D63" s="66" t="s">
        <v>12</v>
      </c>
      <c r="E63" s="65" t="s">
        <v>1139</v>
      </c>
      <c r="F63" s="66" t="s">
        <v>978</v>
      </c>
      <c r="G63" s="59" t="s">
        <v>709</v>
      </c>
      <c r="H63" s="66">
        <v>172417</v>
      </c>
      <c r="I63" s="66">
        <v>9840247</v>
      </c>
      <c r="J63" s="59">
        <v>0</v>
      </c>
      <c r="K63" s="59">
        <v>0</v>
      </c>
      <c r="L63" s="59">
        <v>9</v>
      </c>
      <c r="M63" s="59">
        <v>6</v>
      </c>
      <c r="N63" s="59">
        <v>0</v>
      </c>
      <c r="O63" s="59">
        <v>0</v>
      </c>
      <c r="P63" s="417">
        <v>15</v>
      </c>
      <c r="Q63" s="59">
        <v>1.5</v>
      </c>
      <c r="R63" s="66">
        <v>22.5</v>
      </c>
      <c r="S63" s="59" t="s">
        <v>971</v>
      </c>
      <c r="T63" s="418" t="s">
        <v>1140</v>
      </c>
      <c r="U63" s="419">
        <v>44932</v>
      </c>
      <c r="V63" s="419">
        <v>45113</v>
      </c>
      <c r="W63" s="59" t="s">
        <v>973</v>
      </c>
      <c r="X63" s="59" t="s">
        <v>974</v>
      </c>
      <c r="Y63" s="66" t="s">
        <v>303</v>
      </c>
    </row>
    <row r="64" spans="1:25">
      <c r="A64" s="438" t="s">
        <v>1141</v>
      </c>
      <c r="B64" s="66">
        <v>1600252280</v>
      </c>
      <c r="C64" s="66" t="s">
        <v>11</v>
      </c>
      <c r="D64" s="66" t="s">
        <v>711</v>
      </c>
      <c r="E64" s="65" t="s">
        <v>1142</v>
      </c>
      <c r="F64" s="66">
        <v>997751891</v>
      </c>
      <c r="G64" s="59" t="s">
        <v>713</v>
      </c>
      <c r="H64" s="66">
        <v>831465</v>
      </c>
      <c r="I64" s="66">
        <v>9828186</v>
      </c>
      <c r="J64" s="59">
        <v>0</v>
      </c>
      <c r="K64" s="59">
        <v>0</v>
      </c>
      <c r="L64" s="59">
        <v>2</v>
      </c>
      <c r="M64" s="59">
        <v>3</v>
      </c>
      <c r="N64" s="59">
        <v>0</v>
      </c>
      <c r="O64" s="59">
        <v>0</v>
      </c>
      <c r="P64" s="417">
        <v>5</v>
      </c>
      <c r="Q64" s="59">
        <v>1.5</v>
      </c>
      <c r="R64" s="66">
        <v>7.5</v>
      </c>
      <c r="S64" s="59" t="s">
        <v>971</v>
      </c>
      <c r="T64" s="418" t="s">
        <v>1143</v>
      </c>
      <c r="U64" s="419">
        <v>44932</v>
      </c>
      <c r="V64" s="419">
        <v>45113</v>
      </c>
      <c r="W64" s="59" t="s">
        <v>973</v>
      </c>
      <c r="X64" s="59" t="s">
        <v>974</v>
      </c>
      <c r="Y64" s="66" t="s">
        <v>303</v>
      </c>
    </row>
    <row r="65" spans="1:25">
      <c r="A65" s="438" t="s">
        <v>1144</v>
      </c>
      <c r="B65" s="66">
        <v>200655546</v>
      </c>
      <c r="C65" s="66" t="s">
        <v>11</v>
      </c>
      <c r="D65" s="66" t="s">
        <v>1004</v>
      </c>
      <c r="E65" s="65" t="s">
        <v>1145</v>
      </c>
      <c r="F65" s="66">
        <v>939993404</v>
      </c>
      <c r="G65" s="59" t="s">
        <v>709</v>
      </c>
      <c r="H65" s="66">
        <v>169681</v>
      </c>
      <c r="I65" s="66">
        <v>9847225</v>
      </c>
      <c r="J65" s="59">
        <v>0</v>
      </c>
      <c r="K65" s="59">
        <v>1</v>
      </c>
      <c r="L65" s="59">
        <v>0</v>
      </c>
      <c r="M65" s="59">
        <v>1</v>
      </c>
      <c r="N65" s="59">
        <v>0</v>
      </c>
      <c r="O65" s="59">
        <v>0</v>
      </c>
      <c r="P65" s="417">
        <v>2</v>
      </c>
      <c r="Q65" s="59">
        <v>1.5</v>
      </c>
      <c r="R65" s="66">
        <v>3</v>
      </c>
      <c r="S65" s="59" t="s">
        <v>971</v>
      </c>
      <c r="T65" s="418" t="s">
        <v>1146</v>
      </c>
      <c r="U65" s="419">
        <v>44934</v>
      </c>
      <c r="V65" s="419">
        <v>45115</v>
      </c>
      <c r="W65" s="59" t="s">
        <v>973</v>
      </c>
      <c r="X65" s="59" t="s">
        <v>974</v>
      </c>
      <c r="Y65" s="66" t="s">
        <v>303</v>
      </c>
    </row>
    <row r="66" spans="1:25">
      <c r="A66" s="438" t="s">
        <v>1147</v>
      </c>
      <c r="B66" s="66">
        <v>1600255911</v>
      </c>
      <c r="C66" s="66" t="s">
        <v>11</v>
      </c>
      <c r="D66" s="66" t="s">
        <v>1072</v>
      </c>
      <c r="E66" s="65" t="s">
        <v>1148</v>
      </c>
      <c r="F66" s="66">
        <v>981021923</v>
      </c>
      <c r="G66" s="59" t="s">
        <v>709</v>
      </c>
      <c r="H66" s="66">
        <v>169681</v>
      </c>
      <c r="I66" s="66">
        <v>9847225</v>
      </c>
      <c r="J66" s="59">
        <v>0</v>
      </c>
      <c r="K66" s="59">
        <v>0</v>
      </c>
      <c r="L66" s="59">
        <v>7</v>
      </c>
      <c r="M66" s="59">
        <v>3</v>
      </c>
      <c r="N66" s="59">
        <v>0</v>
      </c>
      <c r="O66" s="59">
        <v>0</v>
      </c>
      <c r="P66" s="417">
        <v>10</v>
      </c>
      <c r="Q66" s="59">
        <v>1.5</v>
      </c>
      <c r="R66" s="66">
        <v>15</v>
      </c>
      <c r="S66" s="59" t="s">
        <v>971</v>
      </c>
      <c r="T66" s="418" t="s">
        <v>1149</v>
      </c>
      <c r="U66" s="419">
        <v>44934</v>
      </c>
      <c r="V66" s="419">
        <v>45115</v>
      </c>
      <c r="W66" s="59" t="s">
        <v>973</v>
      </c>
      <c r="X66" s="59" t="s">
        <v>974</v>
      </c>
      <c r="Y66" s="66" t="s">
        <v>303</v>
      </c>
    </row>
    <row r="67" spans="1:25">
      <c r="A67" s="438" t="s">
        <v>1150</v>
      </c>
      <c r="B67" s="66">
        <v>1600443731</v>
      </c>
      <c r="C67" s="66" t="s">
        <v>11</v>
      </c>
      <c r="D67" s="66" t="s">
        <v>711</v>
      </c>
      <c r="E67" s="65" t="s">
        <v>1151</v>
      </c>
      <c r="F67" s="66" t="s">
        <v>978</v>
      </c>
      <c r="G67" s="59" t="s">
        <v>709</v>
      </c>
      <c r="H67" s="66">
        <v>831914</v>
      </c>
      <c r="I67" s="420">
        <v>9830015</v>
      </c>
      <c r="J67" s="58">
        <v>0</v>
      </c>
      <c r="K67" s="59">
        <v>0</v>
      </c>
      <c r="L67" s="59">
        <v>37</v>
      </c>
      <c r="M67" s="59">
        <v>21</v>
      </c>
      <c r="N67" s="59">
        <v>0</v>
      </c>
      <c r="O67" s="59">
        <v>0</v>
      </c>
      <c r="P67" s="417">
        <v>58</v>
      </c>
      <c r="Q67" s="59">
        <v>1.5</v>
      </c>
      <c r="R67" s="66">
        <v>87</v>
      </c>
      <c r="S67" s="59" t="s">
        <v>971</v>
      </c>
      <c r="T67" s="418" t="s">
        <v>1152</v>
      </c>
      <c r="U67" s="419">
        <v>44934</v>
      </c>
      <c r="V67" s="419">
        <v>45115</v>
      </c>
      <c r="W67" s="59" t="s">
        <v>973</v>
      </c>
      <c r="X67" s="59" t="s">
        <v>974</v>
      </c>
      <c r="Y67" s="66" t="s">
        <v>303</v>
      </c>
    </row>
    <row r="68" spans="1:25">
      <c r="A68" s="438" t="s">
        <v>1153</v>
      </c>
      <c r="B68" s="66">
        <v>602692774</v>
      </c>
      <c r="C68" s="66" t="s">
        <v>1007</v>
      </c>
      <c r="D68" s="66" t="s">
        <v>1154</v>
      </c>
      <c r="E68" s="65" t="s">
        <v>1154</v>
      </c>
      <c r="F68" s="66">
        <v>969741367</v>
      </c>
      <c r="G68" s="59" t="s">
        <v>709</v>
      </c>
      <c r="H68" s="66">
        <v>189850</v>
      </c>
      <c r="I68" s="420">
        <v>9840561</v>
      </c>
      <c r="J68" s="58">
        <v>0</v>
      </c>
      <c r="K68" s="59">
        <v>0</v>
      </c>
      <c r="L68" s="59">
        <v>1</v>
      </c>
      <c r="M68" s="59">
        <v>0</v>
      </c>
      <c r="N68" s="59">
        <v>0</v>
      </c>
      <c r="O68" s="59">
        <v>0</v>
      </c>
      <c r="P68" s="417">
        <v>1</v>
      </c>
      <c r="Q68" s="59">
        <v>1.5</v>
      </c>
      <c r="R68" s="66">
        <v>1.5</v>
      </c>
      <c r="S68" s="59" t="s">
        <v>971</v>
      </c>
      <c r="T68" s="418" t="s">
        <v>1155</v>
      </c>
      <c r="U68" s="419">
        <v>44934</v>
      </c>
      <c r="V68" s="419">
        <v>45115</v>
      </c>
      <c r="W68" s="59" t="s">
        <v>973</v>
      </c>
      <c r="X68" s="59" t="s">
        <v>974</v>
      </c>
      <c r="Y68" s="66" t="s">
        <v>303</v>
      </c>
    </row>
    <row r="69" spans="1:25">
      <c r="A69" s="438" t="s">
        <v>1156</v>
      </c>
      <c r="B69" s="66">
        <v>1600125643</v>
      </c>
      <c r="C69" s="66" t="s">
        <v>11</v>
      </c>
      <c r="D69" s="66" t="s">
        <v>1072</v>
      </c>
      <c r="E69" s="65" t="s">
        <v>1157</v>
      </c>
      <c r="F69" s="66">
        <v>999079826</v>
      </c>
      <c r="G69" s="59" t="s">
        <v>709</v>
      </c>
      <c r="H69" s="66">
        <v>168256</v>
      </c>
      <c r="I69" s="420">
        <v>9895354</v>
      </c>
      <c r="J69" s="58">
        <v>0</v>
      </c>
      <c r="K69" s="59">
        <v>0</v>
      </c>
      <c r="L69" s="59">
        <v>2</v>
      </c>
      <c r="M69" s="59">
        <v>1</v>
      </c>
      <c r="N69" s="59">
        <v>0</v>
      </c>
      <c r="O69" s="59">
        <v>0</v>
      </c>
      <c r="P69" s="417">
        <v>3</v>
      </c>
      <c r="Q69" s="59">
        <v>1.5</v>
      </c>
      <c r="R69" s="66">
        <v>4.5</v>
      </c>
      <c r="S69" s="59" t="s">
        <v>971</v>
      </c>
      <c r="T69" s="418" t="s">
        <v>1158</v>
      </c>
      <c r="U69" s="419">
        <v>44937</v>
      </c>
      <c r="V69" s="419">
        <v>45118</v>
      </c>
      <c r="W69" s="59" t="s">
        <v>973</v>
      </c>
      <c r="X69" s="59" t="s">
        <v>974</v>
      </c>
      <c r="Y69" s="66" t="s">
        <v>303</v>
      </c>
    </row>
    <row r="70" spans="1:25">
      <c r="A70" s="437" t="s">
        <v>1159</v>
      </c>
      <c r="B70" s="409">
        <v>1600709693</v>
      </c>
      <c r="C70" s="409" t="s">
        <v>11</v>
      </c>
      <c r="D70" s="409" t="s">
        <v>986</v>
      </c>
      <c r="E70" s="442" t="s">
        <v>1160</v>
      </c>
      <c r="F70" s="409">
        <v>958934060</v>
      </c>
      <c r="G70" s="408" t="s">
        <v>709</v>
      </c>
      <c r="H70" s="409">
        <v>169486</v>
      </c>
      <c r="I70" s="409">
        <v>9834023</v>
      </c>
      <c r="J70" s="408">
        <v>0</v>
      </c>
      <c r="K70" s="408">
        <v>0</v>
      </c>
      <c r="L70" s="408">
        <v>2</v>
      </c>
      <c r="M70" s="408">
        <v>1</v>
      </c>
      <c r="N70" s="408">
        <v>0</v>
      </c>
      <c r="O70" s="408">
        <v>0</v>
      </c>
      <c r="P70" s="410">
        <v>3</v>
      </c>
      <c r="Q70" s="408">
        <v>1.5</v>
      </c>
      <c r="R70" s="409">
        <v>4.5</v>
      </c>
      <c r="S70" s="408" t="s">
        <v>971</v>
      </c>
      <c r="T70" s="414" t="s">
        <v>1161</v>
      </c>
      <c r="U70" s="413">
        <v>44937</v>
      </c>
      <c r="V70" s="413">
        <v>45118</v>
      </c>
      <c r="W70" s="408" t="s">
        <v>1002</v>
      </c>
      <c r="X70" s="408" t="s">
        <v>974</v>
      </c>
      <c r="Y70" s="409" t="s">
        <v>303</v>
      </c>
    </row>
    <row r="71" spans="1:25" ht="30">
      <c r="A71" s="437" t="s">
        <v>1162</v>
      </c>
      <c r="B71" s="409">
        <v>1600102907</v>
      </c>
      <c r="C71" s="409" t="s">
        <v>11</v>
      </c>
      <c r="D71" s="409" t="s">
        <v>1020</v>
      </c>
      <c r="E71" s="442" t="s">
        <v>1163</v>
      </c>
      <c r="F71" s="409">
        <v>984931551</v>
      </c>
      <c r="G71" s="408" t="s">
        <v>709</v>
      </c>
      <c r="H71" s="409">
        <v>175465</v>
      </c>
      <c r="I71" s="409">
        <v>9829787</v>
      </c>
      <c r="J71" s="408">
        <v>0</v>
      </c>
      <c r="K71" s="408">
        <v>0</v>
      </c>
      <c r="L71" s="408">
        <v>4</v>
      </c>
      <c r="M71" s="408">
        <v>7</v>
      </c>
      <c r="N71" s="408">
        <v>0</v>
      </c>
      <c r="O71" s="408">
        <v>0</v>
      </c>
      <c r="P71" s="410">
        <v>11</v>
      </c>
      <c r="Q71" s="408">
        <v>1.5</v>
      </c>
      <c r="R71" s="409">
        <v>16.5</v>
      </c>
      <c r="S71" s="408" t="s">
        <v>971</v>
      </c>
      <c r="T71" s="414" t="s">
        <v>1164</v>
      </c>
      <c r="U71" s="413">
        <v>44937</v>
      </c>
      <c r="V71" s="413">
        <v>45118</v>
      </c>
      <c r="W71" s="408" t="s">
        <v>989</v>
      </c>
      <c r="X71" s="408" t="s">
        <v>974</v>
      </c>
      <c r="Y71" s="409" t="s">
        <v>303</v>
      </c>
    </row>
    <row r="72" spans="1:25">
      <c r="A72" s="437" t="s">
        <v>1165</v>
      </c>
      <c r="B72" s="409">
        <v>1600396095</v>
      </c>
      <c r="C72" s="409" t="s">
        <v>11</v>
      </c>
      <c r="D72" s="409" t="s">
        <v>1110</v>
      </c>
      <c r="E72" s="442" t="s">
        <v>1166</v>
      </c>
      <c r="F72" s="409">
        <v>992313936</v>
      </c>
      <c r="G72" s="408" t="s">
        <v>709</v>
      </c>
      <c r="H72" s="409">
        <v>175465</v>
      </c>
      <c r="I72" s="409">
        <v>9829587</v>
      </c>
      <c r="J72" s="408">
        <v>0</v>
      </c>
      <c r="K72" s="408">
        <v>0</v>
      </c>
      <c r="L72" s="408">
        <v>8</v>
      </c>
      <c r="M72" s="408">
        <v>1</v>
      </c>
      <c r="N72" s="408">
        <v>0</v>
      </c>
      <c r="O72" s="408">
        <v>0</v>
      </c>
      <c r="P72" s="410">
        <v>9</v>
      </c>
      <c r="Q72" s="408">
        <v>1.5</v>
      </c>
      <c r="R72" s="409">
        <v>13.5</v>
      </c>
      <c r="S72" s="408" t="s">
        <v>971</v>
      </c>
      <c r="T72" s="414" t="s">
        <v>1167</v>
      </c>
      <c r="U72" s="413">
        <v>44937</v>
      </c>
      <c r="V72" s="413">
        <v>45118</v>
      </c>
      <c r="W72" s="408" t="s">
        <v>1002</v>
      </c>
      <c r="X72" s="408" t="s">
        <v>974</v>
      </c>
      <c r="Y72" s="409" t="s">
        <v>303</v>
      </c>
    </row>
    <row r="73" spans="1:25">
      <c r="A73" s="437" t="s">
        <v>1168</v>
      </c>
      <c r="B73" s="409">
        <v>1650028044</v>
      </c>
      <c r="C73" s="409" t="s">
        <v>11</v>
      </c>
      <c r="D73" s="409" t="s">
        <v>1110</v>
      </c>
      <c r="E73" s="442" t="s">
        <v>1169</v>
      </c>
      <c r="F73" s="409">
        <v>993676638</v>
      </c>
      <c r="G73" s="408" t="s">
        <v>709</v>
      </c>
      <c r="H73" s="409">
        <v>191752</v>
      </c>
      <c r="I73" s="409">
        <v>9816117</v>
      </c>
      <c r="J73" s="408">
        <v>0</v>
      </c>
      <c r="K73" s="408">
        <v>0</v>
      </c>
      <c r="L73" s="408">
        <v>3</v>
      </c>
      <c r="M73" s="408">
        <v>2</v>
      </c>
      <c r="N73" s="408">
        <v>0</v>
      </c>
      <c r="O73" s="408">
        <v>0</v>
      </c>
      <c r="P73" s="410">
        <v>5</v>
      </c>
      <c r="Q73" s="408">
        <v>1.5</v>
      </c>
      <c r="R73" s="409">
        <v>7.5</v>
      </c>
      <c r="S73" s="408" t="s">
        <v>971</v>
      </c>
      <c r="T73" s="414" t="s">
        <v>1170</v>
      </c>
      <c r="U73" s="413">
        <v>44937</v>
      </c>
      <c r="V73" s="413">
        <v>45118</v>
      </c>
      <c r="W73" s="408" t="s">
        <v>1002</v>
      </c>
      <c r="X73" s="408" t="s">
        <v>974</v>
      </c>
      <c r="Y73" s="409" t="s">
        <v>303</v>
      </c>
    </row>
    <row r="74" spans="1:25">
      <c r="A74" s="437" t="s">
        <v>1171</v>
      </c>
      <c r="B74" s="409">
        <v>200870897</v>
      </c>
      <c r="C74" s="409" t="s">
        <v>11</v>
      </c>
      <c r="D74" s="409" t="s">
        <v>1110</v>
      </c>
      <c r="E74" s="442" t="s">
        <v>1169</v>
      </c>
      <c r="F74" s="409" t="s">
        <v>978</v>
      </c>
      <c r="G74" s="408" t="s">
        <v>709</v>
      </c>
      <c r="H74" s="409">
        <v>191752</v>
      </c>
      <c r="I74" s="409">
        <v>9816117</v>
      </c>
      <c r="J74" s="408">
        <v>0</v>
      </c>
      <c r="K74" s="408">
        <v>0</v>
      </c>
      <c r="L74" s="408">
        <v>7</v>
      </c>
      <c r="M74" s="408">
        <v>4</v>
      </c>
      <c r="N74" s="408">
        <v>0</v>
      </c>
      <c r="O74" s="408">
        <v>0</v>
      </c>
      <c r="P74" s="410">
        <v>11</v>
      </c>
      <c r="Q74" s="408">
        <v>1.5</v>
      </c>
      <c r="R74" s="409">
        <v>16.5</v>
      </c>
      <c r="S74" s="408" t="s">
        <v>971</v>
      </c>
      <c r="T74" s="414" t="s">
        <v>1172</v>
      </c>
      <c r="U74" s="413">
        <v>44937</v>
      </c>
      <c r="V74" s="413">
        <v>45118</v>
      </c>
      <c r="W74" s="408" t="s">
        <v>1002</v>
      </c>
      <c r="X74" s="408" t="s">
        <v>974</v>
      </c>
      <c r="Y74" s="409" t="s">
        <v>303</v>
      </c>
    </row>
    <row r="75" spans="1:25">
      <c r="A75" s="437" t="s">
        <v>1173</v>
      </c>
      <c r="B75" s="409">
        <v>1601062134</v>
      </c>
      <c r="C75" s="409" t="s">
        <v>11</v>
      </c>
      <c r="D75" s="409" t="s">
        <v>1110</v>
      </c>
      <c r="E75" s="442" t="s">
        <v>1169</v>
      </c>
      <c r="F75" s="409" t="s">
        <v>978</v>
      </c>
      <c r="G75" s="408" t="s">
        <v>709</v>
      </c>
      <c r="H75" s="409">
        <v>191752</v>
      </c>
      <c r="I75" s="409">
        <v>9816117</v>
      </c>
      <c r="J75" s="408">
        <v>0</v>
      </c>
      <c r="K75" s="408">
        <v>0</v>
      </c>
      <c r="L75" s="408">
        <v>4</v>
      </c>
      <c r="M75" s="408">
        <v>3</v>
      </c>
      <c r="N75" s="408">
        <v>0</v>
      </c>
      <c r="O75" s="408">
        <v>0</v>
      </c>
      <c r="P75" s="410">
        <v>7</v>
      </c>
      <c r="Q75" s="408">
        <v>1.5</v>
      </c>
      <c r="R75" s="409">
        <v>10.5</v>
      </c>
      <c r="S75" s="408" t="s">
        <v>971</v>
      </c>
      <c r="T75" s="414" t="s">
        <v>1174</v>
      </c>
      <c r="U75" s="413">
        <v>44937</v>
      </c>
      <c r="V75" s="413">
        <v>45118</v>
      </c>
      <c r="W75" s="408" t="s">
        <v>1002</v>
      </c>
      <c r="X75" s="408" t="s">
        <v>974</v>
      </c>
      <c r="Y75" s="409" t="s">
        <v>303</v>
      </c>
    </row>
    <row r="76" spans="1:25">
      <c r="A76" s="437" t="s">
        <v>1175</v>
      </c>
      <c r="B76" s="409">
        <v>1600398240</v>
      </c>
      <c r="C76" s="409" t="s">
        <v>11</v>
      </c>
      <c r="D76" s="409" t="s">
        <v>1026</v>
      </c>
      <c r="E76" s="442" t="s">
        <v>1176</v>
      </c>
      <c r="F76" s="409">
        <v>962585240</v>
      </c>
      <c r="G76" s="408" t="s">
        <v>709</v>
      </c>
      <c r="H76" s="409">
        <v>182081</v>
      </c>
      <c r="I76" s="409">
        <v>9808025</v>
      </c>
      <c r="J76" s="408">
        <v>0</v>
      </c>
      <c r="K76" s="408">
        <v>2</v>
      </c>
      <c r="L76" s="408">
        <v>4</v>
      </c>
      <c r="M76" s="408">
        <v>6</v>
      </c>
      <c r="N76" s="408">
        <v>0</v>
      </c>
      <c r="O76" s="408">
        <v>0</v>
      </c>
      <c r="P76" s="410">
        <v>12</v>
      </c>
      <c r="Q76" s="408">
        <v>1.5</v>
      </c>
      <c r="R76" s="409">
        <v>18</v>
      </c>
      <c r="S76" s="408" t="s">
        <v>971</v>
      </c>
      <c r="T76" s="414" t="s">
        <v>1177</v>
      </c>
      <c r="U76" s="413">
        <v>44937</v>
      </c>
      <c r="V76" s="413">
        <v>45118</v>
      </c>
      <c r="W76" s="408" t="s">
        <v>989</v>
      </c>
      <c r="X76" s="408" t="s">
        <v>974</v>
      </c>
      <c r="Y76" s="409" t="s">
        <v>303</v>
      </c>
    </row>
    <row r="77" spans="1:25">
      <c r="A77" s="437" t="s">
        <v>1178</v>
      </c>
      <c r="B77" s="409">
        <v>1600076747</v>
      </c>
      <c r="C77" s="409" t="s">
        <v>969</v>
      </c>
      <c r="D77" s="409" t="s">
        <v>970</v>
      </c>
      <c r="E77" s="442" t="s">
        <v>1179</v>
      </c>
      <c r="F77" s="409">
        <v>994567482</v>
      </c>
      <c r="G77" s="408" t="s">
        <v>709</v>
      </c>
      <c r="H77" s="409">
        <v>830135</v>
      </c>
      <c r="I77" s="409">
        <v>9823242</v>
      </c>
      <c r="J77" s="408">
        <v>0</v>
      </c>
      <c r="K77" s="408">
        <v>1</v>
      </c>
      <c r="L77" s="408">
        <v>6</v>
      </c>
      <c r="M77" s="408">
        <v>3</v>
      </c>
      <c r="N77" s="408">
        <v>0</v>
      </c>
      <c r="O77" s="408">
        <v>0</v>
      </c>
      <c r="P77" s="410">
        <v>10</v>
      </c>
      <c r="Q77" s="408">
        <v>1.5</v>
      </c>
      <c r="R77" s="409">
        <v>15</v>
      </c>
      <c r="S77" s="408" t="s">
        <v>971</v>
      </c>
      <c r="T77" s="414" t="s">
        <v>1180</v>
      </c>
      <c r="U77" s="413">
        <v>44938</v>
      </c>
      <c r="V77" s="413">
        <v>45119</v>
      </c>
      <c r="W77" s="408" t="s">
        <v>973</v>
      </c>
      <c r="X77" s="408" t="s">
        <v>974</v>
      </c>
      <c r="Y77" s="409" t="s">
        <v>303</v>
      </c>
    </row>
    <row r="78" spans="1:25">
      <c r="A78" s="437" t="s">
        <v>1181</v>
      </c>
      <c r="B78" s="409">
        <v>1600888265</v>
      </c>
      <c r="C78" s="409" t="s">
        <v>11</v>
      </c>
      <c r="D78" s="409" t="s">
        <v>12</v>
      </c>
      <c r="E78" s="442" t="s">
        <v>1033</v>
      </c>
      <c r="F78" s="409">
        <v>987630471</v>
      </c>
      <c r="G78" s="408" t="s">
        <v>709</v>
      </c>
      <c r="H78" s="409">
        <v>168041</v>
      </c>
      <c r="I78" s="415">
        <v>9832785</v>
      </c>
      <c r="J78" s="416">
        <v>0</v>
      </c>
      <c r="K78" s="408">
        <v>0</v>
      </c>
      <c r="L78" s="408">
        <v>6</v>
      </c>
      <c r="M78" s="408">
        <v>2</v>
      </c>
      <c r="N78" s="408">
        <v>0</v>
      </c>
      <c r="O78" s="408">
        <v>0</v>
      </c>
      <c r="P78" s="410">
        <v>8</v>
      </c>
      <c r="Q78" s="408">
        <v>1.5</v>
      </c>
      <c r="R78" s="409">
        <v>12</v>
      </c>
      <c r="S78" s="408" t="s">
        <v>971</v>
      </c>
      <c r="T78" s="421" t="s">
        <v>1182</v>
      </c>
      <c r="U78" s="413">
        <v>44943</v>
      </c>
      <c r="V78" s="413">
        <v>45124</v>
      </c>
      <c r="W78" s="408" t="s">
        <v>973</v>
      </c>
      <c r="X78" s="408" t="s">
        <v>974</v>
      </c>
      <c r="Y78" s="409" t="s">
        <v>303</v>
      </c>
    </row>
    <row r="79" spans="1:25">
      <c r="A79" s="438" t="s">
        <v>1183</v>
      </c>
      <c r="B79" s="66">
        <v>1600081036</v>
      </c>
      <c r="C79" s="66" t="s">
        <v>11</v>
      </c>
      <c r="D79" s="66" t="s">
        <v>1004</v>
      </c>
      <c r="E79" s="65" t="s">
        <v>1184</v>
      </c>
      <c r="F79" s="66">
        <v>987167996</v>
      </c>
      <c r="G79" s="59" t="s">
        <v>709</v>
      </c>
      <c r="H79" s="66">
        <v>170199</v>
      </c>
      <c r="I79" s="420">
        <v>9849784</v>
      </c>
      <c r="J79" s="58">
        <v>0</v>
      </c>
      <c r="K79" s="59">
        <v>0</v>
      </c>
      <c r="L79" s="59">
        <v>7</v>
      </c>
      <c r="M79" s="59">
        <v>10</v>
      </c>
      <c r="N79" s="59">
        <v>0</v>
      </c>
      <c r="O79" s="59">
        <v>0</v>
      </c>
      <c r="P79" s="417">
        <v>17</v>
      </c>
      <c r="Q79" s="59">
        <v>1.5</v>
      </c>
      <c r="R79" s="66">
        <v>25.5</v>
      </c>
      <c r="S79" s="59" t="s">
        <v>971</v>
      </c>
      <c r="T79" s="418" t="s">
        <v>1185</v>
      </c>
      <c r="U79" s="419">
        <v>44949</v>
      </c>
      <c r="V79" s="64" t="s">
        <v>1186</v>
      </c>
      <c r="W79" s="59" t="s">
        <v>1002</v>
      </c>
      <c r="X79" s="59" t="s">
        <v>974</v>
      </c>
      <c r="Y79" s="66" t="s">
        <v>303</v>
      </c>
    </row>
    <row r="80" spans="1:25">
      <c r="A80" s="438" t="s">
        <v>1187</v>
      </c>
      <c r="B80" s="66">
        <v>1600123473</v>
      </c>
      <c r="C80" s="66" t="s">
        <v>11</v>
      </c>
      <c r="D80" s="66" t="s">
        <v>1004</v>
      </c>
      <c r="E80" s="65" t="s">
        <v>1184</v>
      </c>
      <c r="F80" s="66">
        <v>985110575</v>
      </c>
      <c r="G80" s="59" t="s">
        <v>709</v>
      </c>
      <c r="H80" s="66">
        <v>170528</v>
      </c>
      <c r="I80" s="420">
        <v>9849806</v>
      </c>
      <c r="J80" s="58">
        <v>0</v>
      </c>
      <c r="K80" s="59">
        <v>4</v>
      </c>
      <c r="L80" s="59">
        <v>7</v>
      </c>
      <c r="M80" s="59">
        <v>3</v>
      </c>
      <c r="N80" s="59">
        <v>0</v>
      </c>
      <c r="O80" s="59">
        <v>0</v>
      </c>
      <c r="P80" s="417">
        <v>14</v>
      </c>
      <c r="Q80" s="59">
        <v>1.5</v>
      </c>
      <c r="R80" s="66">
        <v>21</v>
      </c>
      <c r="S80" s="59" t="s">
        <v>971</v>
      </c>
      <c r="T80" s="418" t="s">
        <v>1188</v>
      </c>
      <c r="U80" s="419">
        <v>44949</v>
      </c>
      <c r="V80" s="64" t="s">
        <v>1186</v>
      </c>
      <c r="W80" s="59" t="s">
        <v>989</v>
      </c>
      <c r="X80" s="59" t="s">
        <v>974</v>
      </c>
      <c r="Y80" s="66" t="s">
        <v>303</v>
      </c>
    </row>
    <row r="81" spans="1:25">
      <c r="A81" s="438" t="s">
        <v>1189</v>
      </c>
      <c r="B81" s="66">
        <v>201312287</v>
      </c>
      <c r="C81" s="66" t="s">
        <v>11</v>
      </c>
      <c r="D81" s="66" t="s">
        <v>1004</v>
      </c>
      <c r="E81" s="65" t="s">
        <v>1004</v>
      </c>
      <c r="F81" s="66">
        <v>985835498</v>
      </c>
      <c r="G81" s="59" t="s">
        <v>709</v>
      </c>
      <c r="H81" s="66">
        <v>170475</v>
      </c>
      <c r="I81" s="66">
        <v>9847373</v>
      </c>
      <c r="J81" s="59">
        <v>0</v>
      </c>
      <c r="K81" s="59">
        <v>0</v>
      </c>
      <c r="L81" s="59">
        <v>3</v>
      </c>
      <c r="M81" s="59">
        <v>2</v>
      </c>
      <c r="N81" s="59">
        <v>0</v>
      </c>
      <c r="O81" s="59">
        <v>0</v>
      </c>
      <c r="P81" s="417">
        <v>5</v>
      </c>
      <c r="Q81" s="59">
        <v>1.5</v>
      </c>
      <c r="R81" s="66">
        <v>7.5</v>
      </c>
      <c r="S81" s="59" t="s">
        <v>971</v>
      </c>
      <c r="T81" s="418" t="s">
        <v>1190</v>
      </c>
      <c r="U81" s="419">
        <v>44951</v>
      </c>
      <c r="V81" s="419">
        <v>45132</v>
      </c>
      <c r="W81" s="59" t="s">
        <v>1002</v>
      </c>
      <c r="X81" s="59" t="s">
        <v>974</v>
      </c>
      <c r="Y81" s="66" t="s">
        <v>303</v>
      </c>
    </row>
    <row r="82" spans="1:25">
      <c r="A82" s="438" t="s">
        <v>1191</v>
      </c>
      <c r="B82" s="66">
        <v>1600256372</v>
      </c>
      <c r="C82" s="66" t="s">
        <v>11</v>
      </c>
      <c r="D82" s="66" t="s">
        <v>1072</v>
      </c>
      <c r="E82" s="65" t="s">
        <v>1157</v>
      </c>
      <c r="F82" s="66" t="s">
        <v>978</v>
      </c>
      <c r="G82" s="59" t="s">
        <v>709</v>
      </c>
      <c r="H82" s="66">
        <v>168352</v>
      </c>
      <c r="I82" s="66">
        <v>9845109</v>
      </c>
      <c r="J82" s="59">
        <v>0</v>
      </c>
      <c r="K82" s="59">
        <v>0</v>
      </c>
      <c r="L82" s="59">
        <v>8</v>
      </c>
      <c r="M82" s="59">
        <v>2</v>
      </c>
      <c r="N82" s="59">
        <v>0</v>
      </c>
      <c r="O82" s="59">
        <v>0</v>
      </c>
      <c r="P82" s="417">
        <v>10</v>
      </c>
      <c r="Q82" s="59">
        <v>1.5</v>
      </c>
      <c r="R82" s="66">
        <v>15</v>
      </c>
      <c r="S82" s="59" t="s">
        <v>971</v>
      </c>
      <c r="T82" s="418" t="s">
        <v>1192</v>
      </c>
      <c r="U82" s="419">
        <v>44951</v>
      </c>
      <c r="V82" s="419">
        <v>45132</v>
      </c>
      <c r="W82" s="59" t="s">
        <v>1002</v>
      </c>
      <c r="X82" s="59" t="s">
        <v>974</v>
      </c>
      <c r="Y82" s="66" t="s">
        <v>303</v>
      </c>
    </row>
    <row r="83" spans="1:25">
      <c r="A83" s="437" t="s">
        <v>1125</v>
      </c>
      <c r="B83" s="409">
        <v>1600166423</v>
      </c>
      <c r="C83" s="409" t="s">
        <v>11</v>
      </c>
      <c r="D83" s="409" t="s">
        <v>1020</v>
      </c>
      <c r="E83" s="442" t="s">
        <v>1066</v>
      </c>
      <c r="F83" s="409" t="s">
        <v>978</v>
      </c>
      <c r="G83" s="408" t="s">
        <v>709</v>
      </c>
      <c r="H83" s="409">
        <v>176541</v>
      </c>
      <c r="I83" s="409">
        <v>9829069</v>
      </c>
      <c r="J83" s="408">
        <v>0</v>
      </c>
      <c r="K83" s="408">
        <v>0</v>
      </c>
      <c r="L83" s="408">
        <v>0</v>
      </c>
      <c r="M83" s="408">
        <v>2</v>
      </c>
      <c r="N83" s="408">
        <v>0</v>
      </c>
      <c r="O83" s="408">
        <v>0</v>
      </c>
      <c r="P83" s="410">
        <v>2</v>
      </c>
      <c r="Q83" s="408">
        <v>1.5</v>
      </c>
      <c r="R83" s="409">
        <v>3</v>
      </c>
      <c r="S83" s="408" t="s">
        <v>971</v>
      </c>
      <c r="T83" s="414" t="s">
        <v>1193</v>
      </c>
      <c r="U83" s="413">
        <v>44951</v>
      </c>
      <c r="V83" s="413">
        <v>45132</v>
      </c>
      <c r="W83" s="408" t="s">
        <v>1002</v>
      </c>
      <c r="X83" s="408" t="s">
        <v>974</v>
      </c>
      <c r="Y83" s="409" t="s">
        <v>303</v>
      </c>
    </row>
    <row r="84" spans="1:25">
      <c r="A84" s="437" t="s">
        <v>1194</v>
      </c>
      <c r="B84" s="409">
        <v>1600366825</v>
      </c>
      <c r="C84" s="409" t="s">
        <v>11</v>
      </c>
      <c r="D84" s="409" t="s">
        <v>1195</v>
      </c>
      <c r="E84" s="442" t="s">
        <v>1196</v>
      </c>
      <c r="F84" s="409">
        <v>999706640</v>
      </c>
      <c r="G84" s="408" t="s">
        <v>709</v>
      </c>
      <c r="H84" s="409">
        <v>176575</v>
      </c>
      <c r="I84" s="409">
        <v>9822442</v>
      </c>
      <c r="J84" s="408">
        <v>0</v>
      </c>
      <c r="K84" s="408">
        <v>0</v>
      </c>
      <c r="L84" s="408">
        <v>18</v>
      </c>
      <c r="M84" s="408">
        <v>15</v>
      </c>
      <c r="N84" s="408">
        <v>0</v>
      </c>
      <c r="O84" s="408">
        <v>0</v>
      </c>
      <c r="P84" s="410">
        <v>33</v>
      </c>
      <c r="Q84" s="408">
        <v>1.5</v>
      </c>
      <c r="R84" s="409">
        <v>49.5</v>
      </c>
      <c r="S84" s="408" t="s">
        <v>971</v>
      </c>
      <c r="T84" s="421" t="s">
        <v>1197</v>
      </c>
      <c r="U84" s="413">
        <v>44951</v>
      </c>
      <c r="V84" s="413">
        <v>45132</v>
      </c>
      <c r="W84" s="408" t="s">
        <v>973</v>
      </c>
      <c r="X84" s="408" t="s">
        <v>974</v>
      </c>
      <c r="Y84" s="409" t="s">
        <v>303</v>
      </c>
    </row>
    <row r="85" spans="1:25">
      <c r="A85" s="437" t="s">
        <v>1198</v>
      </c>
      <c r="B85" s="409">
        <v>602782955</v>
      </c>
      <c r="C85" s="409" t="s">
        <v>11</v>
      </c>
      <c r="D85" s="409" t="s">
        <v>1195</v>
      </c>
      <c r="E85" s="442" t="s">
        <v>1195</v>
      </c>
      <c r="F85" s="409">
        <v>967984189</v>
      </c>
      <c r="G85" s="408" t="s">
        <v>709</v>
      </c>
      <c r="H85" s="409">
        <v>176575</v>
      </c>
      <c r="I85" s="409">
        <v>9822442</v>
      </c>
      <c r="J85" s="408">
        <v>0</v>
      </c>
      <c r="K85" s="408">
        <v>0</v>
      </c>
      <c r="L85" s="408">
        <v>13</v>
      </c>
      <c r="M85" s="408">
        <v>6</v>
      </c>
      <c r="N85" s="408">
        <v>0</v>
      </c>
      <c r="O85" s="408">
        <v>0</v>
      </c>
      <c r="P85" s="410">
        <v>19</v>
      </c>
      <c r="Q85" s="408">
        <v>1.5</v>
      </c>
      <c r="R85" s="409">
        <v>28.5</v>
      </c>
      <c r="S85" s="408" t="s">
        <v>971</v>
      </c>
      <c r="T85" s="414" t="s">
        <v>1199</v>
      </c>
      <c r="U85" s="413">
        <v>44951</v>
      </c>
      <c r="V85" s="413">
        <v>45132</v>
      </c>
      <c r="W85" s="408" t="s">
        <v>989</v>
      </c>
      <c r="X85" s="408" t="s">
        <v>974</v>
      </c>
      <c r="Y85" s="409" t="s">
        <v>303</v>
      </c>
    </row>
    <row r="86" spans="1:25">
      <c r="A86" s="437" t="s">
        <v>1200</v>
      </c>
      <c r="B86" s="409">
        <v>1716353360</v>
      </c>
      <c r="C86" s="409" t="s">
        <v>969</v>
      </c>
      <c r="D86" s="409" t="s">
        <v>970</v>
      </c>
      <c r="E86" s="442" t="s">
        <v>1201</v>
      </c>
      <c r="F86" s="409">
        <v>959038597</v>
      </c>
      <c r="G86" s="408" t="s">
        <v>709</v>
      </c>
      <c r="H86" s="409">
        <v>825866</v>
      </c>
      <c r="I86" s="409">
        <v>9828346</v>
      </c>
      <c r="J86" s="408">
        <v>0</v>
      </c>
      <c r="K86" s="408">
        <v>0</v>
      </c>
      <c r="L86" s="408">
        <v>7</v>
      </c>
      <c r="M86" s="408">
        <v>5</v>
      </c>
      <c r="N86" s="408">
        <v>0</v>
      </c>
      <c r="O86" s="408">
        <v>0</v>
      </c>
      <c r="P86" s="410">
        <v>12</v>
      </c>
      <c r="Q86" s="408">
        <v>1.5</v>
      </c>
      <c r="R86" s="409">
        <v>18</v>
      </c>
      <c r="S86" s="408" t="s">
        <v>971</v>
      </c>
      <c r="T86" s="414" t="s">
        <v>1202</v>
      </c>
      <c r="U86" s="413">
        <v>44951</v>
      </c>
      <c r="V86" s="413">
        <v>45132</v>
      </c>
      <c r="W86" s="408" t="s">
        <v>1002</v>
      </c>
      <c r="X86" s="408" t="s">
        <v>974</v>
      </c>
      <c r="Y86" s="409" t="s">
        <v>303</v>
      </c>
    </row>
    <row r="87" spans="1:25">
      <c r="A87" s="437" t="s">
        <v>1203</v>
      </c>
      <c r="B87" s="409">
        <v>1600554990</v>
      </c>
      <c r="C87" s="409" t="s">
        <v>11</v>
      </c>
      <c r="D87" s="409" t="s">
        <v>1072</v>
      </c>
      <c r="E87" s="442" t="s">
        <v>1204</v>
      </c>
      <c r="F87" s="409">
        <v>981761177</v>
      </c>
      <c r="G87" s="408" t="s">
        <v>709</v>
      </c>
      <c r="H87" s="409">
        <v>168988</v>
      </c>
      <c r="I87" s="409">
        <v>9841536</v>
      </c>
      <c r="J87" s="408">
        <v>0</v>
      </c>
      <c r="K87" s="408">
        <v>1</v>
      </c>
      <c r="L87" s="408">
        <v>5</v>
      </c>
      <c r="M87" s="408">
        <v>6</v>
      </c>
      <c r="N87" s="408">
        <v>0</v>
      </c>
      <c r="O87" s="408">
        <v>0</v>
      </c>
      <c r="P87" s="410">
        <v>12</v>
      </c>
      <c r="Q87" s="408">
        <v>1.5</v>
      </c>
      <c r="R87" s="409">
        <v>18</v>
      </c>
      <c r="S87" s="408" t="s">
        <v>971</v>
      </c>
      <c r="T87" s="414" t="s">
        <v>1205</v>
      </c>
      <c r="U87" s="413">
        <v>44951</v>
      </c>
      <c r="V87" s="413">
        <v>45132</v>
      </c>
      <c r="W87" s="408" t="s">
        <v>1002</v>
      </c>
      <c r="X87" s="408" t="s">
        <v>974</v>
      </c>
      <c r="Y87" s="409" t="s">
        <v>303</v>
      </c>
    </row>
    <row r="88" spans="1:25" ht="20.25" customHeight="1">
      <c r="A88" s="437" t="s">
        <v>1206</v>
      </c>
      <c r="B88" s="409">
        <v>200598555</v>
      </c>
      <c r="C88" s="409" t="s">
        <v>1007</v>
      </c>
      <c r="D88" s="409" t="s">
        <v>797</v>
      </c>
      <c r="E88" s="442" t="s">
        <v>1207</v>
      </c>
      <c r="F88" s="409">
        <v>959594794</v>
      </c>
      <c r="G88" s="408" t="s">
        <v>1208</v>
      </c>
      <c r="H88" s="409">
        <v>179592</v>
      </c>
      <c r="I88" s="409">
        <v>9859590</v>
      </c>
      <c r="J88" s="408">
        <v>0</v>
      </c>
      <c r="K88" s="408">
        <v>1</v>
      </c>
      <c r="L88" s="408">
        <v>5</v>
      </c>
      <c r="M88" s="408">
        <v>4</v>
      </c>
      <c r="N88" s="408">
        <v>0</v>
      </c>
      <c r="O88" s="408">
        <v>0</v>
      </c>
      <c r="P88" s="410">
        <v>10</v>
      </c>
      <c r="Q88" s="408">
        <v>1.5</v>
      </c>
      <c r="R88" s="409">
        <v>15</v>
      </c>
      <c r="S88" s="408" t="s">
        <v>971</v>
      </c>
      <c r="T88" s="414" t="s">
        <v>1209</v>
      </c>
      <c r="U88" s="413">
        <v>44956</v>
      </c>
      <c r="V88" s="413">
        <v>45137</v>
      </c>
      <c r="W88" s="408" t="s">
        <v>1002</v>
      </c>
      <c r="X88" s="408" t="s">
        <v>974</v>
      </c>
      <c r="Y88" s="442" t="s">
        <v>1210</v>
      </c>
    </row>
    <row r="89" spans="1:25" ht="30">
      <c r="A89" s="437" t="s">
        <v>1211</v>
      </c>
      <c r="B89" s="409">
        <v>1660012180001</v>
      </c>
      <c r="C89" s="409" t="s">
        <v>1007</v>
      </c>
      <c r="D89" s="409" t="s">
        <v>797</v>
      </c>
      <c r="E89" s="442" t="s">
        <v>1212</v>
      </c>
      <c r="F89" s="409">
        <v>998367287</v>
      </c>
      <c r="G89" s="408" t="s">
        <v>709</v>
      </c>
      <c r="H89" s="409">
        <v>178859</v>
      </c>
      <c r="I89" s="409">
        <v>9862967</v>
      </c>
      <c r="J89" s="408">
        <v>0</v>
      </c>
      <c r="K89" s="408">
        <v>0</v>
      </c>
      <c r="L89" s="408">
        <v>2</v>
      </c>
      <c r="M89" s="408">
        <v>0</v>
      </c>
      <c r="N89" s="408">
        <v>0</v>
      </c>
      <c r="O89" s="408">
        <v>0</v>
      </c>
      <c r="P89" s="410">
        <v>2</v>
      </c>
      <c r="Q89" s="408">
        <v>1.5</v>
      </c>
      <c r="R89" s="409">
        <v>3</v>
      </c>
      <c r="S89" s="408" t="s">
        <v>971</v>
      </c>
      <c r="T89" s="414" t="s">
        <v>1213</v>
      </c>
      <c r="U89" s="413">
        <v>44956</v>
      </c>
      <c r="V89" s="413">
        <v>45137</v>
      </c>
      <c r="W89" s="408" t="s">
        <v>1002</v>
      </c>
      <c r="X89" s="408" t="s">
        <v>974</v>
      </c>
      <c r="Y89" s="409" t="s">
        <v>303</v>
      </c>
    </row>
    <row r="90" spans="1:25" ht="30">
      <c r="A90" s="437" t="s">
        <v>1214</v>
      </c>
      <c r="B90" s="409">
        <v>102594389</v>
      </c>
      <c r="C90" s="409" t="s">
        <v>1007</v>
      </c>
      <c r="D90" s="409" t="s">
        <v>797</v>
      </c>
      <c r="E90" s="442" t="s">
        <v>1215</v>
      </c>
      <c r="F90" s="409" t="s">
        <v>978</v>
      </c>
      <c r="G90" s="408" t="s">
        <v>709</v>
      </c>
      <c r="H90" s="409">
        <v>179675</v>
      </c>
      <c r="I90" s="409">
        <v>9856993</v>
      </c>
      <c r="J90" s="408">
        <v>0</v>
      </c>
      <c r="K90" s="408">
        <v>0</v>
      </c>
      <c r="L90" s="408">
        <v>1</v>
      </c>
      <c r="M90" s="408">
        <v>0</v>
      </c>
      <c r="N90" s="408">
        <v>0</v>
      </c>
      <c r="O90" s="408">
        <v>0</v>
      </c>
      <c r="P90" s="410">
        <v>1</v>
      </c>
      <c r="Q90" s="408">
        <v>1.5</v>
      </c>
      <c r="R90" s="409">
        <v>1.5</v>
      </c>
      <c r="S90" s="408" t="s">
        <v>971</v>
      </c>
      <c r="T90" s="414" t="s">
        <v>1216</v>
      </c>
      <c r="U90" s="413">
        <v>44956</v>
      </c>
      <c r="V90" s="413">
        <v>45137</v>
      </c>
      <c r="W90" s="408" t="s">
        <v>989</v>
      </c>
      <c r="X90" s="408" t="s">
        <v>974</v>
      </c>
      <c r="Y90" s="409" t="s">
        <v>303</v>
      </c>
    </row>
    <row r="91" spans="1:25">
      <c r="A91" s="437" t="s">
        <v>1217</v>
      </c>
      <c r="B91" s="409">
        <v>1803839347</v>
      </c>
      <c r="C91" s="409" t="s">
        <v>11</v>
      </c>
      <c r="D91" s="409" t="s">
        <v>1004</v>
      </c>
      <c r="E91" s="442" t="s">
        <v>1011</v>
      </c>
      <c r="F91" s="409">
        <v>988910469</v>
      </c>
      <c r="G91" s="408" t="s">
        <v>709</v>
      </c>
      <c r="H91" s="409">
        <v>169791</v>
      </c>
      <c r="I91" s="409">
        <v>9847095</v>
      </c>
      <c r="J91" s="408">
        <v>0</v>
      </c>
      <c r="K91" s="408">
        <v>0</v>
      </c>
      <c r="L91" s="408">
        <v>2</v>
      </c>
      <c r="M91" s="408">
        <v>2</v>
      </c>
      <c r="N91" s="408">
        <v>0</v>
      </c>
      <c r="O91" s="408">
        <v>0</v>
      </c>
      <c r="P91" s="410">
        <v>4</v>
      </c>
      <c r="Q91" s="408">
        <v>1.5</v>
      </c>
      <c r="R91" s="409">
        <v>6</v>
      </c>
      <c r="S91" s="408" t="s">
        <v>971</v>
      </c>
      <c r="T91" s="414" t="s">
        <v>1218</v>
      </c>
      <c r="U91" s="413">
        <v>44956</v>
      </c>
      <c r="V91" s="413">
        <v>45137</v>
      </c>
      <c r="W91" s="408" t="s">
        <v>973</v>
      </c>
      <c r="X91" s="408" t="s">
        <v>974</v>
      </c>
      <c r="Y91" s="409" t="s">
        <v>303</v>
      </c>
    </row>
    <row r="92" spans="1:25">
      <c r="A92" s="437" t="s">
        <v>1219</v>
      </c>
      <c r="B92" s="409">
        <v>1600189037</v>
      </c>
      <c r="C92" s="409" t="s">
        <v>11</v>
      </c>
      <c r="D92" s="409" t="s">
        <v>12</v>
      </c>
      <c r="E92" s="442" t="s">
        <v>1220</v>
      </c>
      <c r="F92" s="409">
        <v>979070148</v>
      </c>
      <c r="G92" s="408" t="s">
        <v>713</v>
      </c>
      <c r="H92" s="409">
        <v>830124</v>
      </c>
      <c r="I92" s="409">
        <v>9833401</v>
      </c>
      <c r="J92" s="408">
        <v>0</v>
      </c>
      <c r="K92" s="408">
        <v>0</v>
      </c>
      <c r="L92" s="408">
        <v>11</v>
      </c>
      <c r="M92" s="408">
        <v>10</v>
      </c>
      <c r="N92" s="408">
        <v>0</v>
      </c>
      <c r="O92" s="408">
        <v>0</v>
      </c>
      <c r="P92" s="410">
        <v>21</v>
      </c>
      <c r="Q92" s="408">
        <v>1.5</v>
      </c>
      <c r="R92" s="409">
        <v>31.5</v>
      </c>
      <c r="S92" s="408" t="s">
        <v>971</v>
      </c>
      <c r="T92" s="414" t="s">
        <v>1221</v>
      </c>
      <c r="U92" s="413">
        <v>44956</v>
      </c>
      <c r="V92" s="413">
        <v>45137</v>
      </c>
      <c r="W92" s="408" t="s">
        <v>973</v>
      </c>
      <c r="X92" s="408" t="s">
        <v>974</v>
      </c>
      <c r="Y92" s="409" t="s">
        <v>303</v>
      </c>
    </row>
    <row r="93" spans="1:25">
      <c r="A93" s="437" t="s">
        <v>1222</v>
      </c>
      <c r="B93" s="409">
        <v>1650003344</v>
      </c>
      <c r="C93" s="409" t="s">
        <v>11</v>
      </c>
      <c r="D93" s="409" t="s">
        <v>1020</v>
      </c>
      <c r="E93" s="442" t="s">
        <v>1223</v>
      </c>
      <c r="F93" s="409">
        <v>998932428</v>
      </c>
      <c r="G93" s="408" t="s">
        <v>709</v>
      </c>
      <c r="H93" s="409">
        <v>171002</v>
      </c>
      <c r="I93" s="409">
        <v>9833502</v>
      </c>
      <c r="J93" s="408">
        <v>0</v>
      </c>
      <c r="K93" s="408">
        <v>0</v>
      </c>
      <c r="L93" s="408">
        <v>0</v>
      </c>
      <c r="M93" s="408">
        <v>3</v>
      </c>
      <c r="N93" s="408">
        <v>0</v>
      </c>
      <c r="O93" s="408">
        <v>0</v>
      </c>
      <c r="P93" s="410">
        <v>3</v>
      </c>
      <c r="Q93" s="408">
        <v>1.5</v>
      </c>
      <c r="R93" s="409">
        <v>4.5</v>
      </c>
      <c r="S93" s="408" t="s">
        <v>971</v>
      </c>
      <c r="T93" s="414" t="s">
        <v>1224</v>
      </c>
      <c r="U93" s="413">
        <v>44956</v>
      </c>
      <c r="V93" s="413">
        <v>45137</v>
      </c>
      <c r="W93" s="408" t="s">
        <v>973</v>
      </c>
      <c r="X93" s="408" t="s">
        <v>974</v>
      </c>
      <c r="Y93" s="409" t="s">
        <v>303</v>
      </c>
    </row>
    <row r="94" spans="1:25">
      <c r="A94" s="437" t="s">
        <v>1225</v>
      </c>
      <c r="B94" s="409">
        <v>1600215493</v>
      </c>
      <c r="C94" s="409" t="s">
        <v>11</v>
      </c>
      <c r="D94" s="409" t="s">
        <v>1020</v>
      </c>
      <c r="E94" s="442" t="s">
        <v>1226</v>
      </c>
      <c r="F94" s="409">
        <v>984074126</v>
      </c>
      <c r="G94" s="408" t="s">
        <v>709</v>
      </c>
      <c r="H94" s="409">
        <v>170022</v>
      </c>
      <c r="I94" s="409">
        <v>9833502</v>
      </c>
      <c r="J94" s="408">
        <v>0</v>
      </c>
      <c r="K94" s="408">
        <v>0</v>
      </c>
      <c r="L94" s="408">
        <v>3</v>
      </c>
      <c r="M94" s="408">
        <v>1</v>
      </c>
      <c r="N94" s="408">
        <v>0</v>
      </c>
      <c r="O94" s="408">
        <v>0</v>
      </c>
      <c r="P94" s="410">
        <v>4</v>
      </c>
      <c r="Q94" s="408">
        <v>1.5</v>
      </c>
      <c r="R94" s="409">
        <v>6</v>
      </c>
      <c r="S94" s="408" t="s">
        <v>971</v>
      </c>
      <c r="T94" s="414" t="s">
        <v>1227</v>
      </c>
      <c r="U94" s="413">
        <v>44956</v>
      </c>
      <c r="V94" s="413">
        <v>45137</v>
      </c>
      <c r="W94" s="408" t="s">
        <v>973</v>
      </c>
      <c r="X94" s="408" t="s">
        <v>974</v>
      </c>
      <c r="Y94" s="409" t="s">
        <v>303</v>
      </c>
    </row>
    <row r="95" spans="1:25">
      <c r="A95" s="437" t="s">
        <v>1228</v>
      </c>
      <c r="B95" s="409">
        <v>604167205</v>
      </c>
      <c r="C95" s="409" t="s">
        <v>11</v>
      </c>
      <c r="D95" s="409" t="s">
        <v>1020</v>
      </c>
      <c r="E95" s="442" t="s">
        <v>1223</v>
      </c>
      <c r="F95" s="409">
        <v>998867252</v>
      </c>
      <c r="G95" s="408" t="s">
        <v>709</v>
      </c>
      <c r="H95" s="409">
        <v>177002</v>
      </c>
      <c r="I95" s="409">
        <v>9835502</v>
      </c>
      <c r="J95" s="408">
        <v>0</v>
      </c>
      <c r="K95" s="408">
        <v>0</v>
      </c>
      <c r="L95" s="408">
        <v>1</v>
      </c>
      <c r="M95" s="408">
        <v>3</v>
      </c>
      <c r="N95" s="408">
        <v>0</v>
      </c>
      <c r="O95" s="408">
        <v>0</v>
      </c>
      <c r="P95" s="410">
        <v>4</v>
      </c>
      <c r="Q95" s="408">
        <v>1.5</v>
      </c>
      <c r="R95" s="409">
        <v>6</v>
      </c>
      <c r="S95" s="408" t="s">
        <v>971</v>
      </c>
      <c r="T95" s="414" t="s">
        <v>1229</v>
      </c>
      <c r="U95" s="413">
        <v>44956</v>
      </c>
      <c r="V95" s="413">
        <v>45137</v>
      </c>
      <c r="W95" s="408" t="s">
        <v>973</v>
      </c>
      <c r="X95" s="408" t="s">
        <v>974</v>
      </c>
      <c r="Y95" s="409" t="s">
        <v>303</v>
      </c>
    </row>
    <row r="96" spans="1:25">
      <c r="A96" s="437" t="s">
        <v>1230</v>
      </c>
      <c r="B96" s="409">
        <v>604448415</v>
      </c>
      <c r="C96" s="409" t="s">
        <v>11</v>
      </c>
      <c r="D96" s="409" t="s">
        <v>1110</v>
      </c>
      <c r="E96" s="442" t="s">
        <v>1223</v>
      </c>
      <c r="F96" s="409">
        <v>990100285</v>
      </c>
      <c r="G96" s="408" t="s">
        <v>709</v>
      </c>
      <c r="H96" s="409">
        <v>174071</v>
      </c>
      <c r="I96" s="409">
        <v>9829851</v>
      </c>
      <c r="J96" s="408">
        <v>0</v>
      </c>
      <c r="K96" s="408">
        <v>0</v>
      </c>
      <c r="L96" s="408">
        <v>5</v>
      </c>
      <c r="M96" s="408">
        <v>0</v>
      </c>
      <c r="N96" s="408">
        <v>0</v>
      </c>
      <c r="O96" s="408">
        <v>0</v>
      </c>
      <c r="P96" s="410">
        <v>5</v>
      </c>
      <c r="Q96" s="408">
        <v>1.5</v>
      </c>
      <c r="R96" s="409">
        <v>7.5</v>
      </c>
      <c r="S96" s="408" t="s">
        <v>971</v>
      </c>
      <c r="T96" s="414" t="s">
        <v>1231</v>
      </c>
      <c r="U96" s="413">
        <v>44956</v>
      </c>
      <c r="V96" s="413">
        <v>45137</v>
      </c>
      <c r="W96" s="408" t="s">
        <v>973</v>
      </c>
      <c r="X96" s="408" t="s">
        <v>974</v>
      </c>
      <c r="Y96" s="409" t="s">
        <v>303</v>
      </c>
    </row>
    <row r="97" spans="1:25">
      <c r="A97" s="437" t="s">
        <v>1232</v>
      </c>
      <c r="B97" s="409">
        <v>1600122285</v>
      </c>
      <c r="C97" s="409" t="s">
        <v>11</v>
      </c>
      <c r="D97" s="409" t="s">
        <v>1072</v>
      </c>
      <c r="E97" s="442" t="s">
        <v>1233</v>
      </c>
      <c r="F97" s="409">
        <v>991029270</v>
      </c>
      <c r="G97" s="408" t="s">
        <v>713</v>
      </c>
      <c r="H97" s="409">
        <v>832306</v>
      </c>
      <c r="I97" s="409">
        <v>9843344</v>
      </c>
      <c r="J97" s="408">
        <v>0</v>
      </c>
      <c r="K97" s="408">
        <v>0</v>
      </c>
      <c r="L97" s="408">
        <v>9</v>
      </c>
      <c r="M97" s="408">
        <v>2</v>
      </c>
      <c r="N97" s="408">
        <v>0</v>
      </c>
      <c r="O97" s="408">
        <v>0</v>
      </c>
      <c r="P97" s="410">
        <v>11</v>
      </c>
      <c r="Q97" s="408">
        <v>1.5</v>
      </c>
      <c r="R97" s="409">
        <v>16.5</v>
      </c>
      <c r="S97" s="408" t="s">
        <v>971</v>
      </c>
      <c r="T97" s="414" t="s">
        <v>1234</v>
      </c>
      <c r="U97" s="413">
        <v>44958</v>
      </c>
      <c r="V97" s="413">
        <v>45139</v>
      </c>
      <c r="W97" s="408" t="s">
        <v>973</v>
      </c>
      <c r="X97" s="408" t="s">
        <v>974</v>
      </c>
      <c r="Y97" s="409" t="s">
        <v>303</v>
      </c>
    </row>
    <row r="98" spans="1:25">
      <c r="A98" s="437" t="s">
        <v>1235</v>
      </c>
      <c r="B98" s="409">
        <v>1600209538</v>
      </c>
      <c r="C98" s="409" t="s">
        <v>969</v>
      </c>
      <c r="D98" s="409" t="s">
        <v>969</v>
      </c>
      <c r="E98" s="442" t="s">
        <v>1236</v>
      </c>
      <c r="F98" s="409">
        <v>979889534</v>
      </c>
      <c r="G98" s="408" t="s">
        <v>713</v>
      </c>
      <c r="H98" s="409">
        <v>827911</v>
      </c>
      <c r="I98" s="409">
        <v>9842086</v>
      </c>
      <c r="J98" s="408">
        <v>0</v>
      </c>
      <c r="K98" s="408">
        <v>0</v>
      </c>
      <c r="L98" s="408">
        <v>5</v>
      </c>
      <c r="M98" s="408">
        <v>5</v>
      </c>
      <c r="N98" s="408">
        <v>0</v>
      </c>
      <c r="O98" s="408">
        <v>0</v>
      </c>
      <c r="P98" s="410">
        <v>10</v>
      </c>
      <c r="Q98" s="408">
        <v>1.5</v>
      </c>
      <c r="R98" s="409">
        <v>15</v>
      </c>
      <c r="S98" s="408" t="s">
        <v>971</v>
      </c>
      <c r="T98" s="414" t="s">
        <v>1237</v>
      </c>
      <c r="U98" s="413">
        <v>44958</v>
      </c>
      <c r="V98" s="413">
        <v>45139</v>
      </c>
      <c r="W98" s="408" t="s">
        <v>1002</v>
      </c>
      <c r="X98" s="408" t="s">
        <v>974</v>
      </c>
      <c r="Y98" s="409" t="s">
        <v>303</v>
      </c>
    </row>
    <row r="99" spans="1:25">
      <c r="A99" s="437" t="s">
        <v>1238</v>
      </c>
      <c r="B99" s="409">
        <v>1600149296</v>
      </c>
      <c r="C99" s="409" t="s">
        <v>969</v>
      </c>
      <c r="D99" s="409" t="s">
        <v>976</v>
      </c>
      <c r="E99" s="442" t="s">
        <v>1239</v>
      </c>
      <c r="F99" s="409">
        <v>979436364</v>
      </c>
      <c r="G99" s="408" t="s">
        <v>709</v>
      </c>
      <c r="H99" s="409">
        <v>824401</v>
      </c>
      <c r="I99" s="409">
        <v>9835120</v>
      </c>
      <c r="J99" s="408">
        <v>0</v>
      </c>
      <c r="K99" s="408">
        <v>0</v>
      </c>
      <c r="L99" s="408">
        <v>4</v>
      </c>
      <c r="M99" s="408">
        <v>0</v>
      </c>
      <c r="N99" s="408">
        <v>0</v>
      </c>
      <c r="O99" s="408">
        <v>0</v>
      </c>
      <c r="P99" s="410">
        <v>4</v>
      </c>
      <c r="Q99" s="408">
        <v>1.5</v>
      </c>
      <c r="R99" s="409">
        <v>6</v>
      </c>
      <c r="S99" s="408" t="s">
        <v>971</v>
      </c>
      <c r="T99" s="414" t="s">
        <v>1240</v>
      </c>
      <c r="U99" s="413">
        <v>44958</v>
      </c>
      <c r="V99" s="413">
        <v>45139</v>
      </c>
      <c r="W99" s="408" t="s">
        <v>989</v>
      </c>
      <c r="X99" s="408" t="s">
        <v>974</v>
      </c>
      <c r="Y99" s="409" t="s">
        <v>303</v>
      </c>
    </row>
    <row r="100" spans="1:25">
      <c r="A100" s="437" t="s">
        <v>1241</v>
      </c>
      <c r="B100" s="409">
        <v>1600509143</v>
      </c>
      <c r="C100" s="409" t="s">
        <v>969</v>
      </c>
      <c r="D100" s="409" t="s">
        <v>976</v>
      </c>
      <c r="E100" s="442" t="s">
        <v>1239</v>
      </c>
      <c r="F100" s="409">
        <v>983203856</v>
      </c>
      <c r="G100" s="408" t="s">
        <v>713</v>
      </c>
      <c r="H100" s="409">
        <v>824401</v>
      </c>
      <c r="I100" s="409">
        <v>9835645</v>
      </c>
      <c r="J100" s="408">
        <v>0</v>
      </c>
      <c r="K100" s="408">
        <v>0</v>
      </c>
      <c r="L100" s="408">
        <v>2</v>
      </c>
      <c r="M100" s="408">
        <v>3</v>
      </c>
      <c r="N100" s="408">
        <v>0</v>
      </c>
      <c r="O100" s="408">
        <v>0</v>
      </c>
      <c r="P100" s="410">
        <v>5</v>
      </c>
      <c r="Q100" s="408">
        <v>1.5</v>
      </c>
      <c r="R100" s="409">
        <v>7.5</v>
      </c>
      <c r="S100" s="408" t="s">
        <v>971</v>
      </c>
      <c r="T100" s="414" t="s">
        <v>1242</v>
      </c>
      <c r="U100" s="413">
        <v>44958</v>
      </c>
      <c r="V100" s="413">
        <v>45139</v>
      </c>
      <c r="W100" s="408" t="s">
        <v>1002</v>
      </c>
      <c r="X100" s="408" t="s">
        <v>974</v>
      </c>
      <c r="Y100" s="409" t="s">
        <v>303</v>
      </c>
    </row>
    <row r="101" spans="1:25">
      <c r="A101" s="437" t="s">
        <v>1243</v>
      </c>
      <c r="B101" s="409">
        <v>502176852</v>
      </c>
      <c r="C101" s="409" t="s">
        <v>969</v>
      </c>
      <c r="D101" s="409" t="s">
        <v>976</v>
      </c>
      <c r="E101" s="442" t="s">
        <v>1244</v>
      </c>
      <c r="F101" s="409">
        <v>990469645</v>
      </c>
      <c r="G101" s="408" t="s">
        <v>713</v>
      </c>
      <c r="H101" s="409">
        <v>827423</v>
      </c>
      <c r="I101" s="415">
        <v>9831681</v>
      </c>
      <c r="J101" s="416">
        <v>0</v>
      </c>
      <c r="K101" s="408">
        <v>0</v>
      </c>
      <c r="L101" s="408">
        <v>13</v>
      </c>
      <c r="M101" s="408">
        <v>6</v>
      </c>
      <c r="N101" s="408">
        <v>0</v>
      </c>
      <c r="O101" s="408">
        <v>0</v>
      </c>
      <c r="P101" s="410">
        <v>19</v>
      </c>
      <c r="Q101" s="408">
        <v>1.5</v>
      </c>
      <c r="R101" s="409">
        <v>28.5</v>
      </c>
      <c r="S101" s="408" t="s">
        <v>971</v>
      </c>
      <c r="T101" s="414" t="s">
        <v>1245</v>
      </c>
      <c r="U101" s="413">
        <v>44958</v>
      </c>
      <c r="V101" s="413">
        <v>45139</v>
      </c>
      <c r="W101" s="408" t="s">
        <v>1002</v>
      </c>
      <c r="X101" s="408" t="s">
        <v>974</v>
      </c>
      <c r="Y101" s="409" t="s">
        <v>303</v>
      </c>
    </row>
    <row r="102" spans="1:25">
      <c r="A102" s="437" t="s">
        <v>1246</v>
      </c>
      <c r="B102" s="409">
        <v>1600274219</v>
      </c>
      <c r="C102" s="409" t="s">
        <v>969</v>
      </c>
      <c r="D102" s="409" t="s">
        <v>976</v>
      </c>
      <c r="E102" s="442" t="s">
        <v>1247</v>
      </c>
      <c r="F102" s="409">
        <v>986907165</v>
      </c>
      <c r="G102" s="408" t="s">
        <v>713</v>
      </c>
      <c r="H102" s="409">
        <v>828431</v>
      </c>
      <c r="I102" s="415">
        <v>9830437</v>
      </c>
      <c r="J102" s="416">
        <v>0</v>
      </c>
      <c r="K102" s="408">
        <v>0</v>
      </c>
      <c r="L102" s="408">
        <v>3</v>
      </c>
      <c r="M102" s="408">
        <v>5</v>
      </c>
      <c r="N102" s="408">
        <v>0</v>
      </c>
      <c r="O102" s="408">
        <v>0</v>
      </c>
      <c r="P102" s="410">
        <v>8</v>
      </c>
      <c r="Q102" s="408">
        <v>1.5</v>
      </c>
      <c r="R102" s="409">
        <v>12</v>
      </c>
      <c r="S102" s="408" t="s">
        <v>971</v>
      </c>
      <c r="T102" s="414" t="s">
        <v>1248</v>
      </c>
      <c r="U102" s="413">
        <v>44958</v>
      </c>
      <c r="V102" s="413">
        <v>45139</v>
      </c>
      <c r="W102" s="408" t="s">
        <v>1002</v>
      </c>
      <c r="X102" s="408" t="s">
        <v>974</v>
      </c>
      <c r="Y102" s="409" t="s">
        <v>303</v>
      </c>
    </row>
    <row r="103" spans="1:25" ht="18.75" customHeight="1">
      <c r="A103" s="437" t="s">
        <v>1249</v>
      </c>
      <c r="B103" s="409">
        <v>101094753</v>
      </c>
      <c r="C103" s="409" t="s">
        <v>11</v>
      </c>
      <c r="D103" s="409" t="s">
        <v>1020</v>
      </c>
      <c r="E103" s="442" t="s">
        <v>1100</v>
      </c>
      <c r="F103" s="409">
        <v>983095880</v>
      </c>
      <c r="G103" s="408" t="s">
        <v>709</v>
      </c>
      <c r="H103" s="409">
        <v>175329</v>
      </c>
      <c r="I103" s="415">
        <v>9833099</v>
      </c>
      <c r="J103" s="416">
        <v>0</v>
      </c>
      <c r="K103" s="408">
        <v>1</v>
      </c>
      <c r="L103" s="408">
        <v>4</v>
      </c>
      <c r="M103" s="408">
        <v>5</v>
      </c>
      <c r="N103" s="408">
        <v>0</v>
      </c>
      <c r="O103" s="408">
        <v>0</v>
      </c>
      <c r="P103" s="410">
        <v>10</v>
      </c>
      <c r="Q103" s="408">
        <v>1.5</v>
      </c>
      <c r="R103" s="409">
        <v>15</v>
      </c>
      <c r="S103" s="408" t="s">
        <v>971</v>
      </c>
      <c r="T103" s="414" t="s">
        <v>1250</v>
      </c>
      <c r="U103" s="413">
        <v>44958</v>
      </c>
      <c r="V103" s="413">
        <v>45139</v>
      </c>
      <c r="W103" s="408" t="s">
        <v>1002</v>
      </c>
      <c r="X103" s="408" t="s">
        <v>974</v>
      </c>
      <c r="Y103" s="409" t="s">
        <v>303</v>
      </c>
    </row>
    <row r="104" spans="1:25" ht="16.5" customHeight="1">
      <c r="A104" s="437" t="s">
        <v>1251</v>
      </c>
      <c r="B104" s="409">
        <v>400823456</v>
      </c>
      <c r="C104" s="409" t="s">
        <v>11</v>
      </c>
      <c r="D104" s="409" t="s">
        <v>1020</v>
      </c>
      <c r="E104" s="442" t="s">
        <v>1100</v>
      </c>
      <c r="F104" s="409">
        <v>999384781</v>
      </c>
      <c r="G104" s="408" t="s">
        <v>709</v>
      </c>
      <c r="H104" s="409">
        <v>175329</v>
      </c>
      <c r="I104" s="409">
        <v>9833099</v>
      </c>
      <c r="J104" s="408">
        <v>0</v>
      </c>
      <c r="K104" s="408">
        <v>0</v>
      </c>
      <c r="L104" s="408">
        <v>2</v>
      </c>
      <c r="M104" s="408">
        <v>2</v>
      </c>
      <c r="N104" s="408">
        <v>0</v>
      </c>
      <c r="O104" s="408">
        <v>0</v>
      </c>
      <c r="P104" s="410">
        <v>4</v>
      </c>
      <c r="Q104" s="408">
        <v>1.5</v>
      </c>
      <c r="R104" s="409">
        <v>6</v>
      </c>
      <c r="S104" s="408" t="s">
        <v>971</v>
      </c>
      <c r="T104" s="414" t="s">
        <v>1252</v>
      </c>
      <c r="U104" s="413">
        <v>44958</v>
      </c>
      <c r="V104" s="413">
        <v>45139</v>
      </c>
      <c r="W104" s="408" t="s">
        <v>989</v>
      </c>
      <c r="X104" s="408" t="s">
        <v>974</v>
      </c>
      <c r="Y104" s="409" t="s">
        <v>303</v>
      </c>
    </row>
    <row r="105" spans="1:25">
      <c r="A105" s="437" t="s">
        <v>1253</v>
      </c>
      <c r="B105" s="409">
        <v>1500452964</v>
      </c>
      <c r="C105" s="409" t="s">
        <v>11</v>
      </c>
      <c r="D105" s="409" t="s">
        <v>1020</v>
      </c>
      <c r="E105" s="442" t="s">
        <v>1100</v>
      </c>
      <c r="F105" s="409">
        <v>995203556</v>
      </c>
      <c r="G105" s="408" t="s">
        <v>709</v>
      </c>
      <c r="H105" s="409">
        <v>175260</v>
      </c>
      <c r="I105" s="409">
        <v>9833121</v>
      </c>
      <c r="J105" s="408">
        <v>0</v>
      </c>
      <c r="K105" s="408">
        <v>0</v>
      </c>
      <c r="L105" s="408">
        <v>3</v>
      </c>
      <c r="M105" s="408">
        <v>1</v>
      </c>
      <c r="N105" s="408">
        <v>0</v>
      </c>
      <c r="O105" s="408">
        <v>0</v>
      </c>
      <c r="P105" s="410">
        <v>4</v>
      </c>
      <c r="Q105" s="408">
        <v>1.5</v>
      </c>
      <c r="R105" s="409">
        <v>6</v>
      </c>
      <c r="S105" s="408" t="s">
        <v>971</v>
      </c>
      <c r="T105" s="414" t="s">
        <v>1254</v>
      </c>
      <c r="U105" s="413">
        <v>44958</v>
      </c>
      <c r="V105" s="413">
        <v>45139</v>
      </c>
      <c r="W105" s="408" t="s">
        <v>973</v>
      </c>
      <c r="X105" s="408" t="s">
        <v>974</v>
      </c>
      <c r="Y105" s="409" t="s">
        <v>303</v>
      </c>
    </row>
    <row r="106" spans="1:25" ht="21" customHeight="1">
      <c r="A106" s="437" t="s">
        <v>1255</v>
      </c>
      <c r="B106" s="409">
        <v>1600210296</v>
      </c>
      <c r="C106" s="409" t="s">
        <v>11</v>
      </c>
      <c r="D106" s="409" t="s">
        <v>1020</v>
      </c>
      <c r="E106" s="442" t="s">
        <v>1256</v>
      </c>
      <c r="F106" s="409">
        <v>983093191</v>
      </c>
      <c r="G106" s="408" t="s">
        <v>709</v>
      </c>
      <c r="H106" s="409">
        <v>173650</v>
      </c>
      <c r="I106" s="409">
        <v>9832601</v>
      </c>
      <c r="J106" s="408">
        <v>0</v>
      </c>
      <c r="K106" s="408">
        <v>0</v>
      </c>
      <c r="L106" s="408">
        <v>5</v>
      </c>
      <c r="M106" s="408">
        <v>10</v>
      </c>
      <c r="N106" s="408">
        <v>0</v>
      </c>
      <c r="O106" s="408">
        <v>0</v>
      </c>
      <c r="P106" s="410">
        <v>15</v>
      </c>
      <c r="Q106" s="408">
        <v>1.5</v>
      </c>
      <c r="R106" s="409">
        <v>22.5</v>
      </c>
      <c r="S106" s="408" t="s">
        <v>971</v>
      </c>
      <c r="T106" s="414" t="s">
        <v>1257</v>
      </c>
      <c r="U106" s="413">
        <v>44958</v>
      </c>
      <c r="V106" s="413">
        <v>45139</v>
      </c>
      <c r="W106" s="408" t="s">
        <v>973</v>
      </c>
      <c r="X106" s="408" t="s">
        <v>974</v>
      </c>
      <c r="Y106" s="409" t="s">
        <v>303</v>
      </c>
    </row>
    <row r="107" spans="1:25">
      <c r="A107" s="437" t="s">
        <v>1258</v>
      </c>
      <c r="B107" s="409">
        <v>1804645180</v>
      </c>
      <c r="C107" s="409" t="s">
        <v>11</v>
      </c>
      <c r="D107" s="409" t="s">
        <v>986</v>
      </c>
      <c r="E107" s="442" t="s">
        <v>986</v>
      </c>
      <c r="F107" s="409">
        <v>992838086</v>
      </c>
      <c r="G107" s="408" t="s">
        <v>709</v>
      </c>
      <c r="H107" s="409">
        <v>176599</v>
      </c>
      <c r="I107" s="409">
        <v>9839097</v>
      </c>
      <c r="J107" s="408">
        <v>0</v>
      </c>
      <c r="K107" s="408">
        <v>0</v>
      </c>
      <c r="L107" s="408">
        <v>3</v>
      </c>
      <c r="M107" s="408">
        <v>6</v>
      </c>
      <c r="N107" s="408">
        <v>0</v>
      </c>
      <c r="O107" s="408">
        <v>0</v>
      </c>
      <c r="P107" s="410">
        <v>9</v>
      </c>
      <c r="Q107" s="408">
        <v>1.5</v>
      </c>
      <c r="R107" s="409">
        <v>13.5</v>
      </c>
      <c r="S107" s="408" t="s">
        <v>971</v>
      </c>
      <c r="T107" s="414" t="s">
        <v>1259</v>
      </c>
      <c r="U107" s="413">
        <v>44958</v>
      </c>
      <c r="V107" s="413">
        <v>45139</v>
      </c>
      <c r="W107" s="408" t="s">
        <v>973</v>
      </c>
      <c r="X107" s="408" t="s">
        <v>974</v>
      </c>
      <c r="Y107" s="409" t="s">
        <v>303</v>
      </c>
    </row>
    <row r="108" spans="1:25">
      <c r="A108" s="437" t="s">
        <v>1260</v>
      </c>
      <c r="B108" s="409">
        <v>1600542235</v>
      </c>
      <c r="C108" s="409" t="s">
        <v>11</v>
      </c>
      <c r="D108" s="409" t="s">
        <v>12</v>
      </c>
      <c r="E108" s="442" t="s">
        <v>1000</v>
      </c>
      <c r="F108" s="409">
        <v>963009923</v>
      </c>
      <c r="G108" s="408" t="s">
        <v>709</v>
      </c>
      <c r="H108" s="409">
        <v>166542</v>
      </c>
      <c r="I108" s="415">
        <v>9839084</v>
      </c>
      <c r="J108" s="416">
        <v>0</v>
      </c>
      <c r="K108" s="408">
        <v>0</v>
      </c>
      <c r="L108" s="408">
        <v>14</v>
      </c>
      <c r="M108" s="408">
        <v>18</v>
      </c>
      <c r="N108" s="408">
        <v>0</v>
      </c>
      <c r="O108" s="408">
        <v>0</v>
      </c>
      <c r="P108" s="410">
        <v>32</v>
      </c>
      <c r="Q108" s="408">
        <v>1.5</v>
      </c>
      <c r="R108" s="409">
        <v>48</v>
      </c>
      <c r="S108" s="408" t="s">
        <v>971</v>
      </c>
      <c r="T108" s="414" t="s">
        <v>1261</v>
      </c>
      <c r="U108" s="413">
        <v>44958</v>
      </c>
      <c r="V108" s="413">
        <v>45139</v>
      </c>
      <c r="W108" s="408" t="s">
        <v>973</v>
      </c>
      <c r="X108" s="408" t="s">
        <v>974</v>
      </c>
      <c r="Y108" s="409" t="s">
        <v>303</v>
      </c>
    </row>
    <row r="109" spans="1:25">
      <c r="A109" s="437" t="s">
        <v>1262</v>
      </c>
      <c r="B109" s="409">
        <v>1600664336</v>
      </c>
      <c r="C109" s="409" t="s">
        <v>969</v>
      </c>
      <c r="D109" s="409" t="s">
        <v>970</v>
      </c>
      <c r="E109" s="442" t="s">
        <v>1263</v>
      </c>
      <c r="F109" s="409">
        <v>984782406</v>
      </c>
      <c r="G109" s="408" t="s">
        <v>709</v>
      </c>
      <c r="H109" s="409">
        <v>825041</v>
      </c>
      <c r="I109" s="415">
        <v>9840751</v>
      </c>
      <c r="J109" s="416">
        <v>1</v>
      </c>
      <c r="K109" s="408">
        <v>2</v>
      </c>
      <c r="L109" s="408">
        <v>5</v>
      </c>
      <c r="M109" s="408">
        <v>2</v>
      </c>
      <c r="N109" s="408">
        <v>0</v>
      </c>
      <c r="O109" s="408">
        <v>0</v>
      </c>
      <c r="P109" s="410">
        <v>10</v>
      </c>
      <c r="Q109" s="408">
        <v>1.5</v>
      </c>
      <c r="R109" s="409">
        <v>15</v>
      </c>
      <c r="S109" s="408" t="s">
        <v>971</v>
      </c>
      <c r="T109" s="414" t="s">
        <v>1264</v>
      </c>
      <c r="U109" s="413">
        <v>44958</v>
      </c>
      <c r="V109" s="413">
        <v>45139</v>
      </c>
      <c r="W109" s="408" t="s">
        <v>973</v>
      </c>
      <c r="X109" s="408" t="s">
        <v>974</v>
      </c>
      <c r="Y109" s="409" t="s">
        <v>303</v>
      </c>
    </row>
    <row r="110" spans="1:25">
      <c r="A110" s="437" t="s">
        <v>1265</v>
      </c>
      <c r="B110" s="409">
        <v>1600207284</v>
      </c>
      <c r="C110" s="409" t="s">
        <v>11</v>
      </c>
      <c r="D110" s="409" t="s">
        <v>12</v>
      </c>
      <c r="E110" s="442" t="s">
        <v>1266</v>
      </c>
      <c r="F110" s="409">
        <v>987629492</v>
      </c>
      <c r="G110" s="408" t="s">
        <v>713</v>
      </c>
      <c r="H110" s="409">
        <v>829695</v>
      </c>
      <c r="I110" s="415">
        <v>9835147</v>
      </c>
      <c r="J110" s="416">
        <v>0</v>
      </c>
      <c r="K110" s="408">
        <v>0</v>
      </c>
      <c r="L110" s="408">
        <v>15</v>
      </c>
      <c r="M110" s="408">
        <v>18</v>
      </c>
      <c r="N110" s="408">
        <v>0</v>
      </c>
      <c r="O110" s="408">
        <v>0</v>
      </c>
      <c r="P110" s="410">
        <v>33</v>
      </c>
      <c r="Q110" s="408">
        <v>1.5</v>
      </c>
      <c r="R110" s="409">
        <v>49.5</v>
      </c>
      <c r="S110" s="408" t="s">
        <v>971</v>
      </c>
      <c r="T110" s="414" t="s">
        <v>1267</v>
      </c>
      <c r="U110" s="413">
        <v>44958</v>
      </c>
      <c r="V110" s="413">
        <v>45139</v>
      </c>
      <c r="W110" s="408" t="s">
        <v>973</v>
      </c>
      <c r="X110" s="408" t="s">
        <v>974</v>
      </c>
      <c r="Y110" s="409" t="s">
        <v>303</v>
      </c>
    </row>
    <row r="111" spans="1:25">
      <c r="A111" s="437" t="s">
        <v>1268</v>
      </c>
      <c r="B111" s="409">
        <v>1600082497</v>
      </c>
      <c r="C111" s="409" t="s">
        <v>11</v>
      </c>
      <c r="D111" s="409" t="s">
        <v>725</v>
      </c>
      <c r="E111" s="442" t="s">
        <v>725</v>
      </c>
      <c r="F111" s="409" t="s">
        <v>978</v>
      </c>
      <c r="G111" s="408" t="s">
        <v>713</v>
      </c>
      <c r="H111" s="409">
        <v>829695</v>
      </c>
      <c r="I111" s="409">
        <v>9835147</v>
      </c>
      <c r="J111" s="408">
        <v>0</v>
      </c>
      <c r="K111" s="408">
        <v>0</v>
      </c>
      <c r="L111" s="408">
        <v>2</v>
      </c>
      <c r="M111" s="408">
        <v>2</v>
      </c>
      <c r="N111" s="408">
        <v>0</v>
      </c>
      <c r="O111" s="408">
        <v>0</v>
      </c>
      <c r="P111" s="410">
        <v>4</v>
      </c>
      <c r="Q111" s="408">
        <v>1.5</v>
      </c>
      <c r="R111" s="409">
        <v>6</v>
      </c>
      <c r="S111" s="408" t="s">
        <v>971</v>
      </c>
      <c r="T111" s="414" t="s">
        <v>1269</v>
      </c>
      <c r="U111" s="413">
        <v>44959</v>
      </c>
      <c r="V111" s="413">
        <v>45140</v>
      </c>
      <c r="W111" s="408" t="s">
        <v>973</v>
      </c>
      <c r="X111" s="408" t="s">
        <v>974</v>
      </c>
      <c r="Y111" s="409" t="s">
        <v>303</v>
      </c>
    </row>
    <row r="112" spans="1:25">
      <c r="A112" s="437" t="s">
        <v>1270</v>
      </c>
      <c r="B112" s="409">
        <v>1714612064</v>
      </c>
      <c r="C112" s="409" t="s">
        <v>1007</v>
      </c>
      <c r="D112" s="409" t="s">
        <v>797</v>
      </c>
      <c r="E112" s="442" t="s">
        <v>1271</v>
      </c>
      <c r="F112" s="409">
        <v>997407011</v>
      </c>
      <c r="G112" s="408" t="s">
        <v>709</v>
      </c>
      <c r="H112" s="409">
        <v>173498</v>
      </c>
      <c r="I112" s="409">
        <v>9860683</v>
      </c>
      <c r="J112" s="408">
        <v>0</v>
      </c>
      <c r="K112" s="408">
        <v>0</v>
      </c>
      <c r="L112" s="408">
        <v>10</v>
      </c>
      <c r="M112" s="408">
        <v>10</v>
      </c>
      <c r="N112" s="408">
        <v>0</v>
      </c>
      <c r="O112" s="408">
        <v>0</v>
      </c>
      <c r="P112" s="410">
        <v>20</v>
      </c>
      <c r="Q112" s="408">
        <v>1.5</v>
      </c>
      <c r="R112" s="409">
        <v>30</v>
      </c>
      <c r="S112" s="408" t="s">
        <v>971</v>
      </c>
      <c r="T112" s="414" t="s">
        <v>1272</v>
      </c>
      <c r="U112" s="413">
        <v>44959</v>
      </c>
      <c r="V112" s="413">
        <v>45140</v>
      </c>
      <c r="W112" s="408" t="s">
        <v>973</v>
      </c>
      <c r="X112" s="408" t="s">
        <v>974</v>
      </c>
      <c r="Y112" s="409" t="s">
        <v>303</v>
      </c>
    </row>
    <row r="113" spans="1:25">
      <c r="A113" s="437" t="s">
        <v>1273</v>
      </c>
      <c r="B113" s="409">
        <v>1600375123</v>
      </c>
      <c r="C113" s="409" t="s">
        <v>11</v>
      </c>
      <c r="D113" s="409" t="s">
        <v>711</v>
      </c>
      <c r="E113" s="442" t="s">
        <v>1274</v>
      </c>
      <c r="F113" s="409">
        <v>997621590</v>
      </c>
      <c r="G113" s="408" t="s">
        <v>709</v>
      </c>
      <c r="H113" s="409">
        <v>166167</v>
      </c>
      <c r="I113" s="409">
        <v>9826697</v>
      </c>
      <c r="J113" s="408">
        <v>0</v>
      </c>
      <c r="K113" s="408">
        <v>0</v>
      </c>
      <c r="L113" s="408">
        <v>2</v>
      </c>
      <c r="M113" s="408">
        <v>1</v>
      </c>
      <c r="N113" s="408">
        <v>0</v>
      </c>
      <c r="O113" s="408">
        <v>0</v>
      </c>
      <c r="P113" s="410">
        <v>3</v>
      </c>
      <c r="Q113" s="408">
        <v>1.5</v>
      </c>
      <c r="R113" s="409">
        <v>4.5</v>
      </c>
      <c r="S113" s="408" t="s">
        <v>971</v>
      </c>
      <c r="T113" s="414" t="s">
        <v>1275</v>
      </c>
      <c r="U113" s="413">
        <v>44961</v>
      </c>
      <c r="V113" s="413">
        <v>45142</v>
      </c>
      <c r="W113" s="408" t="s">
        <v>973</v>
      </c>
      <c r="X113" s="408" t="s">
        <v>974</v>
      </c>
      <c r="Y113" s="409" t="s">
        <v>303</v>
      </c>
    </row>
    <row r="114" spans="1:25">
      <c r="A114" s="437" t="s">
        <v>1276</v>
      </c>
      <c r="B114" s="409">
        <v>1600145427</v>
      </c>
      <c r="C114" s="409" t="s">
        <v>11</v>
      </c>
      <c r="D114" s="409" t="s">
        <v>711</v>
      </c>
      <c r="E114" s="442" t="s">
        <v>1274</v>
      </c>
      <c r="F114" s="409" t="s">
        <v>978</v>
      </c>
      <c r="G114" s="408" t="s">
        <v>709</v>
      </c>
      <c r="H114" s="409">
        <v>166047</v>
      </c>
      <c r="I114" s="409">
        <v>9826781</v>
      </c>
      <c r="J114" s="408">
        <v>0</v>
      </c>
      <c r="K114" s="408">
        <v>0</v>
      </c>
      <c r="L114" s="408">
        <v>0</v>
      </c>
      <c r="M114" s="408">
        <v>1</v>
      </c>
      <c r="N114" s="408">
        <v>0</v>
      </c>
      <c r="O114" s="408">
        <v>0</v>
      </c>
      <c r="P114" s="410">
        <v>1</v>
      </c>
      <c r="Q114" s="408">
        <v>1.5</v>
      </c>
      <c r="R114" s="409">
        <v>1.5</v>
      </c>
      <c r="S114" s="408" t="s">
        <v>971</v>
      </c>
      <c r="T114" s="414" t="s">
        <v>1277</v>
      </c>
      <c r="U114" s="413">
        <v>44961</v>
      </c>
      <c r="V114" s="413">
        <v>45142</v>
      </c>
      <c r="W114" s="408" t="s">
        <v>973</v>
      </c>
      <c r="X114" s="408" t="s">
        <v>974</v>
      </c>
      <c r="Y114" s="409" t="s">
        <v>303</v>
      </c>
    </row>
    <row r="115" spans="1:25">
      <c r="A115" s="437" t="s">
        <v>1278</v>
      </c>
      <c r="B115" s="409">
        <v>602002438</v>
      </c>
      <c r="C115" s="409" t="s">
        <v>969</v>
      </c>
      <c r="D115" s="409" t="s">
        <v>970</v>
      </c>
      <c r="E115" s="442" t="s">
        <v>1279</v>
      </c>
      <c r="F115" s="409">
        <v>992376356</v>
      </c>
      <c r="G115" s="408" t="s">
        <v>709</v>
      </c>
      <c r="H115" s="409">
        <v>168085</v>
      </c>
      <c r="I115" s="409">
        <v>9816660</v>
      </c>
      <c r="J115" s="408">
        <v>0</v>
      </c>
      <c r="K115" s="408">
        <v>0</v>
      </c>
      <c r="L115" s="408">
        <v>8</v>
      </c>
      <c r="M115" s="408">
        <v>3</v>
      </c>
      <c r="N115" s="408">
        <v>0</v>
      </c>
      <c r="O115" s="408">
        <v>0</v>
      </c>
      <c r="P115" s="410">
        <v>11</v>
      </c>
      <c r="Q115" s="408">
        <v>1.5</v>
      </c>
      <c r="R115" s="409">
        <v>16.5</v>
      </c>
      <c r="S115" s="408" t="s">
        <v>971</v>
      </c>
      <c r="T115" s="414" t="s">
        <v>1280</v>
      </c>
      <c r="U115" s="413">
        <v>44961</v>
      </c>
      <c r="V115" s="413">
        <v>45142</v>
      </c>
      <c r="W115" s="408" t="s">
        <v>973</v>
      </c>
      <c r="X115" s="408" t="s">
        <v>974</v>
      </c>
      <c r="Y115" s="409" t="s">
        <v>303</v>
      </c>
    </row>
    <row r="116" spans="1:25">
      <c r="A116" s="437" t="s">
        <v>191</v>
      </c>
      <c r="B116" s="409">
        <v>1706816095</v>
      </c>
      <c r="C116" s="409" t="s">
        <v>11</v>
      </c>
      <c r="D116" s="409" t="s">
        <v>725</v>
      </c>
      <c r="E116" s="442" t="s">
        <v>725</v>
      </c>
      <c r="F116" s="409" t="s">
        <v>978</v>
      </c>
      <c r="G116" s="408" t="s">
        <v>709</v>
      </c>
      <c r="H116" s="409">
        <v>176205</v>
      </c>
      <c r="I116" s="409">
        <v>9838764</v>
      </c>
      <c r="J116" s="408">
        <v>1</v>
      </c>
      <c r="K116" s="408">
        <v>1</v>
      </c>
      <c r="L116" s="408">
        <v>3</v>
      </c>
      <c r="M116" s="408">
        <v>5</v>
      </c>
      <c r="N116" s="408">
        <v>0</v>
      </c>
      <c r="O116" s="408">
        <v>0</v>
      </c>
      <c r="P116" s="410">
        <v>10</v>
      </c>
      <c r="Q116" s="408">
        <v>1.5</v>
      </c>
      <c r="R116" s="409">
        <v>15</v>
      </c>
      <c r="S116" s="408" t="s">
        <v>971</v>
      </c>
      <c r="T116" s="414" t="s">
        <v>1281</v>
      </c>
      <c r="U116" s="413">
        <v>44963</v>
      </c>
      <c r="V116" s="413">
        <v>45144</v>
      </c>
      <c r="W116" s="408" t="s">
        <v>973</v>
      </c>
      <c r="X116" s="408" t="s">
        <v>974</v>
      </c>
      <c r="Y116" s="409" t="s">
        <v>303</v>
      </c>
    </row>
    <row r="117" spans="1:25" ht="30">
      <c r="A117" s="437" t="s">
        <v>1282</v>
      </c>
      <c r="B117" s="409">
        <v>1600829459</v>
      </c>
      <c r="C117" s="409" t="s">
        <v>11</v>
      </c>
      <c r="D117" s="409" t="s">
        <v>12</v>
      </c>
      <c r="E117" s="442" t="s">
        <v>1283</v>
      </c>
      <c r="F117" s="409">
        <v>987760248</v>
      </c>
      <c r="G117" s="408" t="s">
        <v>709</v>
      </c>
      <c r="H117" s="409">
        <v>172222</v>
      </c>
      <c r="I117" s="409">
        <v>9837574</v>
      </c>
      <c r="J117" s="408">
        <v>0</v>
      </c>
      <c r="K117" s="408">
        <v>6</v>
      </c>
      <c r="L117" s="408">
        <v>6</v>
      </c>
      <c r="M117" s="408">
        <v>12</v>
      </c>
      <c r="N117" s="408">
        <v>0</v>
      </c>
      <c r="O117" s="408">
        <v>0</v>
      </c>
      <c r="P117" s="410">
        <v>24</v>
      </c>
      <c r="Q117" s="408">
        <v>1.5</v>
      </c>
      <c r="R117" s="409">
        <v>36</v>
      </c>
      <c r="S117" s="408" t="s">
        <v>971</v>
      </c>
      <c r="T117" s="414" t="s">
        <v>1284</v>
      </c>
      <c r="U117" s="413">
        <v>44963</v>
      </c>
      <c r="V117" s="413">
        <v>45144</v>
      </c>
      <c r="W117" s="408" t="s">
        <v>973</v>
      </c>
      <c r="X117" s="408" t="s">
        <v>974</v>
      </c>
      <c r="Y117" s="409" t="s">
        <v>303</v>
      </c>
    </row>
    <row r="118" spans="1:25">
      <c r="A118" s="437" t="s">
        <v>1285</v>
      </c>
      <c r="B118" s="409">
        <v>1600118671</v>
      </c>
      <c r="C118" s="409" t="s">
        <v>11</v>
      </c>
      <c r="D118" s="409" t="s">
        <v>1020</v>
      </c>
      <c r="E118" s="442" t="s">
        <v>1286</v>
      </c>
      <c r="F118" s="409" t="s">
        <v>978</v>
      </c>
      <c r="G118" s="408">
        <v>18</v>
      </c>
      <c r="H118" s="409">
        <v>174271</v>
      </c>
      <c r="I118" s="409">
        <v>9834242</v>
      </c>
      <c r="J118" s="408">
        <v>0</v>
      </c>
      <c r="K118" s="408">
        <v>0</v>
      </c>
      <c r="L118" s="408">
        <v>0</v>
      </c>
      <c r="M118" s="408">
        <v>1</v>
      </c>
      <c r="N118" s="408">
        <v>0</v>
      </c>
      <c r="O118" s="408">
        <v>0</v>
      </c>
      <c r="P118" s="410">
        <v>1</v>
      </c>
      <c r="Q118" s="408">
        <v>1.5</v>
      </c>
      <c r="R118" s="409">
        <v>1.5</v>
      </c>
      <c r="S118" s="408" t="s">
        <v>971</v>
      </c>
      <c r="T118" s="414" t="s">
        <v>1287</v>
      </c>
      <c r="U118" s="413">
        <v>44961</v>
      </c>
      <c r="V118" s="413">
        <v>45142</v>
      </c>
      <c r="W118" s="408" t="s">
        <v>973</v>
      </c>
      <c r="X118" s="408" t="s">
        <v>974</v>
      </c>
      <c r="Y118" s="409" t="s">
        <v>303</v>
      </c>
    </row>
    <row r="119" spans="1:25">
      <c r="A119" s="437" t="s">
        <v>1288</v>
      </c>
      <c r="B119" s="409">
        <v>1600788176</v>
      </c>
      <c r="C119" s="409" t="s">
        <v>11</v>
      </c>
      <c r="D119" s="409" t="s">
        <v>1020</v>
      </c>
      <c r="E119" s="442" t="s">
        <v>1103</v>
      </c>
      <c r="F119" s="409">
        <v>983926567</v>
      </c>
      <c r="G119" s="408" t="s">
        <v>709</v>
      </c>
      <c r="H119" s="409">
        <v>176384</v>
      </c>
      <c r="I119" s="409">
        <v>9833481</v>
      </c>
      <c r="J119" s="408">
        <v>0</v>
      </c>
      <c r="K119" s="408">
        <v>0</v>
      </c>
      <c r="L119" s="408">
        <v>6</v>
      </c>
      <c r="M119" s="408">
        <v>13</v>
      </c>
      <c r="N119" s="408">
        <v>0</v>
      </c>
      <c r="O119" s="408">
        <v>0</v>
      </c>
      <c r="P119" s="410">
        <v>19</v>
      </c>
      <c r="Q119" s="408">
        <v>1.5</v>
      </c>
      <c r="R119" s="409">
        <v>28.5</v>
      </c>
      <c r="S119" s="408" t="s">
        <v>971</v>
      </c>
      <c r="T119" s="421" t="s">
        <v>1289</v>
      </c>
      <c r="U119" s="413">
        <v>44963</v>
      </c>
      <c r="V119" s="413">
        <v>45144</v>
      </c>
      <c r="W119" s="408" t="s">
        <v>1002</v>
      </c>
      <c r="X119" s="408" t="s">
        <v>974</v>
      </c>
      <c r="Y119" s="409" t="s">
        <v>303</v>
      </c>
    </row>
    <row r="120" spans="1:25">
      <c r="A120" s="437" t="s">
        <v>1290</v>
      </c>
      <c r="B120" s="409">
        <v>200763654</v>
      </c>
      <c r="C120" s="409" t="s">
        <v>11</v>
      </c>
      <c r="D120" s="409" t="s">
        <v>1026</v>
      </c>
      <c r="E120" s="442" t="s">
        <v>1196</v>
      </c>
      <c r="F120" s="409">
        <v>997427192</v>
      </c>
      <c r="G120" s="408" t="s">
        <v>709</v>
      </c>
      <c r="H120" s="409">
        <v>187488</v>
      </c>
      <c r="I120" s="409">
        <v>9815904</v>
      </c>
      <c r="J120" s="408">
        <v>0</v>
      </c>
      <c r="K120" s="408">
        <v>0</v>
      </c>
      <c r="L120" s="408">
        <v>1</v>
      </c>
      <c r="M120" s="408">
        <v>0</v>
      </c>
      <c r="N120" s="408">
        <v>0</v>
      </c>
      <c r="O120" s="408">
        <v>0</v>
      </c>
      <c r="P120" s="410">
        <v>1</v>
      </c>
      <c r="Q120" s="408">
        <v>1.5</v>
      </c>
      <c r="R120" s="409">
        <v>1.5</v>
      </c>
      <c r="S120" s="408" t="s">
        <v>971</v>
      </c>
      <c r="T120" s="421" t="s">
        <v>1291</v>
      </c>
      <c r="U120" s="413">
        <v>44963</v>
      </c>
      <c r="V120" s="413">
        <v>45144</v>
      </c>
      <c r="W120" s="408" t="s">
        <v>1002</v>
      </c>
      <c r="X120" s="408" t="s">
        <v>974</v>
      </c>
      <c r="Y120" s="409" t="s">
        <v>303</v>
      </c>
    </row>
    <row r="121" spans="1:25">
      <c r="A121" s="437" t="s">
        <v>1292</v>
      </c>
      <c r="B121" s="409">
        <v>602639197</v>
      </c>
      <c r="C121" s="409" t="s">
        <v>969</v>
      </c>
      <c r="D121" s="409" t="s">
        <v>969</v>
      </c>
      <c r="E121" s="442" t="s">
        <v>1293</v>
      </c>
      <c r="F121" s="409">
        <v>988441196</v>
      </c>
      <c r="G121" s="408" t="s">
        <v>713</v>
      </c>
      <c r="H121" s="409">
        <v>832313</v>
      </c>
      <c r="I121" s="409">
        <v>9849273</v>
      </c>
      <c r="J121" s="408">
        <v>1</v>
      </c>
      <c r="K121" s="408">
        <v>0</v>
      </c>
      <c r="L121" s="408">
        <v>0</v>
      </c>
      <c r="M121" s="408">
        <v>6</v>
      </c>
      <c r="N121" s="408">
        <v>0</v>
      </c>
      <c r="O121" s="408">
        <v>0</v>
      </c>
      <c r="P121" s="410">
        <v>7</v>
      </c>
      <c r="Q121" s="408">
        <v>1.5</v>
      </c>
      <c r="R121" s="409">
        <v>10.5</v>
      </c>
      <c r="S121" s="408" t="s">
        <v>971</v>
      </c>
      <c r="T121" s="421" t="s">
        <v>1294</v>
      </c>
      <c r="U121" s="413">
        <v>44966</v>
      </c>
      <c r="V121" s="413">
        <v>45147</v>
      </c>
      <c r="W121" s="408" t="s">
        <v>1002</v>
      </c>
      <c r="X121" s="408" t="s">
        <v>974</v>
      </c>
      <c r="Y121" s="409" t="s">
        <v>303</v>
      </c>
    </row>
    <row r="122" spans="1:25">
      <c r="A122" s="437" t="s">
        <v>1295</v>
      </c>
      <c r="B122" s="409">
        <v>604529560</v>
      </c>
      <c r="C122" s="409" t="s">
        <v>969</v>
      </c>
      <c r="D122" s="409" t="s">
        <v>969</v>
      </c>
      <c r="E122" s="442" t="s">
        <v>1293</v>
      </c>
      <c r="F122" s="409">
        <v>984798780</v>
      </c>
      <c r="G122" s="408" t="s">
        <v>713</v>
      </c>
      <c r="H122" s="409">
        <v>832315</v>
      </c>
      <c r="I122" s="409">
        <v>9849273</v>
      </c>
      <c r="J122" s="408">
        <v>0</v>
      </c>
      <c r="K122" s="408">
        <v>0</v>
      </c>
      <c r="L122" s="408">
        <v>2</v>
      </c>
      <c r="M122" s="408">
        <v>4</v>
      </c>
      <c r="N122" s="408">
        <v>0</v>
      </c>
      <c r="O122" s="408">
        <v>0</v>
      </c>
      <c r="P122" s="410">
        <v>6</v>
      </c>
      <c r="Q122" s="408">
        <v>1.5</v>
      </c>
      <c r="R122" s="409">
        <v>9</v>
      </c>
      <c r="S122" s="408" t="s">
        <v>971</v>
      </c>
      <c r="T122" s="421" t="s">
        <v>1296</v>
      </c>
      <c r="U122" s="413">
        <v>44966</v>
      </c>
      <c r="V122" s="413">
        <v>45147</v>
      </c>
      <c r="W122" s="408" t="s">
        <v>1002</v>
      </c>
      <c r="X122" s="408" t="s">
        <v>974</v>
      </c>
      <c r="Y122" s="409" t="s">
        <v>303</v>
      </c>
    </row>
    <row r="123" spans="1:25">
      <c r="A123" s="437" t="s">
        <v>1297</v>
      </c>
      <c r="B123" s="409">
        <v>1600298911</v>
      </c>
      <c r="C123" s="409" t="s">
        <v>11</v>
      </c>
      <c r="D123" s="409" t="s">
        <v>12</v>
      </c>
      <c r="E123" s="442" t="s">
        <v>1298</v>
      </c>
      <c r="F123" s="409">
        <v>993543688</v>
      </c>
      <c r="G123" s="408" t="s">
        <v>709</v>
      </c>
      <c r="H123" s="409">
        <v>168820</v>
      </c>
      <c r="I123" s="409">
        <v>9834595</v>
      </c>
      <c r="J123" s="408">
        <v>1</v>
      </c>
      <c r="K123" s="408">
        <v>2</v>
      </c>
      <c r="L123" s="408">
        <v>5</v>
      </c>
      <c r="M123" s="408">
        <v>6</v>
      </c>
      <c r="N123" s="408">
        <v>0</v>
      </c>
      <c r="O123" s="408">
        <v>0</v>
      </c>
      <c r="P123" s="410">
        <v>14</v>
      </c>
      <c r="Q123" s="408">
        <v>1.5</v>
      </c>
      <c r="R123" s="409">
        <v>21</v>
      </c>
      <c r="S123" s="408" t="s">
        <v>971</v>
      </c>
      <c r="T123" s="421" t="s">
        <v>1299</v>
      </c>
      <c r="U123" s="413">
        <v>44966</v>
      </c>
      <c r="V123" s="413">
        <v>45147</v>
      </c>
      <c r="W123" s="408" t="s">
        <v>989</v>
      </c>
      <c r="X123" s="408" t="s">
        <v>974</v>
      </c>
      <c r="Y123" s="409" t="s">
        <v>303</v>
      </c>
    </row>
    <row r="124" spans="1:25">
      <c r="A124" s="438" t="s">
        <v>1300</v>
      </c>
      <c r="B124" s="66">
        <v>603201096</v>
      </c>
      <c r="C124" s="66" t="s">
        <v>11</v>
      </c>
      <c r="D124" s="66" t="s">
        <v>12</v>
      </c>
      <c r="E124" s="65" t="s">
        <v>1301</v>
      </c>
      <c r="F124" s="66">
        <v>988384646</v>
      </c>
      <c r="G124" s="59" t="s">
        <v>709</v>
      </c>
      <c r="H124" s="66">
        <v>173836</v>
      </c>
      <c r="I124" s="420">
        <v>9841079</v>
      </c>
      <c r="J124" s="58">
        <v>0</v>
      </c>
      <c r="K124" s="59">
        <v>0</v>
      </c>
      <c r="L124" s="59">
        <v>3</v>
      </c>
      <c r="M124" s="59">
        <v>0</v>
      </c>
      <c r="N124" s="59">
        <v>0</v>
      </c>
      <c r="O124" s="59">
        <v>0</v>
      </c>
      <c r="P124" s="417">
        <v>3</v>
      </c>
      <c r="Q124" s="59">
        <v>1.5</v>
      </c>
      <c r="R124" s="66">
        <v>4.5</v>
      </c>
      <c r="S124" s="59" t="s">
        <v>971</v>
      </c>
      <c r="T124" s="418" t="s">
        <v>1302</v>
      </c>
      <c r="U124" s="419">
        <v>44966</v>
      </c>
      <c r="V124" s="419">
        <v>45147</v>
      </c>
      <c r="W124" s="59" t="s">
        <v>973</v>
      </c>
      <c r="X124" s="59" t="s">
        <v>974</v>
      </c>
      <c r="Y124" s="66" t="s">
        <v>303</v>
      </c>
    </row>
    <row r="125" spans="1:25">
      <c r="A125" s="438" t="s">
        <v>1303</v>
      </c>
      <c r="B125" s="66">
        <v>1650017757</v>
      </c>
      <c r="C125" s="66" t="s">
        <v>11</v>
      </c>
      <c r="D125" s="66" t="s">
        <v>12</v>
      </c>
      <c r="E125" s="65" t="s">
        <v>1301</v>
      </c>
      <c r="F125" s="66">
        <v>968896382</v>
      </c>
      <c r="G125" s="59" t="s">
        <v>709</v>
      </c>
      <c r="H125" s="66">
        <v>178667</v>
      </c>
      <c r="I125" s="420">
        <v>9841011</v>
      </c>
      <c r="J125" s="58">
        <v>0</v>
      </c>
      <c r="K125" s="59">
        <v>0</v>
      </c>
      <c r="L125" s="59">
        <v>2</v>
      </c>
      <c r="M125" s="59">
        <v>2</v>
      </c>
      <c r="N125" s="59">
        <v>0</v>
      </c>
      <c r="O125" s="59">
        <v>0</v>
      </c>
      <c r="P125" s="417">
        <v>4</v>
      </c>
      <c r="Q125" s="59">
        <v>1.5</v>
      </c>
      <c r="R125" s="66">
        <v>6</v>
      </c>
      <c r="S125" s="59" t="s">
        <v>971</v>
      </c>
      <c r="T125" s="418" t="s">
        <v>1304</v>
      </c>
      <c r="U125" s="419">
        <v>44966</v>
      </c>
      <c r="V125" s="419">
        <v>45147</v>
      </c>
      <c r="W125" s="59" t="s">
        <v>973</v>
      </c>
      <c r="X125" s="59" t="s">
        <v>974</v>
      </c>
      <c r="Y125" s="66" t="s">
        <v>303</v>
      </c>
    </row>
    <row r="126" spans="1:25">
      <c r="A126" s="438" t="s">
        <v>1305</v>
      </c>
      <c r="B126" s="66">
        <v>1803511045</v>
      </c>
      <c r="C126" s="66" t="s">
        <v>969</v>
      </c>
      <c r="D126" s="66" t="s">
        <v>969</v>
      </c>
      <c r="E126" s="65" t="s">
        <v>1036</v>
      </c>
      <c r="F126" s="66">
        <v>990232715</v>
      </c>
      <c r="G126" s="59" t="s">
        <v>709</v>
      </c>
      <c r="H126" s="66">
        <v>821664</v>
      </c>
      <c r="I126" s="420">
        <v>9839706</v>
      </c>
      <c r="J126" s="58">
        <v>0</v>
      </c>
      <c r="K126" s="59">
        <v>0</v>
      </c>
      <c r="L126" s="59">
        <v>7</v>
      </c>
      <c r="M126" s="59">
        <v>10</v>
      </c>
      <c r="N126" s="59">
        <v>0</v>
      </c>
      <c r="O126" s="59">
        <v>0</v>
      </c>
      <c r="P126" s="417">
        <v>17</v>
      </c>
      <c r="Q126" s="59">
        <v>1.5</v>
      </c>
      <c r="R126" s="66">
        <v>25.5</v>
      </c>
      <c r="S126" s="59" t="s">
        <v>971</v>
      </c>
      <c r="T126" s="418" t="s">
        <v>1306</v>
      </c>
      <c r="U126" s="419">
        <v>44966</v>
      </c>
      <c r="V126" s="419">
        <v>45147</v>
      </c>
      <c r="W126" s="59" t="s">
        <v>973</v>
      </c>
      <c r="X126" s="59" t="s">
        <v>974</v>
      </c>
      <c r="Y126" s="66" t="s">
        <v>303</v>
      </c>
    </row>
    <row r="127" spans="1:25">
      <c r="A127" s="438" t="s">
        <v>1307</v>
      </c>
      <c r="B127" s="66">
        <v>1600642225</v>
      </c>
      <c r="C127" s="66" t="s">
        <v>11</v>
      </c>
      <c r="D127" s="66" t="s">
        <v>1056</v>
      </c>
      <c r="E127" s="65" t="s">
        <v>1056</v>
      </c>
      <c r="F127" s="66">
        <v>967411001</v>
      </c>
      <c r="G127" s="59" t="s">
        <v>709</v>
      </c>
      <c r="H127" s="66">
        <v>189113</v>
      </c>
      <c r="I127" s="66">
        <v>9841425</v>
      </c>
      <c r="J127" s="59">
        <v>0</v>
      </c>
      <c r="K127" s="59">
        <v>0</v>
      </c>
      <c r="L127" s="59">
        <v>6</v>
      </c>
      <c r="M127" s="59">
        <v>7</v>
      </c>
      <c r="N127" s="59">
        <v>0</v>
      </c>
      <c r="O127" s="59">
        <v>0</v>
      </c>
      <c r="P127" s="417">
        <v>13</v>
      </c>
      <c r="Q127" s="59">
        <v>1.5</v>
      </c>
      <c r="R127" s="66">
        <v>19.5</v>
      </c>
      <c r="S127" s="59" t="s">
        <v>971</v>
      </c>
      <c r="T127" s="418" t="s">
        <v>1308</v>
      </c>
      <c r="U127" s="419">
        <v>44966</v>
      </c>
      <c r="V127" s="419">
        <v>45147</v>
      </c>
      <c r="W127" s="59" t="s">
        <v>973</v>
      </c>
      <c r="X127" s="59" t="s">
        <v>974</v>
      </c>
      <c r="Y127" s="66" t="s">
        <v>303</v>
      </c>
    </row>
    <row r="128" spans="1:25">
      <c r="A128" s="438" t="s">
        <v>1309</v>
      </c>
      <c r="B128" s="66">
        <v>1600621310</v>
      </c>
      <c r="C128" s="66" t="s">
        <v>11</v>
      </c>
      <c r="D128" s="66" t="s">
        <v>1056</v>
      </c>
      <c r="E128" s="65" t="s">
        <v>1310</v>
      </c>
      <c r="F128" s="66">
        <v>993068362</v>
      </c>
      <c r="G128" s="59" t="s">
        <v>709</v>
      </c>
      <c r="H128" s="66">
        <v>188826</v>
      </c>
      <c r="I128" s="66">
        <v>9842574</v>
      </c>
      <c r="J128" s="59">
        <v>0</v>
      </c>
      <c r="K128" s="59">
        <v>0</v>
      </c>
      <c r="L128" s="59">
        <v>6</v>
      </c>
      <c r="M128" s="59">
        <v>2</v>
      </c>
      <c r="N128" s="59">
        <v>0</v>
      </c>
      <c r="O128" s="59">
        <v>0</v>
      </c>
      <c r="P128" s="417">
        <v>8</v>
      </c>
      <c r="Q128" s="59">
        <v>1.5</v>
      </c>
      <c r="R128" s="66">
        <v>12</v>
      </c>
      <c r="S128" s="59" t="s">
        <v>971</v>
      </c>
      <c r="T128" s="418" t="s">
        <v>1311</v>
      </c>
      <c r="U128" s="419">
        <v>44998</v>
      </c>
      <c r="V128" s="419">
        <v>45182</v>
      </c>
      <c r="W128" s="59" t="s">
        <v>973</v>
      </c>
      <c r="X128" s="59" t="s">
        <v>974</v>
      </c>
      <c r="Y128" s="66" t="s">
        <v>303</v>
      </c>
    </row>
    <row r="129" spans="1:25">
      <c r="A129" s="438" t="s">
        <v>1312</v>
      </c>
      <c r="B129" s="66">
        <v>180068230</v>
      </c>
      <c r="C129" s="66" t="s">
        <v>11</v>
      </c>
      <c r="D129" s="66" t="s">
        <v>1004</v>
      </c>
      <c r="E129" s="65" t="s">
        <v>1004</v>
      </c>
      <c r="F129" s="66">
        <v>987874294</v>
      </c>
      <c r="G129" s="59" t="s">
        <v>709</v>
      </c>
      <c r="H129" s="66">
        <v>171006</v>
      </c>
      <c r="I129" s="66">
        <v>9847780</v>
      </c>
      <c r="J129" s="59">
        <v>0</v>
      </c>
      <c r="K129" s="59">
        <v>0</v>
      </c>
      <c r="L129" s="59">
        <v>5</v>
      </c>
      <c r="M129" s="59">
        <v>3</v>
      </c>
      <c r="N129" s="59">
        <v>0</v>
      </c>
      <c r="O129" s="59">
        <v>0</v>
      </c>
      <c r="P129" s="417">
        <v>8</v>
      </c>
      <c r="Q129" s="59">
        <v>1.5</v>
      </c>
      <c r="R129" s="66">
        <v>12</v>
      </c>
      <c r="S129" s="59" t="s">
        <v>971</v>
      </c>
      <c r="T129" s="418" t="s">
        <v>1313</v>
      </c>
      <c r="U129" s="419">
        <v>44970</v>
      </c>
      <c r="V129" s="419">
        <v>45151</v>
      </c>
      <c r="W129" s="59" t="s">
        <v>973</v>
      </c>
      <c r="X129" s="59" t="s">
        <v>974</v>
      </c>
      <c r="Y129" s="66" t="s">
        <v>303</v>
      </c>
    </row>
    <row r="130" spans="1:25">
      <c r="A130" s="438" t="s">
        <v>1314</v>
      </c>
      <c r="B130" s="66">
        <v>1600210536</v>
      </c>
      <c r="C130" s="66" t="s">
        <v>11</v>
      </c>
      <c r="D130" s="66" t="s">
        <v>1004</v>
      </c>
      <c r="E130" s="65" t="s">
        <v>1004</v>
      </c>
      <c r="F130" s="66">
        <v>983058137</v>
      </c>
      <c r="G130" s="59" t="s">
        <v>709</v>
      </c>
      <c r="H130" s="66">
        <v>171006</v>
      </c>
      <c r="I130" s="66">
        <v>9847780</v>
      </c>
      <c r="J130" s="59">
        <v>0</v>
      </c>
      <c r="K130" s="59">
        <v>0</v>
      </c>
      <c r="L130" s="59">
        <v>2</v>
      </c>
      <c r="M130" s="59">
        <v>0</v>
      </c>
      <c r="N130" s="59">
        <v>0</v>
      </c>
      <c r="O130" s="59">
        <v>0</v>
      </c>
      <c r="P130" s="417">
        <v>2</v>
      </c>
      <c r="Q130" s="59">
        <v>1.5</v>
      </c>
      <c r="R130" s="66">
        <v>3</v>
      </c>
      <c r="S130" s="59" t="s">
        <v>971</v>
      </c>
      <c r="T130" s="418" t="s">
        <v>1315</v>
      </c>
      <c r="U130" s="419">
        <v>44970</v>
      </c>
      <c r="V130" s="419">
        <v>45151</v>
      </c>
      <c r="W130" s="59" t="s">
        <v>973</v>
      </c>
      <c r="X130" s="59" t="s">
        <v>974</v>
      </c>
      <c r="Y130" s="66" t="s">
        <v>303</v>
      </c>
    </row>
    <row r="131" spans="1:25">
      <c r="A131" s="438" t="s">
        <v>1316</v>
      </c>
      <c r="B131" s="66">
        <v>1803219755</v>
      </c>
      <c r="C131" s="66" t="s">
        <v>11</v>
      </c>
      <c r="D131" s="66" t="s">
        <v>1004</v>
      </c>
      <c r="E131" s="65" t="s">
        <v>1004</v>
      </c>
      <c r="F131" s="66" t="s">
        <v>978</v>
      </c>
      <c r="G131" s="59" t="s">
        <v>709</v>
      </c>
      <c r="H131" s="66">
        <v>170755</v>
      </c>
      <c r="I131" s="66">
        <v>9847555</v>
      </c>
      <c r="J131" s="59">
        <v>0</v>
      </c>
      <c r="K131" s="59">
        <v>0</v>
      </c>
      <c r="L131" s="59">
        <v>3</v>
      </c>
      <c r="M131" s="59">
        <v>3</v>
      </c>
      <c r="N131" s="59">
        <v>0</v>
      </c>
      <c r="O131" s="59">
        <v>0</v>
      </c>
      <c r="P131" s="417">
        <v>6</v>
      </c>
      <c r="Q131" s="59">
        <v>1.5</v>
      </c>
      <c r="R131" s="66">
        <v>9</v>
      </c>
      <c r="S131" s="59" t="s">
        <v>971</v>
      </c>
      <c r="T131" s="418" t="s">
        <v>1317</v>
      </c>
      <c r="U131" s="419">
        <v>44970</v>
      </c>
      <c r="V131" s="419">
        <v>45151</v>
      </c>
      <c r="W131" s="59" t="s">
        <v>973</v>
      </c>
      <c r="X131" s="59" t="s">
        <v>974</v>
      </c>
      <c r="Y131" s="66" t="s">
        <v>303</v>
      </c>
    </row>
    <row r="132" spans="1:25">
      <c r="A132" s="438" t="s">
        <v>1318</v>
      </c>
      <c r="B132" s="66">
        <v>1802801454</v>
      </c>
      <c r="C132" s="66" t="s">
        <v>11</v>
      </c>
      <c r="D132" s="66" t="s">
        <v>1004</v>
      </c>
      <c r="E132" s="65" t="s">
        <v>1004</v>
      </c>
      <c r="F132" s="66">
        <v>995441145</v>
      </c>
      <c r="G132" s="59" t="s">
        <v>709</v>
      </c>
      <c r="H132" s="66">
        <v>170755</v>
      </c>
      <c r="I132" s="66">
        <v>9847555</v>
      </c>
      <c r="J132" s="59">
        <v>0</v>
      </c>
      <c r="K132" s="59">
        <v>0</v>
      </c>
      <c r="L132" s="59">
        <v>2</v>
      </c>
      <c r="M132" s="59">
        <v>1</v>
      </c>
      <c r="N132" s="59">
        <v>0</v>
      </c>
      <c r="O132" s="59">
        <v>0</v>
      </c>
      <c r="P132" s="417">
        <v>3</v>
      </c>
      <c r="Q132" s="59">
        <v>1.5</v>
      </c>
      <c r="R132" s="66">
        <v>4.5</v>
      </c>
      <c r="S132" s="59" t="s">
        <v>971</v>
      </c>
      <c r="T132" s="418" t="s">
        <v>1319</v>
      </c>
      <c r="U132" s="419">
        <v>44970</v>
      </c>
      <c r="V132" s="419">
        <v>45151</v>
      </c>
      <c r="W132" s="59" t="s">
        <v>973</v>
      </c>
      <c r="X132" s="59" t="s">
        <v>974</v>
      </c>
      <c r="Y132" s="66" t="s">
        <v>303</v>
      </c>
    </row>
    <row r="133" spans="1:25">
      <c r="A133" s="437" t="s">
        <v>1320</v>
      </c>
      <c r="B133" s="409">
        <v>1600082141</v>
      </c>
      <c r="C133" s="409" t="s">
        <v>11</v>
      </c>
      <c r="D133" s="409" t="s">
        <v>1020</v>
      </c>
      <c r="E133" s="442" t="s">
        <v>1321</v>
      </c>
      <c r="F133" s="409">
        <v>983286847</v>
      </c>
      <c r="G133" s="408" t="s">
        <v>709</v>
      </c>
      <c r="H133" s="409">
        <v>192151</v>
      </c>
      <c r="I133" s="409">
        <v>9860479</v>
      </c>
      <c r="J133" s="408">
        <v>0</v>
      </c>
      <c r="K133" s="408">
        <v>3</v>
      </c>
      <c r="L133" s="408">
        <v>6</v>
      </c>
      <c r="M133" s="408">
        <v>2</v>
      </c>
      <c r="N133" s="408">
        <v>0</v>
      </c>
      <c r="O133" s="408">
        <v>0</v>
      </c>
      <c r="P133" s="410">
        <v>11</v>
      </c>
      <c r="Q133" s="408">
        <v>1.5</v>
      </c>
      <c r="R133" s="409">
        <v>16.5</v>
      </c>
      <c r="S133" s="408" t="s">
        <v>971</v>
      </c>
      <c r="T133" s="414" t="s">
        <v>1322</v>
      </c>
      <c r="U133" s="413">
        <v>44970</v>
      </c>
      <c r="V133" s="413">
        <v>45151</v>
      </c>
      <c r="W133" s="408" t="s">
        <v>1002</v>
      </c>
      <c r="X133" s="408" t="s">
        <v>974</v>
      </c>
      <c r="Y133" s="409" t="s">
        <v>303</v>
      </c>
    </row>
    <row r="134" spans="1:25">
      <c r="A134" s="437" t="s">
        <v>1323</v>
      </c>
      <c r="B134" s="409">
        <v>1600166423</v>
      </c>
      <c r="C134" s="409" t="s">
        <v>11</v>
      </c>
      <c r="D134" s="409" t="s">
        <v>1020</v>
      </c>
      <c r="E134" s="442" t="s">
        <v>1066</v>
      </c>
      <c r="F134" s="409">
        <v>998757651</v>
      </c>
      <c r="G134" s="408" t="s">
        <v>709</v>
      </c>
      <c r="H134" s="409">
        <v>818708</v>
      </c>
      <c r="I134" s="409">
        <v>9829062</v>
      </c>
      <c r="J134" s="408">
        <v>0</v>
      </c>
      <c r="K134" s="408">
        <v>0</v>
      </c>
      <c r="L134" s="408">
        <v>0</v>
      </c>
      <c r="M134" s="408">
        <v>1</v>
      </c>
      <c r="N134" s="408">
        <v>0</v>
      </c>
      <c r="O134" s="408">
        <v>0</v>
      </c>
      <c r="P134" s="410">
        <v>1</v>
      </c>
      <c r="Q134" s="408">
        <v>1.5</v>
      </c>
      <c r="R134" s="409">
        <v>1.5</v>
      </c>
      <c r="S134" s="408" t="s">
        <v>971</v>
      </c>
      <c r="T134" s="414" t="s">
        <v>1324</v>
      </c>
      <c r="U134" s="413">
        <v>44970</v>
      </c>
      <c r="V134" s="413">
        <v>45151</v>
      </c>
      <c r="W134" s="408" t="s">
        <v>989</v>
      </c>
      <c r="X134" s="408" t="s">
        <v>974</v>
      </c>
      <c r="Y134" s="409" t="s">
        <v>303</v>
      </c>
    </row>
    <row r="135" spans="1:25">
      <c r="A135" s="437" t="s">
        <v>1325</v>
      </c>
      <c r="B135" s="409">
        <v>1601008517</v>
      </c>
      <c r="C135" s="409" t="s">
        <v>11</v>
      </c>
      <c r="D135" s="409" t="s">
        <v>1026</v>
      </c>
      <c r="E135" s="442" t="s">
        <v>1196</v>
      </c>
      <c r="F135" s="409">
        <v>986615880</v>
      </c>
      <c r="G135" s="408" t="s">
        <v>709</v>
      </c>
      <c r="H135" s="409">
        <v>187448</v>
      </c>
      <c r="I135" s="409">
        <v>9815523</v>
      </c>
      <c r="J135" s="408">
        <v>0</v>
      </c>
      <c r="K135" s="408">
        <v>0</v>
      </c>
      <c r="L135" s="408">
        <v>6</v>
      </c>
      <c r="M135" s="408">
        <v>3</v>
      </c>
      <c r="N135" s="408">
        <v>0</v>
      </c>
      <c r="O135" s="408">
        <v>0</v>
      </c>
      <c r="P135" s="410">
        <v>9</v>
      </c>
      <c r="Q135" s="408">
        <v>1.5</v>
      </c>
      <c r="R135" s="409">
        <v>13.5</v>
      </c>
      <c r="S135" s="408" t="s">
        <v>971</v>
      </c>
      <c r="T135" s="414" t="s">
        <v>1326</v>
      </c>
      <c r="U135" s="413">
        <v>44970</v>
      </c>
      <c r="V135" s="413">
        <v>45151</v>
      </c>
      <c r="W135" s="408" t="s">
        <v>1002</v>
      </c>
      <c r="X135" s="408" t="s">
        <v>974</v>
      </c>
      <c r="Y135" s="409" t="s">
        <v>303</v>
      </c>
    </row>
    <row r="136" spans="1:25">
      <c r="A136" s="437" t="s">
        <v>1327</v>
      </c>
      <c r="B136" s="409">
        <v>502328206</v>
      </c>
      <c r="C136" s="409" t="s">
        <v>969</v>
      </c>
      <c r="D136" s="409" t="s">
        <v>970</v>
      </c>
      <c r="E136" s="442" t="s">
        <v>1328</v>
      </c>
      <c r="F136" s="409">
        <v>997934433</v>
      </c>
      <c r="G136" s="408" t="s">
        <v>713</v>
      </c>
      <c r="H136" s="409">
        <v>825661</v>
      </c>
      <c r="I136" s="409">
        <v>9826999</v>
      </c>
      <c r="J136" s="408">
        <v>0</v>
      </c>
      <c r="K136" s="408">
        <v>0</v>
      </c>
      <c r="L136" s="408">
        <v>14</v>
      </c>
      <c r="M136" s="408">
        <v>15</v>
      </c>
      <c r="N136" s="408">
        <v>0</v>
      </c>
      <c r="O136" s="408">
        <v>0</v>
      </c>
      <c r="P136" s="410">
        <v>29</v>
      </c>
      <c r="Q136" s="408">
        <v>1.5</v>
      </c>
      <c r="R136" s="409">
        <v>43.5</v>
      </c>
      <c r="S136" s="408" t="s">
        <v>971</v>
      </c>
      <c r="T136" s="414" t="s">
        <v>1329</v>
      </c>
      <c r="U136" s="413">
        <v>44970</v>
      </c>
      <c r="V136" s="413">
        <v>45151</v>
      </c>
      <c r="W136" s="408" t="s">
        <v>1002</v>
      </c>
      <c r="X136" s="408" t="s">
        <v>974</v>
      </c>
      <c r="Y136" s="409" t="s">
        <v>303</v>
      </c>
    </row>
    <row r="137" spans="1:25">
      <c r="A137" s="437" t="s">
        <v>1330</v>
      </c>
      <c r="B137" s="409">
        <v>1600840316</v>
      </c>
      <c r="C137" s="409" t="s">
        <v>11</v>
      </c>
      <c r="D137" s="409" t="s">
        <v>1020</v>
      </c>
      <c r="E137" s="442" t="s">
        <v>1126</v>
      </c>
      <c r="F137" s="409">
        <v>983340845</v>
      </c>
      <c r="G137" s="408" t="s">
        <v>709</v>
      </c>
      <c r="H137" s="409">
        <v>818708</v>
      </c>
      <c r="I137" s="409">
        <v>9829078</v>
      </c>
      <c r="J137" s="408">
        <v>0</v>
      </c>
      <c r="K137" s="408">
        <v>0</v>
      </c>
      <c r="L137" s="408">
        <v>14</v>
      </c>
      <c r="M137" s="408">
        <v>17</v>
      </c>
      <c r="N137" s="408">
        <v>0</v>
      </c>
      <c r="O137" s="408">
        <v>0</v>
      </c>
      <c r="P137" s="410">
        <v>31</v>
      </c>
      <c r="Q137" s="408">
        <v>1.5</v>
      </c>
      <c r="R137" s="409">
        <v>46.5</v>
      </c>
      <c r="S137" s="408" t="s">
        <v>971</v>
      </c>
      <c r="T137" s="414" t="s">
        <v>1331</v>
      </c>
      <c r="U137" s="413">
        <v>44970</v>
      </c>
      <c r="V137" s="413">
        <v>45151</v>
      </c>
      <c r="W137" s="408" t="s">
        <v>1002</v>
      </c>
      <c r="X137" s="408" t="s">
        <v>974</v>
      </c>
      <c r="Y137" s="409" t="s">
        <v>303</v>
      </c>
    </row>
    <row r="138" spans="1:25">
      <c r="A138" s="437" t="s">
        <v>1230</v>
      </c>
      <c r="B138" s="409">
        <v>604448415</v>
      </c>
      <c r="C138" s="409" t="s">
        <v>11</v>
      </c>
      <c r="D138" s="409" t="s">
        <v>1110</v>
      </c>
      <c r="E138" s="442" t="s">
        <v>1111</v>
      </c>
      <c r="F138" s="409">
        <v>990100285</v>
      </c>
      <c r="G138" s="408" t="s">
        <v>709</v>
      </c>
      <c r="H138" s="409">
        <v>172941</v>
      </c>
      <c r="I138" s="409">
        <v>9837641</v>
      </c>
      <c r="J138" s="408">
        <v>0</v>
      </c>
      <c r="K138" s="408">
        <v>0</v>
      </c>
      <c r="L138" s="408">
        <v>15</v>
      </c>
      <c r="M138" s="408">
        <v>13</v>
      </c>
      <c r="N138" s="408">
        <v>0</v>
      </c>
      <c r="O138" s="408">
        <v>0</v>
      </c>
      <c r="P138" s="410">
        <v>28</v>
      </c>
      <c r="Q138" s="408">
        <v>1.5</v>
      </c>
      <c r="R138" s="409">
        <v>42</v>
      </c>
      <c r="S138" s="408" t="s">
        <v>971</v>
      </c>
      <c r="T138" s="414" t="s">
        <v>1332</v>
      </c>
      <c r="U138" s="413">
        <v>44970</v>
      </c>
      <c r="V138" s="413">
        <v>45151</v>
      </c>
      <c r="W138" s="408" t="s">
        <v>1002</v>
      </c>
      <c r="X138" s="408" t="s">
        <v>974</v>
      </c>
      <c r="Y138" s="409" t="s">
        <v>303</v>
      </c>
    </row>
    <row r="139" spans="1:25">
      <c r="A139" s="437" t="s">
        <v>1333</v>
      </c>
      <c r="B139" s="409">
        <v>1600185324</v>
      </c>
      <c r="C139" s="409" t="s">
        <v>11</v>
      </c>
      <c r="D139" s="409" t="s">
        <v>1056</v>
      </c>
      <c r="E139" s="442" t="s">
        <v>1056</v>
      </c>
      <c r="F139" s="409" t="s">
        <v>978</v>
      </c>
      <c r="G139" s="408" t="s">
        <v>709</v>
      </c>
      <c r="H139" s="409">
        <v>189321</v>
      </c>
      <c r="I139" s="409">
        <v>9841711</v>
      </c>
      <c r="J139" s="408">
        <v>0</v>
      </c>
      <c r="K139" s="408">
        <v>0</v>
      </c>
      <c r="L139" s="408">
        <v>2</v>
      </c>
      <c r="M139" s="408">
        <v>0</v>
      </c>
      <c r="N139" s="408">
        <v>0</v>
      </c>
      <c r="O139" s="408">
        <v>0</v>
      </c>
      <c r="P139" s="410">
        <v>2</v>
      </c>
      <c r="Q139" s="408">
        <v>1.5</v>
      </c>
      <c r="R139" s="409">
        <v>3</v>
      </c>
      <c r="S139" s="408" t="s">
        <v>971</v>
      </c>
      <c r="T139" s="414" t="s">
        <v>1334</v>
      </c>
      <c r="U139" s="413">
        <v>44970</v>
      </c>
      <c r="V139" s="413">
        <v>45151</v>
      </c>
      <c r="W139" s="408" t="s">
        <v>989</v>
      </c>
      <c r="X139" s="408" t="s">
        <v>974</v>
      </c>
      <c r="Y139" s="409" t="s">
        <v>303</v>
      </c>
    </row>
    <row r="140" spans="1:25">
      <c r="A140" s="437" t="s">
        <v>1335</v>
      </c>
      <c r="B140" s="409">
        <v>1802213221</v>
      </c>
      <c r="C140" s="409" t="s">
        <v>11</v>
      </c>
      <c r="D140" s="409" t="s">
        <v>725</v>
      </c>
      <c r="E140" s="442" t="s">
        <v>1336</v>
      </c>
      <c r="F140" s="409">
        <v>997309909</v>
      </c>
      <c r="G140" s="408" t="s">
        <v>709</v>
      </c>
      <c r="H140" s="409">
        <v>189320</v>
      </c>
      <c r="I140" s="409">
        <v>9844678</v>
      </c>
      <c r="J140" s="408">
        <v>0</v>
      </c>
      <c r="K140" s="408">
        <v>0</v>
      </c>
      <c r="L140" s="408">
        <v>3</v>
      </c>
      <c r="M140" s="408">
        <v>12</v>
      </c>
      <c r="N140" s="408">
        <v>0</v>
      </c>
      <c r="O140" s="408">
        <v>0</v>
      </c>
      <c r="P140" s="410">
        <v>15</v>
      </c>
      <c r="Q140" s="408">
        <v>1.5</v>
      </c>
      <c r="R140" s="409">
        <v>22.5</v>
      </c>
      <c r="S140" s="408" t="s">
        <v>971</v>
      </c>
      <c r="T140" s="421" t="s">
        <v>1337</v>
      </c>
      <c r="U140" s="413">
        <v>44973</v>
      </c>
      <c r="V140" s="413">
        <v>45154</v>
      </c>
      <c r="W140" s="408" t="s">
        <v>1002</v>
      </c>
      <c r="X140" s="408" t="s">
        <v>974</v>
      </c>
      <c r="Y140" s="409" t="s">
        <v>303</v>
      </c>
    </row>
    <row r="141" spans="1:25">
      <c r="A141" s="437" t="s">
        <v>1338</v>
      </c>
      <c r="B141" s="409">
        <v>1600078149</v>
      </c>
      <c r="C141" s="409" t="s">
        <v>11</v>
      </c>
      <c r="D141" s="409" t="s">
        <v>725</v>
      </c>
      <c r="E141" s="442" t="s">
        <v>1336</v>
      </c>
      <c r="F141" s="409" t="s">
        <v>978</v>
      </c>
      <c r="G141" s="408" t="s">
        <v>709</v>
      </c>
      <c r="H141" s="409">
        <v>185186</v>
      </c>
      <c r="I141" s="409">
        <v>9844722</v>
      </c>
      <c r="J141" s="408">
        <v>0</v>
      </c>
      <c r="K141" s="408">
        <v>0</v>
      </c>
      <c r="L141" s="408">
        <v>1</v>
      </c>
      <c r="M141" s="408">
        <v>1</v>
      </c>
      <c r="N141" s="408">
        <v>0</v>
      </c>
      <c r="O141" s="408">
        <v>0</v>
      </c>
      <c r="P141" s="410">
        <v>2</v>
      </c>
      <c r="Q141" s="408">
        <v>1.5</v>
      </c>
      <c r="R141" s="409">
        <v>3</v>
      </c>
      <c r="S141" s="408" t="s">
        <v>971</v>
      </c>
      <c r="T141" s="421" t="s">
        <v>1339</v>
      </c>
      <c r="U141" s="413">
        <v>44973</v>
      </c>
      <c r="V141" s="413">
        <v>45154</v>
      </c>
      <c r="W141" s="408" t="s">
        <v>989</v>
      </c>
      <c r="X141" s="408" t="s">
        <v>974</v>
      </c>
      <c r="Y141" s="409" t="s">
        <v>303</v>
      </c>
    </row>
    <row r="142" spans="1:25">
      <c r="A142" s="438" t="s">
        <v>1340</v>
      </c>
      <c r="B142" s="66">
        <v>1600215626</v>
      </c>
      <c r="C142" s="66" t="s">
        <v>11</v>
      </c>
      <c r="D142" s="66" t="s">
        <v>1020</v>
      </c>
      <c r="E142" s="65" t="s">
        <v>1066</v>
      </c>
      <c r="F142" s="66">
        <v>979054904</v>
      </c>
      <c r="G142" s="59" t="s">
        <v>709</v>
      </c>
      <c r="H142" s="66">
        <v>176300</v>
      </c>
      <c r="I142" s="66">
        <v>9828829</v>
      </c>
      <c r="J142" s="59">
        <v>0</v>
      </c>
      <c r="K142" s="59">
        <v>0</v>
      </c>
      <c r="L142" s="59">
        <v>1</v>
      </c>
      <c r="M142" s="59">
        <v>3</v>
      </c>
      <c r="N142" s="59">
        <v>0</v>
      </c>
      <c r="O142" s="59">
        <v>0</v>
      </c>
      <c r="P142" s="417">
        <v>4</v>
      </c>
      <c r="Q142" s="59">
        <v>1.5</v>
      </c>
      <c r="R142" s="66">
        <v>6</v>
      </c>
      <c r="S142" s="59" t="s">
        <v>971</v>
      </c>
      <c r="T142" s="418" t="s">
        <v>1341</v>
      </c>
      <c r="U142" s="419">
        <v>44973</v>
      </c>
      <c r="V142" s="419">
        <v>45154</v>
      </c>
      <c r="W142" s="59" t="s">
        <v>973</v>
      </c>
      <c r="X142" s="59" t="s">
        <v>974</v>
      </c>
      <c r="Y142" s="66" t="s">
        <v>303</v>
      </c>
    </row>
    <row r="143" spans="1:25">
      <c r="A143" s="438" t="s">
        <v>1342</v>
      </c>
      <c r="B143" s="66">
        <v>1600527590</v>
      </c>
      <c r="C143" s="66" t="s">
        <v>11</v>
      </c>
      <c r="D143" s="66" t="s">
        <v>1020</v>
      </c>
      <c r="E143" s="65" t="s">
        <v>1066</v>
      </c>
      <c r="F143" s="66" t="s">
        <v>978</v>
      </c>
      <c r="G143" s="59" t="s">
        <v>709</v>
      </c>
      <c r="H143" s="66">
        <v>176308</v>
      </c>
      <c r="I143" s="66">
        <v>9828786</v>
      </c>
      <c r="J143" s="59">
        <v>0</v>
      </c>
      <c r="K143" s="59">
        <v>0</v>
      </c>
      <c r="L143" s="59">
        <v>6</v>
      </c>
      <c r="M143" s="59">
        <v>4</v>
      </c>
      <c r="N143" s="59">
        <v>0</v>
      </c>
      <c r="O143" s="59">
        <v>0</v>
      </c>
      <c r="P143" s="417">
        <v>10</v>
      </c>
      <c r="Q143" s="59">
        <v>1.5</v>
      </c>
      <c r="R143" s="66">
        <v>15</v>
      </c>
      <c r="S143" s="59" t="s">
        <v>971</v>
      </c>
      <c r="T143" s="418" t="s">
        <v>1343</v>
      </c>
      <c r="U143" s="419">
        <v>44973</v>
      </c>
      <c r="V143" s="419">
        <v>45123</v>
      </c>
      <c r="W143" s="59" t="s">
        <v>973</v>
      </c>
      <c r="X143" s="59" t="s">
        <v>974</v>
      </c>
      <c r="Y143" s="66" t="s">
        <v>303</v>
      </c>
    </row>
    <row r="144" spans="1:25">
      <c r="A144" s="438" t="s">
        <v>87</v>
      </c>
      <c r="B144" s="66">
        <v>606291557</v>
      </c>
      <c r="C144" s="66" t="s">
        <v>11</v>
      </c>
      <c r="D144" s="66" t="s">
        <v>715</v>
      </c>
      <c r="E144" s="65" t="s">
        <v>1344</v>
      </c>
      <c r="F144" s="66" t="s">
        <v>978</v>
      </c>
      <c r="G144" s="59" t="s">
        <v>709</v>
      </c>
      <c r="H144" s="66">
        <v>176304</v>
      </c>
      <c r="I144" s="66">
        <v>9828802</v>
      </c>
      <c r="J144" s="59">
        <v>0</v>
      </c>
      <c r="K144" s="59">
        <v>0</v>
      </c>
      <c r="L144" s="59">
        <v>0</v>
      </c>
      <c r="M144" s="59">
        <v>7</v>
      </c>
      <c r="N144" s="59">
        <v>0</v>
      </c>
      <c r="O144" s="59">
        <v>0</v>
      </c>
      <c r="P144" s="417">
        <v>7</v>
      </c>
      <c r="Q144" s="59">
        <v>1.5</v>
      </c>
      <c r="R144" s="66">
        <v>10.5</v>
      </c>
      <c r="S144" s="59" t="s">
        <v>971</v>
      </c>
      <c r="T144" s="418" t="s">
        <v>1345</v>
      </c>
      <c r="U144" s="419">
        <v>44973</v>
      </c>
      <c r="V144" s="419">
        <v>45154</v>
      </c>
      <c r="W144" s="59" t="s">
        <v>973</v>
      </c>
      <c r="X144" s="59" t="s">
        <v>974</v>
      </c>
      <c r="Y144" s="66" t="s">
        <v>303</v>
      </c>
    </row>
    <row r="145" spans="1:25">
      <c r="A145" s="437" t="s">
        <v>87</v>
      </c>
      <c r="B145" s="409">
        <v>606291557</v>
      </c>
      <c r="C145" s="409" t="s">
        <v>11</v>
      </c>
      <c r="D145" s="409" t="s">
        <v>1026</v>
      </c>
      <c r="E145" s="442" t="s">
        <v>1346</v>
      </c>
      <c r="F145" s="409" t="s">
        <v>978</v>
      </c>
      <c r="G145" s="408" t="s">
        <v>709</v>
      </c>
      <c r="H145" s="409">
        <v>176304</v>
      </c>
      <c r="I145" s="409">
        <v>9828802</v>
      </c>
      <c r="J145" s="408">
        <v>0</v>
      </c>
      <c r="K145" s="408">
        <v>0</v>
      </c>
      <c r="L145" s="408">
        <v>25</v>
      </c>
      <c r="M145" s="408">
        <v>25</v>
      </c>
      <c r="N145" s="408">
        <v>0</v>
      </c>
      <c r="O145" s="408">
        <v>0</v>
      </c>
      <c r="P145" s="410">
        <v>50</v>
      </c>
      <c r="Q145" s="408">
        <v>1.5</v>
      </c>
      <c r="R145" s="409">
        <v>75</v>
      </c>
      <c r="S145" s="408" t="s">
        <v>971</v>
      </c>
      <c r="T145" s="421" t="s">
        <v>1347</v>
      </c>
      <c r="U145" s="413">
        <v>44973</v>
      </c>
      <c r="V145" s="413">
        <v>45154</v>
      </c>
      <c r="W145" s="408" t="s">
        <v>973</v>
      </c>
      <c r="X145" s="408" t="s">
        <v>974</v>
      </c>
      <c r="Y145" s="409" t="s">
        <v>303</v>
      </c>
    </row>
    <row r="146" spans="1:25">
      <c r="A146" s="438" t="s">
        <v>1141</v>
      </c>
      <c r="B146" s="66">
        <v>1600252280</v>
      </c>
      <c r="C146" s="66" t="s">
        <v>11</v>
      </c>
      <c r="D146" s="66" t="s">
        <v>711</v>
      </c>
      <c r="E146" s="65" t="s">
        <v>1142</v>
      </c>
      <c r="F146" s="66">
        <v>997751891</v>
      </c>
      <c r="G146" s="59" t="s">
        <v>709</v>
      </c>
      <c r="H146" s="66">
        <v>831478</v>
      </c>
      <c r="I146" s="66">
        <v>9828178</v>
      </c>
      <c r="J146" s="59">
        <v>0</v>
      </c>
      <c r="K146" s="59">
        <v>4</v>
      </c>
      <c r="L146" s="59">
        <v>5</v>
      </c>
      <c r="M146" s="59">
        <v>6</v>
      </c>
      <c r="N146" s="59">
        <v>0</v>
      </c>
      <c r="O146" s="59">
        <v>0</v>
      </c>
      <c r="P146" s="417">
        <v>15</v>
      </c>
      <c r="Q146" s="59">
        <v>1.5</v>
      </c>
      <c r="R146" s="66">
        <v>22.5</v>
      </c>
      <c r="S146" s="59" t="s">
        <v>971</v>
      </c>
      <c r="T146" s="418" t="s">
        <v>1348</v>
      </c>
      <c r="U146" s="419">
        <v>44973</v>
      </c>
      <c r="V146" s="419">
        <v>45123</v>
      </c>
      <c r="W146" s="59" t="s">
        <v>973</v>
      </c>
      <c r="X146" s="59" t="s">
        <v>974</v>
      </c>
      <c r="Y146" s="66" t="s">
        <v>303</v>
      </c>
    </row>
    <row r="147" spans="1:25">
      <c r="A147" s="438" t="s">
        <v>1349</v>
      </c>
      <c r="B147" s="66">
        <v>1802026086</v>
      </c>
      <c r="C147" s="66" t="s">
        <v>11</v>
      </c>
      <c r="D147" s="66" t="s">
        <v>711</v>
      </c>
      <c r="E147" s="65" t="s">
        <v>1350</v>
      </c>
      <c r="F147" s="66" t="s">
        <v>978</v>
      </c>
      <c r="G147" s="59" t="s">
        <v>709</v>
      </c>
      <c r="H147" s="66">
        <v>833061</v>
      </c>
      <c r="I147" s="66">
        <v>9830610</v>
      </c>
      <c r="J147" s="59">
        <v>0</v>
      </c>
      <c r="K147" s="59">
        <v>0</v>
      </c>
      <c r="L147" s="59">
        <v>2</v>
      </c>
      <c r="M147" s="59">
        <v>1</v>
      </c>
      <c r="N147" s="59">
        <v>0</v>
      </c>
      <c r="O147" s="59">
        <v>0</v>
      </c>
      <c r="P147" s="417">
        <v>3</v>
      </c>
      <c r="Q147" s="59">
        <v>1.5</v>
      </c>
      <c r="R147" s="66">
        <v>4.5</v>
      </c>
      <c r="S147" s="59" t="s">
        <v>971</v>
      </c>
      <c r="T147" s="418" t="s">
        <v>1351</v>
      </c>
      <c r="U147" s="419">
        <v>44974</v>
      </c>
      <c r="V147" s="419">
        <v>45124</v>
      </c>
      <c r="W147" s="59" t="s">
        <v>973</v>
      </c>
      <c r="X147" s="59" t="s">
        <v>974</v>
      </c>
      <c r="Y147" s="66" t="s">
        <v>303</v>
      </c>
    </row>
    <row r="148" spans="1:25">
      <c r="A148" s="438" t="s">
        <v>1352</v>
      </c>
      <c r="B148" s="66">
        <v>1600409880</v>
      </c>
      <c r="C148" s="66" t="s">
        <v>11</v>
      </c>
      <c r="D148" s="66" t="s">
        <v>711</v>
      </c>
      <c r="E148" s="65" t="s">
        <v>1350</v>
      </c>
      <c r="F148" s="66" t="s">
        <v>978</v>
      </c>
      <c r="G148" s="59" t="s">
        <v>709</v>
      </c>
      <c r="H148" s="66">
        <v>833061</v>
      </c>
      <c r="I148" s="66">
        <v>9851701</v>
      </c>
      <c r="J148" s="59">
        <v>0</v>
      </c>
      <c r="K148" s="59">
        <v>0</v>
      </c>
      <c r="L148" s="59">
        <v>1</v>
      </c>
      <c r="M148" s="59">
        <v>5</v>
      </c>
      <c r="N148" s="59">
        <v>0</v>
      </c>
      <c r="O148" s="59">
        <v>0</v>
      </c>
      <c r="P148" s="417">
        <v>6</v>
      </c>
      <c r="Q148" s="59">
        <v>1.5</v>
      </c>
      <c r="R148" s="66">
        <v>9</v>
      </c>
      <c r="S148" s="59" t="s">
        <v>971</v>
      </c>
      <c r="T148" s="418" t="s">
        <v>1353</v>
      </c>
      <c r="U148" s="419">
        <v>44973</v>
      </c>
      <c r="V148" s="419">
        <v>45123</v>
      </c>
      <c r="W148" s="59" t="s">
        <v>973</v>
      </c>
      <c r="X148" s="59" t="s">
        <v>974</v>
      </c>
      <c r="Y148" s="66" t="s">
        <v>303</v>
      </c>
    </row>
    <row r="149" spans="1:25">
      <c r="A149" s="438" t="s">
        <v>1147</v>
      </c>
      <c r="B149" s="66">
        <v>1600255911</v>
      </c>
      <c r="C149" s="66" t="s">
        <v>11</v>
      </c>
      <c r="D149" s="66" t="s">
        <v>1072</v>
      </c>
      <c r="E149" s="65" t="s">
        <v>1073</v>
      </c>
      <c r="F149" s="66">
        <v>981021923</v>
      </c>
      <c r="G149" s="59" t="s">
        <v>709</v>
      </c>
      <c r="H149" s="66">
        <v>167155</v>
      </c>
      <c r="I149" s="66">
        <v>9843895</v>
      </c>
      <c r="J149" s="59">
        <v>0</v>
      </c>
      <c r="K149" s="59">
        <v>0</v>
      </c>
      <c r="L149" s="59">
        <v>5</v>
      </c>
      <c r="M149" s="59">
        <v>3</v>
      </c>
      <c r="N149" s="59">
        <v>0</v>
      </c>
      <c r="O149" s="59">
        <v>0</v>
      </c>
      <c r="P149" s="417">
        <v>8</v>
      </c>
      <c r="Q149" s="59">
        <v>1.5</v>
      </c>
      <c r="R149" s="66">
        <v>12</v>
      </c>
      <c r="S149" s="59" t="s">
        <v>971</v>
      </c>
      <c r="T149" s="418" t="s">
        <v>1354</v>
      </c>
      <c r="U149" s="419">
        <v>44973</v>
      </c>
      <c r="V149" s="419">
        <v>45123</v>
      </c>
      <c r="W149" s="59" t="s">
        <v>973</v>
      </c>
      <c r="X149" s="59" t="s">
        <v>974</v>
      </c>
      <c r="Y149" s="66" t="s">
        <v>303</v>
      </c>
    </row>
    <row r="150" spans="1:25" ht="30">
      <c r="A150" s="438" t="s">
        <v>1355</v>
      </c>
      <c r="B150" s="66">
        <v>1600377103</v>
      </c>
      <c r="C150" s="66" t="s">
        <v>1007</v>
      </c>
      <c r="D150" s="66" t="s">
        <v>1007</v>
      </c>
      <c r="E150" s="65" t="s">
        <v>1215</v>
      </c>
      <c r="F150" s="66">
        <v>986900449</v>
      </c>
      <c r="G150" s="59" t="s">
        <v>709</v>
      </c>
      <c r="H150" s="66">
        <v>177155</v>
      </c>
      <c r="I150" s="66">
        <v>9843895</v>
      </c>
      <c r="J150" s="59">
        <v>0</v>
      </c>
      <c r="K150" s="59">
        <v>0</v>
      </c>
      <c r="L150" s="59">
        <v>5</v>
      </c>
      <c r="M150" s="59">
        <v>3</v>
      </c>
      <c r="N150" s="59">
        <v>0</v>
      </c>
      <c r="O150" s="59">
        <v>0</v>
      </c>
      <c r="P150" s="417">
        <v>8</v>
      </c>
      <c r="Q150" s="59">
        <v>1.5</v>
      </c>
      <c r="R150" s="66">
        <v>12</v>
      </c>
      <c r="S150" s="59" t="s">
        <v>971</v>
      </c>
      <c r="T150" s="418" t="s">
        <v>1356</v>
      </c>
      <c r="U150" s="419">
        <v>44973</v>
      </c>
      <c r="V150" s="419">
        <v>45123</v>
      </c>
      <c r="W150" s="59" t="s">
        <v>973</v>
      </c>
      <c r="X150" s="59" t="s">
        <v>974</v>
      </c>
      <c r="Y150" s="66" t="s">
        <v>303</v>
      </c>
    </row>
    <row r="151" spans="1:25">
      <c r="A151" s="438" t="s">
        <v>1357</v>
      </c>
      <c r="B151" s="66">
        <v>604918961</v>
      </c>
      <c r="C151" s="66" t="s">
        <v>11</v>
      </c>
      <c r="D151" s="66" t="s">
        <v>1004</v>
      </c>
      <c r="E151" s="65" t="s">
        <v>1043</v>
      </c>
      <c r="F151" s="66">
        <v>993532007</v>
      </c>
      <c r="G151" s="59" t="s">
        <v>709</v>
      </c>
      <c r="H151" s="66">
        <v>169885</v>
      </c>
      <c r="I151" s="66">
        <v>9850765</v>
      </c>
      <c r="J151" s="59">
        <v>0</v>
      </c>
      <c r="K151" s="59">
        <v>1</v>
      </c>
      <c r="L151" s="59">
        <v>1</v>
      </c>
      <c r="M151" s="59">
        <v>2</v>
      </c>
      <c r="N151" s="59">
        <v>0</v>
      </c>
      <c r="O151" s="59">
        <v>0</v>
      </c>
      <c r="P151" s="417">
        <v>4</v>
      </c>
      <c r="Q151" s="59">
        <v>1.5</v>
      </c>
      <c r="R151" s="66">
        <v>6</v>
      </c>
      <c r="S151" s="59" t="s">
        <v>971</v>
      </c>
      <c r="T151" s="418" t="s">
        <v>1358</v>
      </c>
      <c r="U151" s="419">
        <v>44974</v>
      </c>
      <c r="V151" s="419">
        <v>45124</v>
      </c>
      <c r="W151" s="59" t="s">
        <v>973</v>
      </c>
      <c r="X151" s="59" t="s">
        <v>974</v>
      </c>
      <c r="Y151" s="66" t="s">
        <v>303</v>
      </c>
    </row>
    <row r="152" spans="1:25">
      <c r="A152" s="438" t="s">
        <v>1359</v>
      </c>
      <c r="B152" s="66">
        <v>1803033875</v>
      </c>
      <c r="C152" s="66" t="s">
        <v>11</v>
      </c>
      <c r="D152" s="66" t="s">
        <v>1004</v>
      </c>
      <c r="E152" s="65" t="s">
        <v>1043</v>
      </c>
      <c r="F152" s="66">
        <v>983629562</v>
      </c>
      <c r="G152" s="59" t="s">
        <v>709</v>
      </c>
      <c r="H152" s="66">
        <v>169712</v>
      </c>
      <c r="I152" s="66">
        <v>9850800</v>
      </c>
      <c r="J152" s="59">
        <v>0</v>
      </c>
      <c r="K152" s="59">
        <v>0</v>
      </c>
      <c r="L152" s="59">
        <v>2</v>
      </c>
      <c r="M152" s="59">
        <v>4</v>
      </c>
      <c r="N152" s="59">
        <v>0</v>
      </c>
      <c r="O152" s="59">
        <v>0</v>
      </c>
      <c r="P152" s="417">
        <v>6</v>
      </c>
      <c r="Q152" s="59">
        <v>1.5</v>
      </c>
      <c r="R152" s="66">
        <v>9</v>
      </c>
      <c r="S152" s="59" t="s">
        <v>971</v>
      </c>
      <c r="T152" s="418" t="s">
        <v>1360</v>
      </c>
      <c r="U152" s="419">
        <v>44974</v>
      </c>
      <c r="V152" s="419">
        <v>45124</v>
      </c>
      <c r="W152" s="59" t="s">
        <v>973</v>
      </c>
      <c r="X152" s="59" t="s">
        <v>974</v>
      </c>
      <c r="Y152" s="66" t="s">
        <v>303</v>
      </c>
    </row>
    <row r="153" spans="1:25" ht="45">
      <c r="A153" s="438" t="s">
        <v>1361</v>
      </c>
      <c r="B153" s="66">
        <v>1600219446</v>
      </c>
      <c r="C153" s="66" t="s">
        <v>1007</v>
      </c>
      <c r="D153" s="66" t="s">
        <v>1007</v>
      </c>
      <c r="E153" s="65" t="s">
        <v>1207</v>
      </c>
      <c r="F153" s="66">
        <v>959594794</v>
      </c>
      <c r="G153" s="59" t="s">
        <v>709</v>
      </c>
      <c r="H153" s="66">
        <v>179618</v>
      </c>
      <c r="I153" s="66">
        <v>9859651</v>
      </c>
      <c r="J153" s="59">
        <v>0</v>
      </c>
      <c r="K153" s="59">
        <v>1</v>
      </c>
      <c r="L153" s="59">
        <v>3</v>
      </c>
      <c r="M153" s="59">
        <v>3</v>
      </c>
      <c r="N153" s="59">
        <v>0</v>
      </c>
      <c r="O153" s="59">
        <v>0</v>
      </c>
      <c r="P153" s="417">
        <v>7</v>
      </c>
      <c r="Q153" s="59">
        <v>1.5</v>
      </c>
      <c r="R153" s="66">
        <v>10.5</v>
      </c>
      <c r="S153" s="59" t="s">
        <v>971</v>
      </c>
      <c r="T153" s="418" t="s">
        <v>1362</v>
      </c>
      <c r="U153" s="419">
        <v>44974</v>
      </c>
      <c r="V153" s="419">
        <v>45124</v>
      </c>
      <c r="W153" s="59" t="s">
        <v>973</v>
      </c>
      <c r="X153" s="59" t="s">
        <v>974</v>
      </c>
      <c r="Y153" s="65" t="s">
        <v>1363</v>
      </c>
    </row>
    <row r="154" spans="1:25">
      <c r="A154" s="438" t="s">
        <v>1364</v>
      </c>
      <c r="B154" s="66">
        <v>1754413423</v>
      </c>
      <c r="C154" s="66" t="s">
        <v>11</v>
      </c>
      <c r="D154" s="66" t="s">
        <v>12</v>
      </c>
      <c r="E154" s="65" t="s">
        <v>1014</v>
      </c>
      <c r="F154" s="66">
        <v>983063741</v>
      </c>
      <c r="G154" s="59" t="s">
        <v>709</v>
      </c>
      <c r="H154" s="66">
        <v>169099</v>
      </c>
      <c r="I154" s="66">
        <v>9839528</v>
      </c>
      <c r="J154" s="59">
        <v>0</v>
      </c>
      <c r="K154" s="59">
        <v>4</v>
      </c>
      <c r="L154" s="59">
        <v>0</v>
      </c>
      <c r="M154" s="59">
        <v>3</v>
      </c>
      <c r="N154" s="59">
        <v>0</v>
      </c>
      <c r="O154" s="59">
        <v>0</v>
      </c>
      <c r="P154" s="417">
        <v>7</v>
      </c>
      <c r="Q154" s="59">
        <v>1.5</v>
      </c>
      <c r="R154" s="66">
        <v>10.5</v>
      </c>
      <c r="S154" s="59" t="s">
        <v>971</v>
      </c>
      <c r="T154" s="418" t="s">
        <v>1365</v>
      </c>
      <c r="U154" s="419">
        <v>44975</v>
      </c>
      <c r="V154" s="419">
        <v>45156</v>
      </c>
      <c r="W154" s="59" t="s">
        <v>973</v>
      </c>
      <c r="X154" s="59" t="s">
        <v>974</v>
      </c>
      <c r="Y154" s="66" t="s">
        <v>303</v>
      </c>
    </row>
    <row r="155" spans="1:25">
      <c r="A155" s="438" t="s">
        <v>1366</v>
      </c>
      <c r="B155" s="66">
        <v>1718820101001</v>
      </c>
      <c r="C155" s="66" t="s">
        <v>11</v>
      </c>
      <c r="D155" s="66" t="s">
        <v>12</v>
      </c>
      <c r="E155" s="65" t="s">
        <v>1014</v>
      </c>
      <c r="F155" s="66">
        <v>983063741</v>
      </c>
      <c r="G155" s="59" t="s">
        <v>709</v>
      </c>
      <c r="H155" s="66">
        <v>169099</v>
      </c>
      <c r="I155" s="66">
        <v>9839523</v>
      </c>
      <c r="J155" s="59">
        <v>0</v>
      </c>
      <c r="K155" s="59">
        <v>0</v>
      </c>
      <c r="L155" s="59">
        <v>7</v>
      </c>
      <c r="M155" s="59">
        <v>0</v>
      </c>
      <c r="N155" s="59">
        <v>0</v>
      </c>
      <c r="O155" s="59">
        <v>0</v>
      </c>
      <c r="P155" s="417">
        <v>7</v>
      </c>
      <c r="Q155" s="59">
        <v>1.5</v>
      </c>
      <c r="R155" s="66">
        <v>10.5</v>
      </c>
      <c r="S155" s="59" t="s">
        <v>971</v>
      </c>
      <c r="T155" s="418" t="s">
        <v>1367</v>
      </c>
      <c r="U155" s="419">
        <v>44975</v>
      </c>
      <c r="V155" s="419">
        <v>45156</v>
      </c>
      <c r="W155" s="59" t="s">
        <v>973</v>
      </c>
      <c r="X155" s="59" t="s">
        <v>974</v>
      </c>
      <c r="Y155" s="66" t="s">
        <v>303</v>
      </c>
    </row>
    <row r="156" spans="1:25">
      <c r="A156" s="438" t="s">
        <v>1368</v>
      </c>
      <c r="B156" s="66">
        <v>501215305</v>
      </c>
      <c r="C156" s="66" t="s">
        <v>11</v>
      </c>
      <c r="D156" s="66" t="s">
        <v>12</v>
      </c>
      <c r="E156" s="65" t="s">
        <v>1014</v>
      </c>
      <c r="F156" s="66">
        <v>999200686</v>
      </c>
      <c r="G156" s="59" t="s">
        <v>709</v>
      </c>
      <c r="H156" s="66">
        <v>167611</v>
      </c>
      <c r="I156" s="66">
        <v>9839445</v>
      </c>
      <c r="J156" s="59">
        <v>0</v>
      </c>
      <c r="K156" s="59">
        <v>0</v>
      </c>
      <c r="L156" s="59">
        <v>11</v>
      </c>
      <c r="M156" s="59">
        <v>16</v>
      </c>
      <c r="N156" s="59">
        <v>0</v>
      </c>
      <c r="O156" s="59">
        <v>0</v>
      </c>
      <c r="P156" s="417">
        <v>27</v>
      </c>
      <c r="Q156" s="59">
        <v>1.5</v>
      </c>
      <c r="R156" s="66">
        <v>40.5</v>
      </c>
      <c r="S156" s="59" t="s">
        <v>971</v>
      </c>
      <c r="T156" s="418" t="s">
        <v>1369</v>
      </c>
      <c r="U156" s="419">
        <v>44974</v>
      </c>
      <c r="V156" s="419">
        <v>45124</v>
      </c>
      <c r="W156" s="59" t="s">
        <v>973</v>
      </c>
      <c r="X156" s="59" t="s">
        <v>974</v>
      </c>
      <c r="Y156" s="66" t="s">
        <v>303</v>
      </c>
    </row>
    <row r="157" spans="1:25">
      <c r="A157" s="437" t="s">
        <v>1370</v>
      </c>
      <c r="B157" s="409">
        <v>1600585770</v>
      </c>
      <c r="C157" s="409" t="s">
        <v>969</v>
      </c>
      <c r="D157" s="409" t="s">
        <v>969</v>
      </c>
      <c r="E157" s="442" t="s">
        <v>1371</v>
      </c>
      <c r="F157" s="409">
        <v>997476655</v>
      </c>
      <c r="G157" s="408" t="s">
        <v>713</v>
      </c>
      <c r="H157" s="409">
        <v>828172</v>
      </c>
      <c r="I157" s="409">
        <v>9847701</v>
      </c>
      <c r="J157" s="408">
        <v>0</v>
      </c>
      <c r="K157" s="408">
        <v>0</v>
      </c>
      <c r="L157" s="408">
        <v>5</v>
      </c>
      <c r="M157" s="408">
        <v>6</v>
      </c>
      <c r="N157" s="408">
        <v>0</v>
      </c>
      <c r="O157" s="408">
        <v>0</v>
      </c>
      <c r="P157" s="410">
        <v>11</v>
      </c>
      <c r="Q157" s="408">
        <v>1.5</v>
      </c>
      <c r="R157" s="409">
        <v>16.5</v>
      </c>
      <c r="S157" s="408" t="s">
        <v>971</v>
      </c>
      <c r="T157" s="421" t="s">
        <v>1372</v>
      </c>
      <c r="U157" s="413">
        <v>44979</v>
      </c>
      <c r="V157" s="413">
        <v>45160</v>
      </c>
      <c r="W157" s="408" t="s">
        <v>973</v>
      </c>
      <c r="X157" s="408" t="s">
        <v>974</v>
      </c>
      <c r="Y157" s="409" t="s">
        <v>303</v>
      </c>
    </row>
    <row r="158" spans="1:25">
      <c r="A158" s="437" t="s">
        <v>1373</v>
      </c>
      <c r="B158" s="409">
        <v>1202725808</v>
      </c>
      <c r="C158" s="409" t="s">
        <v>969</v>
      </c>
      <c r="D158" s="409" t="s">
        <v>976</v>
      </c>
      <c r="E158" s="442" t="s">
        <v>1350</v>
      </c>
      <c r="F158" s="409">
        <v>984415308</v>
      </c>
      <c r="G158" s="408" t="s">
        <v>713</v>
      </c>
      <c r="H158" s="409">
        <v>827702</v>
      </c>
      <c r="I158" s="409">
        <v>9832410</v>
      </c>
      <c r="J158" s="408">
        <v>0</v>
      </c>
      <c r="K158" s="408">
        <v>0</v>
      </c>
      <c r="L158" s="408">
        <v>4</v>
      </c>
      <c r="M158" s="408">
        <v>2</v>
      </c>
      <c r="N158" s="408">
        <v>0</v>
      </c>
      <c r="O158" s="408">
        <v>0</v>
      </c>
      <c r="P158" s="410">
        <v>6</v>
      </c>
      <c r="Q158" s="408">
        <v>1.5</v>
      </c>
      <c r="R158" s="409">
        <v>9</v>
      </c>
      <c r="S158" s="408" t="s">
        <v>971</v>
      </c>
      <c r="T158" s="421" t="s">
        <v>1374</v>
      </c>
      <c r="U158" s="413">
        <v>44979</v>
      </c>
      <c r="V158" s="413">
        <v>45160</v>
      </c>
      <c r="W158" s="408" t="s">
        <v>973</v>
      </c>
      <c r="X158" s="408" t="s">
        <v>974</v>
      </c>
      <c r="Y158" s="409" t="s">
        <v>303</v>
      </c>
    </row>
    <row r="159" spans="1:25">
      <c r="A159" s="437" t="s">
        <v>1375</v>
      </c>
      <c r="B159" s="409">
        <v>1600001398</v>
      </c>
      <c r="C159" s="409" t="s">
        <v>11</v>
      </c>
      <c r="D159" s="409" t="s">
        <v>711</v>
      </c>
      <c r="E159" s="442" t="s">
        <v>1376</v>
      </c>
      <c r="F159" s="409">
        <v>984517378</v>
      </c>
      <c r="G159" s="408" t="s">
        <v>713</v>
      </c>
      <c r="H159" s="409">
        <v>172190</v>
      </c>
      <c r="I159" s="409">
        <v>9851604</v>
      </c>
      <c r="J159" s="408">
        <v>0</v>
      </c>
      <c r="K159" s="408">
        <v>0</v>
      </c>
      <c r="L159" s="408">
        <v>9</v>
      </c>
      <c r="M159" s="408">
        <v>11</v>
      </c>
      <c r="N159" s="408">
        <v>0</v>
      </c>
      <c r="O159" s="408">
        <v>0</v>
      </c>
      <c r="P159" s="410">
        <v>20</v>
      </c>
      <c r="Q159" s="408">
        <v>1.5</v>
      </c>
      <c r="R159" s="409">
        <v>30</v>
      </c>
      <c r="S159" s="408" t="s">
        <v>971</v>
      </c>
      <c r="T159" s="421" t="s">
        <v>1377</v>
      </c>
      <c r="U159" s="413">
        <v>44979</v>
      </c>
      <c r="V159" s="413">
        <v>45160</v>
      </c>
      <c r="W159" s="408" t="s">
        <v>973</v>
      </c>
      <c r="X159" s="408" t="s">
        <v>974</v>
      </c>
      <c r="Y159" s="409" t="s">
        <v>303</v>
      </c>
    </row>
    <row r="160" spans="1:25">
      <c r="A160" s="437" t="s">
        <v>1378</v>
      </c>
      <c r="B160" s="409">
        <v>1804786208</v>
      </c>
      <c r="C160" s="409" t="s">
        <v>11</v>
      </c>
      <c r="D160" s="409" t="s">
        <v>1056</v>
      </c>
      <c r="E160" s="442" t="s">
        <v>1379</v>
      </c>
      <c r="F160" s="409">
        <v>985315605</v>
      </c>
      <c r="G160" s="408" t="s">
        <v>709</v>
      </c>
      <c r="H160" s="409">
        <v>185747</v>
      </c>
      <c r="I160" s="409">
        <v>9846407</v>
      </c>
      <c r="J160" s="408">
        <v>0</v>
      </c>
      <c r="K160" s="408">
        <v>0</v>
      </c>
      <c r="L160" s="408">
        <v>5</v>
      </c>
      <c r="M160" s="408">
        <v>4</v>
      </c>
      <c r="N160" s="408">
        <v>0</v>
      </c>
      <c r="O160" s="408">
        <v>0</v>
      </c>
      <c r="P160" s="410">
        <v>9</v>
      </c>
      <c r="Q160" s="408">
        <v>1.5</v>
      </c>
      <c r="R160" s="409">
        <v>13.5</v>
      </c>
      <c r="S160" s="408" t="s">
        <v>971</v>
      </c>
      <c r="T160" s="421" t="s">
        <v>1380</v>
      </c>
      <c r="U160" s="413">
        <v>44979</v>
      </c>
      <c r="V160" s="413">
        <v>45160</v>
      </c>
      <c r="W160" s="408" t="s">
        <v>973</v>
      </c>
      <c r="X160" s="408" t="s">
        <v>974</v>
      </c>
      <c r="Y160" s="409" t="s">
        <v>303</v>
      </c>
    </row>
    <row r="161" spans="1:25">
      <c r="A161" s="437" t="s">
        <v>1381</v>
      </c>
      <c r="B161" s="409">
        <v>1600593451</v>
      </c>
      <c r="C161" s="409" t="s">
        <v>11</v>
      </c>
      <c r="D161" s="409" t="s">
        <v>1072</v>
      </c>
      <c r="E161" s="442" t="s">
        <v>1382</v>
      </c>
      <c r="F161" s="409">
        <v>999502342</v>
      </c>
      <c r="G161" s="408" t="s">
        <v>709</v>
      </c>
      <c r="H161" s="409">
        <v>170143</v>
      </c>
      <c r="I161" s="409">
        <v>9841618</v>
      </c>
      <c r="J161" s="408">
        <v>0</v>
      </c>
      <c r="K161" s="408">
        <v>0</v>
      </c>
      <c r="L161" s="408">
        <v>8</v>
      </c>
      <c r="M161" s="408">
        <v>8</v>
      </c>
      <c r="N161" s="408">
        <v>0</v>
      </c>
      <c r="O161" s="408">
        <v>0</v>
      </c>
      <c r="P161" s="410">
        <v>16</v>
      </c>
      <c r="Q161" s="408">
        <v>1.5</v>
      </c>
      <c r="R161" s="409">
        <v>24</v>
      </c>
      <c r="S161" s="408" t="s">
        <v>971</v>
      </c>
      <c r="T161" s="421" t="s">
        <v>1383</v>
      </c>
      <c r="U161" s="413">
        <v>44979</v>
      </c>
      <c r="V161" s="413">
        <v>45160</v>
      </c>
      <c r="W161" s="408" t="s">
        <v>973</v>
      </c>
      <c r="X161" s="408" t="s">
        <v>974</v>
      </c>
      <c r="Y161" s="409" t="s">
        <v>303</v>
      </c>
    </row>
    <row r="162" spans="1:25">
      <c r="A162" s="438" t="s">
        <v>125</v>
      </c>
      <c r="B162" s="66">
        <v>1600241061</v>
      </c>
      <c r="C162" s="66" t="s">
        <v>11</v>
      </c>
      <c r="D162" s="66" t="s">
        <v>1020</v>
      </c>
      <c r="E162" s="65" t="s">
        <v>1384</v>
      </c>
      <c r="F162" s="66">
        <v>998121519</v>
      </c>
      <c r="G162" s="59" t="s">
        <v>709</v>
      </c>
      <c r="H162" s="66">
        <v>175402</v>
      </c>
      <c r="I162" s="66">
        <v>9830361</v>
      </c>
      <c r="J162" s="59">
        <v>0</v>
      </c>
      <c r="K162" s="59">
        <v>0</v>
      </c>
      <c r="L162" s="59">
        <v>3</v>
      </c>
      <c r="M162" s="59">
        <v>1</v>
      </c>
      <c r="N162" s="59">
        <v>0</v>
      </c>
      <c r="O162" s="59">
        <v>0</v>
      </c>
      <c r="P162" s="417">
        <v>4</v>
      </c>
      <c r="Q162" s="59">
        <v>1.5</v>
      </c>
      <c r="R162" s="66">
        <v>6</v>
      </c>
      <c r="S162" s="59" t="s">
        <v>971</v>
      </c>
      <c r="T162" s="418" t="s">
        <v>1385</v>
      </c>
      <c r="U162" s="419">
        <v>44985</v>
      </c>
      <c r="V162" s="419">
        <v>45166</v>
      </c>
      <c r="W162" s="59" t="s">
        <v>989</v>
      </c>
      <c r="X162" s="59" t="s">
        <v>974</v>
      </c>
      <c r="Y162" s="66" t="s">
        <v>303</v>
      </c>
    </row>
    <row r="163" spans="1:25">
      <c r="A163" s="438" t="s">
        <v>1386</v>
      </c>
      <c r="B163" s="66">
        <v>301140778</v>
      </c>
      <c r="C163" s="66" t="s">
        <v>11</v>
      </c>
      <c r="D163" s="66" t="s">
        <v>715</v>
      </c>
      <c r="E163" s="65" t="s">
        <v>1030</v>
      </c>
      <c r="F163" s="66" t="s">
        <v>978</v>
      </c>
      <c r="G163" s="59" t="s">
        <v>709</v>
      </c>
      <c r="H163" s="66">
        <v>184479</v>
      </c>
      <c r="I163" s="66">
        <v>980879</v>
      </c>
      <c r="J163" s="59">
        <v>0</v>
      </c>
      <c r="K163" s="59">
        <v>0</v>
      </c>
      <c r="L163" s="59">
        <v>3</v>
      </c>
      <c r="M163" s="59">
        <v>3</v>
      </c>
      <c r="N163" s="59">
        <v>0</v>
      </c>
      <c r="O163" s="59">
        <v>0</v>
      </c>
      <c r="P163" s="417">
        <v>6</v>
      </c>
      <c r="Q163" s="59">
        <v>1.5</v>
      </c>
      <c r="R163" s="66">
        <v>9</v>
      </c>
      <c r="S163" s="59" t="s">
        <v>971</v>
      </c>
      <c r="T163" s="418" t="s">
        <v>1387</v>
      </c>
      <c r="U163" s="419">
        <v>44980</v>
      </c>
      <c r="V163" s="419">
        <v>45161</v>
      </c>
      <c r="W163" s="59" t="s">
        <v>1002</v>
      </c>
      <c r="X163" s="59" t="s">
        <v>974</v>
      </c>
      <c r="Y163" s="66" t="s">
        <v>303</v>
      </c>
    </row>
    <row r="164" spans="1:25">
      <c r="A164" s="438" t="s">
        <v>1388</v>
      </c>
      <c r="B164" s="66">
        <v>1711480747</v>
      </c>
      <c r="C164" s="66" t="s">
        <v>11</v>
      </c>
      <c r="D164" s="66" t="s">
        <v>715</v>
      </c>
      <c r="E164" s="65" t="s">
        <v>1026</v>
      </c>
      <c r="F164" s="66">
        <v>983051356</v>
      </c>
      <c r="G164" s="59" t="s">
        <v>709</v>
      </c>
      <c r="H164" s="66">
        <v>184235</v>
      </c>
      <c r="I164" s="66">
        <v>9808750</v>
      </c>
      <c r="J164" s="59">
        <v>0</v>
      </c>
      <c r="K164" s="59">
        <v>3</v>
      </c>
      <c r="L164" s="59">
        <v>1</v>
      </c>
      <c r="M164" s="59">
        <v>0</v>
      </c>
      <c r="N164" s="59">
        <v>0</v>
      </c>
      <c r="O164" s="59">
        <v>0</v>
      </c>
      <c r="P164" s="417">
        <v>4</v>
      </c>
      <c r="Q164" s="59">
        <v>1.5</v>
      </c>
      <c r="R164" s="66">
        <v>6</v>
      </c>
      <c r="S164" s="59" t="s">
        <v>971</v>
      </c>
      <c r="T164" s="418" t="s">
        <v>1389</v>
      </c>
      <c r="U164" s="419">
        <v>44980</v>
      </c>
      <c r="V164" s="419">
        <v>45161</v>
      </c>
      <c r="W164" s="59" t="s">
        <v>1002</v>
      </c>
      <c r="X164" s="59" t="s">
        <v>974</v>
      </c>
      <c r="Y164" s="66" t="s">
        <v>303</v>
      </c>
    </row>
    <row r="165" spans="1:25">
      <c r="A165" s="437" t="s">
        <v>1183</v>
      </c>
      <c r="B165" s="409">
        <v>1600081036</v>
      </c>
      <c r="C165" s="409" t="s">
        <v>11</v>
      </c>
      <c r="D165" s="409" t="s">
        <v>1004</v>
      </c>
      <c r="E165" s="442" t="s">
        <v>291</v>
      </c>
      <c r="F165" s="409">
        <v>997407011</v>
      </c>
      <c r="G165" s="408" t="s">
        <v>709</v>
      </c>
      <c r="H165" s="409">
        <v>173498</v>
      </c>
      <c r="I165" s="409">
        <v>9860683</v>
      </c>
      <c r="J165" s="408">
        <v>0</v>
      </c>
      <c r="K165" s="408">
        <v>0</v>
      </c>
      <c r="L165" s="408">
        <v>10</v>
      </c>
      <c r="M165" s="408">
        <v>10</v>
      </c>
      <c r="N165" s="408">
        <v>0</v>
      </c>
      <c r="O165" s="408">
        <v>0</v>
      </c>
      <c r="P165" s="410">
        <v>20</v>
      </c>
      <c r="Q165" s="408">
        <v>1.5</v>
      </c>
      <c r="R165" s="409">
        <v>30</v>
      </c>
      <c r="S165" s="408" t="s">
        <v>971</v>
      </c>
      <c r="T165" s="421" t="s">
        <v>1390</v>
      </c>
      <c r="U165" s="413">
        <v>44979</v>
      </c>
      <c r="V165" s="413">
        <v>45160</v>
      </c>
      <c r="W165" s="408" t="s">
        <v>973</v>
      </c>
      <c r="X165" s="408" t="s">
        <v>974</v>
      </c>
      <c r="Y165" s="409" t="s">
        <v>303</v>
      </c>
    </row>
    <row r="166" spans="1:25">
      <c r="A166" s="438" t="s">
        <v>1391</v>
      </c>
      <c r="B166" s="66">
        <v>1600380446</v>
      </c>
      <c r="C166" s="66" t="s">
        <v>11</v>
      </c>
      <c r="D166" s="66" t="s">
        <v>715</v>
      </c>
      <c r="E166" s="65" t="s">
        <v>1026</v>
      </c>
      <c r="F166" s="66">
        <v>984689069</v>
      </c>
      <c r="G166" s="59" t="s">
        <v>709</v>
      </c>
      <c r="H166" s="66">
        <v>183694</v>
      </c>
      <c r="I166" s="66">
        <v>9811908</v>
      </c>
      <c r="J166" s="59">
        <v>0</v>
      </c>
      <c r="K166" s="59">
        <v>3</v>
      </c>
      <c r="L166" s="59">
        <v>5</v>
      </c>
      <c r="M166" s="59">
        <v>5</v>
      </c>
      <c r="N166" s="59">
        <v>0</v>
      </c>
      <c r="O166" s="59">
        <v>0</v>
      </c>
      <c r="P166" s="417">
        <v>13</v>
      </c>
      <c r="Q166" s="59">
        <v>1.5</v>
      </c>
      <c r="R166" s="66">
        <v>19.5</v>
      </c>
      <c r="S166" s="59" t="s">
        <v>971</v>
      </c>
      <c r="T166" s="418" t="s">
        <v>1390</v>
      </c>
      <c r="U166" s="419">
        <v>44980</v>
      </c>
      <c r="V166" s="419">
        <v>45161</v>
      </c>
      <c r="W166" s="59" t="s">
        <v>1002</v>
      </c>
      <c r="X166" s="59" t="s">
        <v>974</v>
      </c>
      <c r="Y166" s="66" t="s">
        <v>303</v>
      </c>
    </row>
    <row r="167" spans="1:25">
      <c r="A167" s="438" t="s">
        <v>1392</v>
      </c>
      <c r="B167" s="66">
        <v>1600524456</v>
      </c>
      <c r="C167" s="66" t="s">
        <v>11</v>
      </c>
      <c r="D167" s="66" t="s">
        <v>1110</v>
      </c>
      <c r="E167" s="65" t="s">
        <v>1393</v>
      </c>
      <c r="F167" s="66" t="s">
        <v>978</v>
      </c>
      <c r="G167" s="59" t="s">
        <v>709</v>
      </c>
      <c r="H167" s="66">
        <v>186022</v>
      </c>
      <c r="I167" s="66">
        <v>9824701</v>
      </c>
      <c r="J167" s="59">
        <v>0</v>
      </c>
      <c r="K167" s="59">
        <v>1</v>
      </c>
      <c r="L167" s="59">
        <v>6</v>
      </c>
      <c r="M167" s="59">
        <v>4</v>
      </c>
      <c r="N167" s="59">
        <v>0</v>
      </c>
      <c r="O167" s="59">
        <v>0</v>
      </c>
      <c r="P167" s="417">
        <v>11</v>
      </c>
      <c r="Q167" s="59">
        <v>1.5</v>
      </c>
      <c r="R167" s="66">
        <v>16.5</v>
      </c>
      <c r="S167" s="59" t="s">
        <v>971</v>
      </c>
      <c r="T167" s="418" t="s">
        <v>1394</v>
      </c>
      <c r="U167" s="419">
        <v>44980</v>
      </c>
      <c r="V167" s="419">
        <v>45161</v>
      </c>
      <c r="W167" s="59" t="s">
        <v>1002</v>
      </c>
      <c r="X167" s="59" t="s">
        <v>974</v>
      </c>
      <c r="Y167" s="66" t="s">
        <v>303</v>
      </c>
    </row>
    <row r="168" spans="1:25">
      <c r="A168" s="438" t="s">
        <v>1395</v>
      </c>
      <c r="B168" s="66">
        <v>1900204619</v>
      </c>
      <c r="C168" s="66" t="s">
        <v>11</v>
      </c>
      <c r="D168" s="66" t="s">
        <v>986</v>
      </c>
      <c r="E168" s="65" t="s">
        <v>1396</v>
      </c>
      <c r="F168" s="66">
        <v>988891379</v>
      </c>
      <c r="G168" s="59" t="s">
        <v>709</v>
      </c>
      <c r="H168" s="66">
        <v>173878</v>
      </c>
      <c r="I168" s="66">
        <v>9837236</v>
      </c>
      <c r="J168" s="59">
        <v>0</v>
      </c>
      <c r="K168" s="59">
        <v>0</v>
      </c>
      <c r="L168" s="59">
        <v>1</v>
      </c>
      <c r="M168" s="59">
        <v>6</v>
      </c>
      <c r="N168" s="59">
        <v>0</v>
      </c>
      <c r="O168" s="59">
        <v>0</v>
      </c>
      <c r="P168" s="417">
        <v>7</v>
      </c>
      <c r="Q168" s="59">
        <v>1.5</v>
      </c>
      <c r="R168" s="66">
        <v>10.5</v>
      </c>
      <c r="S168" s="59" t="s">
        <v>971</v>
      </c>
      <c r="T168" s="418" t="s">
        <v>1397</v>
      </c>
      <c r="U168" s="419">
        <v>44980</v>
      </c>
      <c r="V168" s="419">
        <v>45161</v>
      </c>
      <c r="W168" s="59" t="s">
        <v>989</v>
      </c>
      <c r="X168" s="59" t="s">
        <v>974</v>
      </c>
      <c r="Y168" s="66" t="s">
        <v>303</v>
      </c>
    </row>
    <row r="169" spans="1:25">
      <c r="A169" s="438" t="s">
        <v>1398</v>
      </c>
      <c r="B169" s="66">
        <v>1800293746</v>
      </c>
      <c r="C169" s="66" t="s">
        <v>11</v>
      </c>
      <c r="D169" s="66" t="s">
        <v>12</v>
      </c>
      <c r="E169" s="65" t="s">
        <v>1000</v>
      </c>
      <c r="F169" s="66">
        <v>967403094</v>
      </c>
      <c r="G169" s="59" t="s">
        <v>709</v>
      </c>
      <c r="H169" s="66">
        <v>166642</v>
      </c>
      <c r="I169" s="66">
        <v>9838901</v>
      </c>
      <c r="J169" s="59">
        <v>0</v>
      </c>
      <c r="K169" s="59">
        <v>0</v>
      </c>
      <c r="L169" s="59">
        <v>6</v>
      </c>
      <c r="M169" s="59">
        <v>6</v>
      </c>
      <c r="N169" s="59">
        <v>0</v>
      </c>
      <c r="O169" s="59">
        <v>0</v>
      </c>
      <c r="P169" s="417">
        <v>12</v>
      </c>
      <c r="Q169" s="59">
        <v>1.5</v>
      </c>
      <c r="R169" s="66">
        <v>18</v>
      </c>
      <c r="S169" s="59" t="s">
        <v>971</v>
      </c>
      <c r="T169" s="418" t="s">
        <v>1399</v>
      </c>
      <c r="U169" s="419">
        <v>44980</v>
      </c>
      <c r="V169" s="419">
        <v>45161</v>
      </c>
      <c r="W169" s="59" t="s">
        <v>973</v>
      </c>
      <c r="X169" s="59" t="s">
        <v>974</v>
      </c>
      <c r="Y169" s="66" t="s">
        <v>303</v>
      </c>
    </row>
    <row r="170" spans="1:25">
      <c r="A170" s="438" t="s">
        <v>1400</v>
      </c>
      <c r="B170" s="66">
        <v>1600325805</v>
      </c>
      <c r="C170" s="66" t="s">
        <v>11</v>
      </c>
      <c r="D170" s="66" t="s">
        <v>12</v>
      </c>
      <c r="E170" s="65" t="s">
        <v>1000</v>
      </c>
      <c r="F170" s="66" t="s">
        <v>978</v>
      </c>
      <c r="G170" s="59" t="s">
        <v>709</v>
      </c>
      <c r="H170" s="66">
        <v>166492</v>
      </c>
      <c r="I170" s="66">
        <v>9836901</v>
      </c>
      <c r="J170" s="59">
        <v>0</v>
      </c>
      <c r="K170" s="59">
        <v>0</v>
      </c>
      <c r="L170" s="59">
        <v>1</v>
      </c>
      <c r="M170" s="59">
        <v>2</v>
      </c>
      <c r="N170" s="59">
        <v>0</v>
      </c>
      <c r="O170" s="59">
        <v>0</v>
      </c>
      <c r="P170" s="417">
        <v>3</v>
      </c>
      <c r="Q170" s="59">
        <v>1.5</v>
      </c>
      <c r="R170" s="66">
        <v>4.5</v>
      </c>
      <c r="S170" s="59" t="s">
        <v>971</v>
      </c>
      <c r="T170" s="418" t="s">
        <v>1401</v>
      </c>
      <c r="U170" s="419">
        <v>44980</v>
      </c>
      <c r="V170" s="419">
        <v>45161</v>
      </c>
      <c r="W170" s="59" t="s">
        <v>973</v>
      </c>
      <c r="X170" s="59" t="s">
        <v>974</v>
      </c>
      <c r="Y170" s="66" t="s">
        <v>303</v>
      </c>
    </row>
    <row r="171" spans="1:25">
      <c r="A171" s="438" t="s">
        <v>1402</v>
      </c>
      <c r="B171" s="66">
        <v>1600125338</v>
      </c>
      <c r="C171" s="66" t="s">
        <v>11</v>
      </c>
      <c r="D171" s="66" t="s">
        <v>12</v>
      </c>
      <c r="E171" s="65" t="s">
        <v>1014</v>
      </c>
      <c r="F171" s="66" t="s">
        <v>978</v>
      </c>
      <c r="G171" s="59" t="s">
        <v>709</v>
      </c>
      <c r="H171" s="66">
        <v>166690</v>
      </c>
      <c r="I171" s="66">
        <v>9838909</v>
      </c>
      <c r="J171" s="59">
        <v>0</v>
      </c>
      <c r="K171" s="59">
        <v>1</v>
      </c>
      <c r="L171" s="59">
        <v>2</v>
      </c>
      <c r="M171" s="59">
        <v>4</v>
      </c>
      <c r="N171" s="59">
        <v>0</v>
      </c>
      <c r="O171" s="59">
        <v>0</v>
      </c>
      <c r="P171" s="417">
        <v>7</v>
      </c>
      <c r="Q171" s="59">
        <v>1.5</v>
      </c>
      <c r="R171" s="66">
        <v>10.5</v>
      </c>
      <c r="S171" s="59" t="s">
        <v>971</v>
      </c>
      <c r="T171" s="418" t="s">
        <v>1403</v>
      </c>
      <c r="U171" s="419">
        <v>44980</v>
      </c>
      <c r="V171" s="419">
        <v>45161</v>
      </c>
      <c r="W171" s="59" t="s">
        <v>973</v>
      </c>
      <c r="X171" s="59" t="s">
        <v>974</v>
      </c>
      <c r="Y171" s="66" t="s">
        <v>303</v>
      </c>
    </row>
    <row r="172" spans="1:25">
      <c r="A172" s="438" t="s">
        <v>1404</v>
      </c>
      <c r="B172" s="66">
        <v>1600194185</v>
      </c>
      <c r="C172" s="66" t="s">
        <v>969</v>
      </c>
      <c r="D172" s="66" t="s">
        <v>887</v>
      </c>
      <c r="E172" s="65" t="s">
        <v>1405</v>
      </c>
      <c r="F172" s="66">
        <v>997606203</v>
      </c>
      <c r="G172" s="59" t="s">
        <v>709</v>
      </c>
      <c r="H172" s="66">
        <v>829699</v>
      </c>
      <c r="I172" s="66">
        <v>9831969</v>
      </c>
      <c r="J172" s="59">
        <v>0</v>
      </c>
      <c r="K172" s="59">
        <v>0</v>
      </c>
      <c r="L172" s="59">
        <v>1</v>
      </c>
      <c r="M172" s="59">
        <v>0</v>
      </c>
      <c r="N172" s="59">
        <v>0</v>
      </c>
      <c r="O172" s="59">
        <v>0</v>
      </c>
      <c r="P172" s="417">
        <v>1</v>
      </c>
      <c r="Q172" s="59">
        <v>1.5</v>
      </c>
      <c r="R172" s="66">
        <v>1.5</v>
      </c>
      <c r="S172" s="59" t="s">
        <v>971</v>
      </c>
      <c r="T172" s="422" t="s">
        <v>1406</v>
      </c>
      <c r="U172" s="419">
        <v>44980</v>
      </c>
      <c r="V172" s="419">
        <v>45161</v>
      </c>
      <c r="W172" s="59" t="s">
        <v>973</v>
      </c>
      <c r="X172" s="59" t="s">
        <v>974</v>
      </c>
      <c r="Y172" s="66" t="s">
        <v>303</v>
      </c>
    </row>
    <row r="173" spans="1:25">
      <c r="A173" s="438" t="s">
        <v>1404</v>
      </c>
      <c r="B173" s="66">
        <v>1600194185</v>
      </c>
      <c r="C173" s="66" t="s">
        <v>969</v>
      </c>
      <c r="D173" s="66" t="s">
        <v>887</v>
      </c>
      <c r="E173" s="65" t="s">
        <v>1405</v>
      </c>
      <c r="F173" s="66">
        <v>997606203</v>
      </c>
      <c r="G173" s="59" t="s">
        <v>709</v>
      </c>
      <c r="H173" s="66">
        <v>829699</v>
      </c>
      <c r="I173" s="66">
        <v>9831969</v>
      </c>
      <c r="J173" s="59">
        <v>0</v>
      </c>
      <c r="K173" s="59">
        <v>0</v>
      </c>
      <c r="L173" s="59">
        <v>1</v>
      </c>
      <c r="M173" s="59">
        <v>0</v>
      </c>
      <c r="N173" s="59">
        <v>0</v>
      </c>
      <c r="O173" s="59">
        <v>0</v>
      </c>
      <c r="P173" s="417">
        <v>1</v>
      </c>
      <c r="Q173" s="59">
        <v>1.5</v>
      </c>
      <c r="R173" s="66">
        <v>1.5</v>
      </c>
      <c r="S173" s="59" t="s">
        <v>971</v>
      </c>
      <c r="T173" s="418" t="s">
        <v>1406</v>
      </c>
      <c r="U173" s="419">
        <v>44980</v>
      </c>
      <c r="V173" s="419">
        <v>45161</v>
      </c>
      <c r="W173" s="59" t="s">
        <v>973</v>
      </c>
      <c r="X173" s="59" t="s">
        <v>974</v>
      </c>
      <c r="Y173" s="66" t="s">
        <v>303</v>
      </c>
    </row>
    <row r="174" spans="1:25">
      <c r="A174" s="438" t="s">
        <v>1407</v>
      </c>
      <c r="B174" s="66">
        <v>1600121352</v>
      </c>
      <c r="C174" s="66" t="s">
        <v>11</v>
      </c>
      <c r="D174" s="66" t="s">
        <v>12</v>
      </c>
      <c r="E174" s="65" t="s">
        <v>1408</v>
      </c>
      <c r="F174" s="66">
        <v>984623934</v>
      </c>
      <c r="G174" s="59" t="s">
        <v>709</v>
      </c>
      <c r="H174" s="66">
        <v>176667</v>
      </c>
      <c r="I174" s="66">
        <v>9838616</v>
      </c>
      <c r="J174" s="59">
        <v>0</v>
      </c>
      <c r="K174" s="59">
        <v>1</v>
      </c>
      <c r="L174" s="59">
        <v>5</v>
      </c>
      <c r="M174" s="59">
        <v>3</v>
      </c>
      <c r="N174" s="59">
        <v>0</v>
      </c>
      <c r="O174" s="59">
        <v>0</v>
      </c>
      <c r="P174" s="417">
        <v>9</v>
      </c>
      <c r="Q174" s="59">
        <v>1.5</v>
      </c>
      <c r="R174" s="66">
        <v>13.5</v>
      </c>
      <c r="S174" s="59" t="s">
        <v>971</v>
      </c>
      <c r="T174" s="418" t="s">
        <v>1409</v>
      </c>
      <c r="U174" s="419">
        <v>44985</v>
      </c>
      <c r="V174" s="419">
        <v>45166</v>
      </c>
      <c r="W174" s="59" t="s">
        <v>1002</v>
      </c>
      <c r="X174" s="59" t="s">
        <v>974</v>
      </c>
      <c r="Y174" s="66" t="s">
        <v>303</v>
      </c>
    </row>
    <row r="175" spans="1:25">
      <c r="A175" s="438" t="s">
        <v>1410</v>
      </c>
      <c r="B175" s="66">
        <v>603507021</v>
      </c>
      <c r="C175" s="66" t="s">
        <v>969</v>
      </c>
      <c r="D175" s="66" t="s">
        <v>887</v>
      </c>
      <c r="E175" s="65" t="s">
        <v>1154</v>
      </c>
      <c r="F175" s="66">
        <v>994508745</v>
      </c>
      <c r="G175" s="59" t="s">
        <v>709</v>
      </c>
      <c r="H175" s="66">
        <v>829040</v>
      </c>
      <c r="I175" s="66">
        <v>9826697</v>
      </c>
      <c r="J175" s="59">
        <v>0</v>
      </c>
      <c r="K175" s="59">
        <v>0</v>
      </c>
      <c r="L175" s="59">
        <v>13</v>
      </c>
      <c r="M175" s="59">
        <v>12</v>
      </c>
      <c r="N175" s="59">
        <v>0</v>
      </c>
      <c r="O175" s="59">
        <v>0</v>
      </c>
      <c r="P175" s="417">
        <v>25</v>
      </c>
      <c r="Q175" s="59">
        <v>1.5</v>
      </c>
      <c r="R175" s="66">
        <v>37.5</v>
      </c>
      <c r="S175" s="59" t="s">
        <v>971</v>
      </c>
      <c r="T175" s="422" t="s">
        <v>1411</v>
      </c>
      <c r="U175" s="419">
        <v>44985</v>
      </c>
      <c r="V175" s="419">
        <v>45166</v>
      </c>
      <c r="W175" s="59" t="s">
        <v>973</v>
      </c>
      <c r="X175" s="59" t="s">
        <v>974</v>
      </c>
      <c r="Y175" s="66" t="s">
        <v>303</v>
      </c>
    </row>
    <row r="176" spans="1:25">
      <c r="A176" s="438" t="s">
        <v>1410</v>
      </c>
      <c r="B176" s="66">
        <v>603507021</v>
      </c>
      <c r="C176" s="66" t="s">
        <v>969</v>
      </c>
      <c r="D176" s="66" t="s">
        <v>887</v>
      </c>
      <c r="E176" s="65" t="s">
        <v>1154</v>
      </c>
      <c r="F176" s="66">
        <v>994508745</v>
      </c>
      <c r="G176" s="59" t="s">
        <v>709</v>
      </c>
      <c r="H176" s="66">
        <v>829040</v>
      </c>
      <c r="I176" s="66">
        <v>9826697</v>
      </c>
      <c r="J176" s="59">
        <v>0</v>
      </c>
      <c r="K176" s="59">
        <v>0</v>
      </c>
      <c r="L176" s="59">
        <v>13</v>
      </c>
      <c r="M176" s="59">
        <v>12</v>
      </c>
      <c r="N176" s="59">
        <v>0</v>
      </c>
      <c r="O176" s="59">
        <v>0</v>
      </c>
      <c r="P176" s="417">
        <v>25</v>
      </c>
      <c r="Q176" s="59">
        <v>1.5</v>
      </c>
      <c r="R176" s="66">
        <v>37.5</v>
      </c>
      <c r="S176" s="59" t="s">
        <v>971</v>
      </c>
      <c r="T176" s="418" t="s">
        <v>1411</v>
      </c>
      <c r="U176" s="419">
        <v>44985</v>
      </c>
      <c r="V176" s="419">
        <v>45166</v>
      </c>
      <c r="W176" s="59" t="s">
        <v>973</v>
      </c>
      <c r="X176" s="59" t="s">
        <v>974</v>
      </c>
      <c r="Y176" s="66" t="s">
        <v>303</v>
      </c>
    </row>
    <row r="177" spans="1:25">
      <c r="A177" s="438" t="s">
        <v>1412</v>
      </c>
      <c r="B177" s="66">
        <v>1600806382</v>
      </c>
      <c r="C177" s="66" t="s">
        <v>969</v>
      </c>
      <c r="D177" s="66" t="s">
        <v>887</v>
      </c>
      <c r="E177" s="65" t="s">
        <v>1179</v>
      </c>
      <c r="F177" s="66" t="s">
        <v>978</v>
      </c>
      <c r="G177" s="59" t="s">
        <v>709</v>
      </c>
      <c r="H177" s="66">
        <v>830122</v>
      </c>
      <c r="I177" s="66">
        <v>9823229</v>
      </c>
      <c r="J177" s="59">
        <v>0</v>
      </c>
      <c r="K177" s="59">
        <v>0</v>
      </c>
      <c r="L177" s="59">
        <v>1</v>
      </c>
      <c r="M177" s="59">
        <v>1</v>
      </c>
      <c r="N177" s="59">
        <v>0</v>
      </c>
      <c r="O177" s="59">
        <v>0</v>
      </c>
      <c r="P177" s="417">
        <v>2</v>
      </c>
      <c r="Q177" s="59">
        <v>1.5</v>
      </c>
      <c r="R177" s="66">
        <v>3</v>
      </c>
      <c r="S177" s="59" t="s">
        <v>971</v>
      </c>
      <c r="T177" s="422" t="s">
        <v>1413</v>
      </c>
      <c r="U177" s="419">
        <v>44980</v>
      </c>
      <c r="V177" s="419">
        <v>45161</v>
      </c>
      <c r="W177" s="59" t="s">
        <v>973</v>
      </c>
      <c r="X177" s="59" t="s">
        <v>974</v>
      </c>
      <c r="Y177" s="66" t="s">
        <v>303</v>
      </c>
    </row>
    <row r="178" spans="1:25">
      <c r="A178" s="438" t="s">
        <v>1412</v>
      </c>
      <c r="B178" s="66">
        <v>1600806382</v>
      </c>
      <c r="C178" s="66" t="s">
        <v>969</v>
      </c>
      <c r="D178" s="66" t="s">
        <v>887</v>
      </c>
      <c r="E178" s="65" t="s">
        <v>1179</v>
      </c>
      <c r="F178" s="66" t="s">
        <v>978</v>
      </c>
      <c r="G178" s="59" t="s">
        <v>709</v>
      </c>
      <c r="H178" s="66">
        <v>830122</v>
      </c>
      <c r="I178" s="66">
        <v>9823229</v>
      </c>
      <c r="J178" s="59">
        <v>0</v>
      </c>
      <c r="K178" s="59">
        <v>0</v>
      </c>
      <c r="L178" s="59">
        <v>1</v>
      </c>
      <c r="M178" s="59">
        <v>1</v>
      </c>
      <c r="N178" s="59">
        <v>0</v>
      </c>
      <c r="O178" s="59">
        <v>0</v>
      </c>
      <c r="P178" s="417">
        <v>2</v>
      </c>
      <c r="Q178" s="59">
        <v>1.5</v>
      </c>
      <c r="R178" s="66">
        <v>3</v>
      </c>
      <c r="S178" s="59" t="s">
        <v>971</v>
      </c>
      <c r="T178" s="418" t="s">
        <v>1413</v>
      </c>
      <c r="U178" s="419">
        <v>44980</v>
      </c>
      <c r="V178" s="419">
        <v>45161</v>
      </c>
      <c r="W178" s="59" t="s">
        <v>973</v>
      </c>
      <c r="X178" s="59" t="s">
        <v>974</v>
      </c>
      <c r="Y178" s="66" t="s">
        <v>303</v>
      </c>
    </row>
    <row r="179" spans="1:25">
      <c r="A179" s="438" t="s">
        <v>1414</v>
      </c>
      <c r="B179" s="66">
        <v>1600197709</v>
      </c>
      <c r="C179" s="66" t="s">
        <v>969</v>
      </c>
      <c r="D179" s="66" t="s">
        <v>887</v>
      </c>
      <c r="E179" s="65" t="s">
        <v>1415</v>
      </c>
      <c r="F179" s="66">
        <v>997936465</v>
      </c>
      <c r="G179" s="59" t="s">
        <v>709</v>
      </c>
      <c r="H179" s="66">
        <v>829259</v>
      </c>
      <c r="I179" s="420">
        <v>9824804</v>
      </c>
      <c r="J179" s="58">
        <v>0</v>
      </c>
      <c r="K179" s="59">
        <v>0</v>
      </c>
      <c r="L179" s="59">
        <v>6</v>
      </c>
      <c r="M179" s="59">
        <v>3</v>
      </c>
      <c r="N179" s="59">
        <v>0</v>
      </c>
      <c r="O179" s="59">
        <v>0</v>
      </c>
      <c r="P179" s="417">
        <v>9</v>
      </c>
      <c r="Q179" s="59">
        <v>1.5</v>
      </c>
      <c r="R179" s="66">
        <v>13.5</v>
      </c>
      <c r="S179" s="59" t="s">
        <v>971</v>
      </c>
      <c r="T179" s="422" t="s">
        <v>1416</v>
      </c>
      <c r="U179" s="419">
        <v>44985</v>
      </c>
      <c r="V179" s="419">
        <v>45166</v>
      </c>
      <c r="W179" s="59" t="s">
        <v>973</v>
      </c>
      <c r="X179" s="59" t="s">
        <v>974</v>
      </c>
      <c r="Y179" s="66" t="s">
        <v>303</v>
      </c>
    </row>
    <row r="180" spans="1:25">
      <c r="A180" s="438" t="s">
        <v>1414</v>
      </c>
      <c r="B180" s="66">
        <v>1600197709</v>
      </c>
      <c r="C180" s="66" t="s">
        <v>969</v>
      </c>
      <c r="D180" s="66" t="s">
        <v>887</v>
      </c>
      <c r="E180" s="65" t="s">
        <v>1415</v>
      </c>
      <c r="F180" s="66">
        <v>997936465</v>
      </c>
      <c r="G180" s="59" t="s">
        <v>709</v>
      </c>
      <c r="H180" s="66">
        <v>829259</v>
      </c>
      <c r="I180" s="420">
        <v>9824804</v>
      </c>
      <c r="J180" s="58">
        <v>0</v>
      </c>
      <c r="K180" s="59">
        <v>0</v>
      </c>
      <c r="L180" s="59">
        <v>6</v>
      </c>
      <c r="M180" s="59">
        <v>3</v>
      </c>
      <c r="N180" s="59">
        <v>0</v>
      </c>
      <c r="O180" s="59">
        <v>0</v>
      </c>
      <c r="P180" s="417">
        <v>9</v>
      </c>
      <c r="Q180" s="59">
        <v>1.5</v>
      </c>
      <c r="R180" s="66">
        <v>13.5</v>
      </c>
      <c r="S180" s="59" t="s">
        <v>971</v>
      </c>
      <c r="T180" s="418" t="s">
        <v>1416</v>
      </c>
      <c r="U180" s="419">
        <v>44985</v>
      </c>
      <c r="V180" s="419">
        <v>45166</v>
      </c>
      <c r="W180" s="59" t="s">
        <v>973</v>
      </c>
      <c r="X180" s="59" t="s">
        <v>974</v>
      </c>
      <c r="Y180" s="66" t="s">
        <v>303</v>
      </c>
    </row>
    <row r="181" spans="1:25">
      <c r="A181" s="438" t="s">
        <v>1417</v>
      </c>
      <c r="B181" s="66">
        <v>600688501</v>
      </c>
      <c r="C181" s="66" t="s">
        <v>634</v>
      </c>
      <c r="D181" s="66" t="s">
        <v>1020</v>
      </c>
      <c r="E181" s="65" t="s">
        <v>1418</v>
      </c>
      <c r="F181" s="66">
        <v>962788888</v>
      </c>
      <c r="G181" s="59" t="s">
        <v>709</v>
      </c>
      <c r="H181" s="66">
        <v>174612</v>
      </c>
      <c r="I181" s="66">
        <v>9831628</v>
      </c>
      <c r="J181" s="59">
        <v>0</v>
      </c>
      <c r="K181" s="59">
        <v>0</v>
      </c>
      <c r="L181" s="59">
        <v>4</v>
      </c>
      <c r="M181" s="59">
        <v>1</v>
      </c>
      <c r="N181" s="59">
        <v>0</v>
      </c>
      <c r="O181" s="59">
        <v>0</v>
      </c>
      <c r="P181" s="417">
        <v>5</v>
      </c>
      <c r="Q181" s="59">
        <v>1.5</v>
      </c>
      <c r="R181" s="66">
        <v>7.5</v>
      </c>
      <c r="S181" s="59" t="s">
        <v>971</v>
      </c>
      <c r="T181" s="418" t="s">
        <v>1419</v>
      </c>
      <c r="U181" s="419">
        <v>45017</v>
      </c>
      <c r="V181" s="419">
        <v>45200</v>
      </c>
      <c r="W181" s="59" t="s">
        <v>1420</v>
      </c>
      <c r="X181" s="59" t="s">
        <v>1421</v>
      </c>
      <c r="Y181" s="66" t="s">
        <v>303</v>
      </c>
    </row>
    <row r="182" spans="1:25">
      <c r="A182" s="438" t="s">
        <v>1422</v>
      </c>
      <c r="B182" s="66">
        <v>601442105</v>
      </c>
      <c r="C182" s="66" t="s">
        <v>969</v>
      </c>
      <c r="D182" s="66" t="s">
        <v>970</v>
      </c>
      <c r="E182" s="65" t="s">
        <v>1423</v>
      </c>
      <c r="F182" s="66">
        <v>979555402</v>
      </c>
      <c r="G182" s="59" t="s">
        <v>713</v>
      </c>
      <c r="H182" s="66">
        <v>830152</v>
      </c>
      <c r="I182" s="66">
        <v>9826285</v>
      </c>
      <c r="J182" s="59">
        <v>0</v>
      </c>
      <c r="K182" s="59">
        <v>0</v>
      </c>
      <c r="L182" s="59">
        <v>1</v>
      </c>
      <c r="M182" s="59">
        <v>3</v>
      </c>
      <c r="N182" s="59">
        <v>0</v>
      </c>
      <c r="O182" s="59">
        <v>0</v>
      </c>
      <c r="P182" s="417">
        <v>4</v>
      </c>
      <c r="Q182" s="59">
        <v>1.5</v>
      </c>
      <c r="R182" s="66">
        <v>6</v>
      </c>
      <c r="S182" s="59" t="s">
        <v>971</v>
      </c>
      <c r="T182" s="418" t="s">
        <v>1424</v>
      </c>
      <c r="U182" s="419">
        <v>45017</v>
      </c>
      <c r="V182" s="419">
        <v>45200</v>
      </c>
      <c r="W182" s="59" t="s">
        <v>1420</v>
      </c>
      <c r="X182" s="59" t="s">
        <v>1421</v>
      </c>
      <c r="Y182" s="66" t="s">
        <v>303</v>
      </c>
    </row>
    <row r="183" spans="1:25">
      <c r="A183" s="438" t="s">
        <v>1141</v>
      </c>
      <c r="B183" s="66">
        <v>1600252280</v>
      </c>
      <c r="C183" s="66" t="s">
        <v>969</v>
      </c>
      <c r="D183" s="66" t="s">
        <v>970</v>
      </c>
      <c r="E183" s="65" t="s">
        <v>1425</v>
      </c>
      <c r="F183" s="66">
        <v>997751891</v>
      </c>
      <c r="G183" s="59" t="s">
        <v>713</v>
      </c>
      <c r="H183" s="66">
        <v>830125</v>
      </c>
      <c r="I183" s="66">
        <v>9824874</v>
      </c>
      <c r="J183" s="59">
        <v>0</v>
      </c>
      <c r="K183" s="59">
        <v>0</v>
      </c>
      <c r="L183" s="59">
        <v>3</v>
      </c>
      <c r="M183" s="59">
        <v>3</v>
      </c>
      <c r="N183" s="59">
        <v>0</v>
      </c>
      <c r="O183" s="59">
        <v>0</v>
      </c>
      <c r="P183" s="417">
        <v>6</v>
      </c>
      <c r="Q183" s="59">
        <v>1.5</v>
      </c>
      <c r="R183" s="66">
        <v>9</v>
      </c>
      <c r="S183" s="59" t="s">
        <v>971</v>
      </c>
      <c r="T183" s="418" t="s">
        <v>1426</v>
      </c>
      <c r="U183" s="419">
        <v>45018</v>
      </c>
      <c r="V183" s="419">
        <v>45201</v>
      </c>
      <c r="W183" s="59" t="s">
        <v>1420</v>
      </c>
      <c r="X183" s="59" t="s">
        <v>1421</v>
      </c>
      <c r="Y183" s="66" t="s">
        <v>303</v>
      </c>
    </row>
    <row r="184" spans="1:25">
      <c r="A184" s="438" t="s">
        <v>1427</v>
      </c>
      <c r="B184" s="66">
        <v>502176852</v>
      </c>
      <c r="C184" s="66" t="s">
        <v>969</v>
      </c>
      <c r="D184" s="66" t="s">
        <v>970</v>
      </c>
      <c r="E184" s="65" t="s">
        <v>1428</v>
      </c>
      <c r="F184" s="66">
        <v>990469345</v>
      </c>
      <c r="G184" s="59" t="s">
        <v>713</v>
      </c>
      <c r="H184" s="66">
        <v>827432</v>
      </c>
      <c r="I184" s="66">
        <v>9831686</v>
      </c>
      <c r="J184" s="59">
        <v>0</v>
      </c>
      <c r="K184" s="59">
        <v>2</v>
      </c>
      <c r="L184" s="59">
        <v>7</v>
      </c>
      <c r="M184" s="59">
        <v>11</v>
      </c>
      <c r="N184" s="59">
        <v>0</v>
      </c>
      <c r="O184" s="59">
        <v>0</v>
      </c>
      <c r="P184" s="417">
        <v>20</v>
      </c>
      <c r="Q184" s="59">
        <v>1.5</v>
      </c>
      <c r="R184" s="66">
        <v>30</v>
      </c>
      <c r="S184" s="59" t="s">
        <v>971</v>
      </c>
      <c r="T184" s="418" t="s">
        <v>1429</v>
      </c>
      <c r="U184" s="419">
        <v>45018</v>
      </c>
      <c r="V184" s="419">
        <v>45201</v>
      </c>
      <c r="W184" s="59" t="s">
        <v>1420</v>
      </c>
      <c r="X184" s="59" t="s">
        <v>1421</v>
      </c>
      <c r="Y184" s="66" t="s">
        <v>303</v>
      </c>
    </row>
    <row r="185" spans="1:25">
      <c r="A185" s="438" t="s">
        <v>1430</v>
      </c>
      <c r="B185" s="66">
        <v>904711231</v>
      </c>
      <c r="C185" s="66" t="s">
        <v>969</v>
      </c>
      <c r="D185" s="66" t="s">
        <v>970</v>
      </c>
      <c r="E185" s="65" t="s">
        <v>1405</v>
      </c>
      <c r="F185" s="66">
        <v>995525660</v>
      </c>
      <c r="G185" s="59" t="s">
        <v>713</v>
      </c>
      <c r="H185" s="66">
        <v>829960</v>
      </c>
      <c r="I185" s="420">
        <v>9831495</v>
      </c>
      <c r="J185" s="58">
        <v>0</v>
      </c>
      <c r="K185" s="59">
        <v>0</v>
      </c>
      <c r="L185" s="59">
        <v>4</v>
      </c>
      <c r="M185" s="59">
        <v>2</v>
      </c>
      <c r="N185" s="59">
        <v>0</v>
      </c>
      <c r="O185" s="59">
        <v>0</v>
      </c>
      <c r="P185" s="417">
        <v>6</v>
      </c>
      <c r="Q185" s="59">
        <v>1.5</v>
      </c>
      <c r="R185" s="66">
        <v>9</v>
      </c>
      <c r="S185" s="59" t="s">
        <v>971</v>
      </c>
      <c r="T185" s="418" t="s">
        <v>1431</v>
      </c>
      <c r="U185" s="419">
        <v>45018</v>
      </c>
      <c r="V185" s="419">
        <v>45201</v>
      </c>
      <c r="W185" s="59" t="s">
        <v>1420</v>
      </c>
      <c r="X185" s="59" t="s">
        <v>1421</v>
      </c>
      <c r="Y185" s="66" t="s">
        <v>303</v>
      </c>
    </row>
    <row r="186" spans="1:25">
      <c r="A186" s="438" t="s">
        <v>1432</v>
      </c>
      <c r="B186" s="66">
        <v>201388196</v>
      </c>
      <c r="C186" s="66" t="s">
        <v>634</v>
      </c>
      <c r="D186" s="66" t="s">
        <v>1433</v>
      </c>
      <c r="E186" s="65" t="s">
        <v>1434</v>
      </c>
      <c r="F186" s="66">
        <v>982667493</v>
      </c>
      <c r="G186" s="59" t="s">
        <v>709</v>
      </c>
      <c r="H186" s="66">
        <v>166629</v>
      </c>
      <c r="I186" s="420">
        <v>9832715</v>
      </c>
      <c r="J186" s="58">
        <v>0</v>
      </c>
      <c r="K186" s="59">
        <v>0</v>
      </c>
      <c r="L186" s="59">
        <v>24</v>
      </c>
      <c r="M186" s="59">
        <v>18</v>
      </c>
      <c r="N186" s="59">
        <v>0</v>
      </c>
      <c r="O186" s="59">
        <v>0</v>
      </c>
      <c r="P186" s="417">
        <v>42</v>
      </c>
      <c r="Q186" s="59">
        <v>1.5</v>
      </c>
      <c r="R186" s="66">
        <v>63</v>
      </c>
      <c r="S186" s="59" t="s">
        <v>971</v>
      </c>
      <c r="T186" s="418" t="s">
        <v>1435</v>
      </c>
      <c r="U186" s="419">
        <v>45018</v>
      </c>
      <c r="V186" s="419">
        <v>45201</v>
      </c>
      <c r="W186" s="59" t="s">
        <v>1420</v>
      </c>
      <c r="X186" s="59" t="s">
        <v>1421</v>
      </c>
      <c r="Y186" s="66" t="s">
        <v>303</v>
      </c>
    </row>
    <row r="187" spans="1:25">
      <c r="A187" s="438" t="s">
        <v>1436</v>
      </c>
      <c r="B187" s="66">
        <v>1716353360</v>
      </c>
      <c r="C187" s="66" t="s">
        <v>969</v>
      </c>
      <c r="D187" s="66" t="s">
        <v>970</v>
      </c>
      <c r="E187" s="65" t="s">
        <v>1437</v>
      </c>
      <c r="F187" s="66">
        <v>959038547</v>
      </c>
      <c r="G187" s="59" t="s">
        <v>713</v>
      </c>
      <c r="H187" s="66">
        <v>826019</v>
      </c>
      <c r="I187" s="420">
        <v>9828276</v>
      </c>
      <c r="J187" s="58">
        <v>0</v>
      </c>
      <c r="K187" s="59">
        <v>0</v>
      </c>
      <c r="L187" s="59">
        <v>3</v>
      </c>
      <c r="M187" s="59">
        <v>1</v>
      </c>
      <c r="N187" s="59">
        <v>0</v>
      </c>
      <c r="O187" s="59">
        <v>0</v>
      </c>
      <c r="P187" s="417">
        <v>4</v>
      </c>
      <c r="Q187" s="59">
        <v>1.5</v>
      </c>
      <c r="R187" s="66">
        <v>6</v>
      </c>
      <c r="S187" s="59" t="s">
        <v>971</v>
      </c>
      <c r="T187" s="418" t="s">
        <v>1438</v>
      </c>
      <c r="U187" s="419">
        <v>45018</v>
      </c>
      <c r="V187" s="419">
        <v>45201</v>
      </c>
      <c r="W187" s="59" t="s">
        <v>1420</v>
      </c>
      <c r="X187" s="59" t="s">
        <v>1421</v>
      </c>
      <c r="Y187" s="66" t="s">
        <v>303</v>
      </c>
    </row>
    <row r="188" spans="1:25">
      <c r="A188" s="438" t="s">
        <v>1439</v>
      </c>
      <c r="B188" s="66">
        <v>1600196222</v>
      </c>
      <c r="C188" s="66" t="s">
        <v>969</v>
      </c>
      <c r="D188" s="66" t="s">
        <v>970</v>
      </c>
      <c r="E188" s="65" t="s">
        <v>1428</v>
      </c>
      <c r="F188" s="66">
        <v>985702159</v>
      </c>
      <c r="G188" s="59" t="s">
        <v>713</v>
      </c>
      <c r="H188" s="66">
        <v>825868</v>
      </c>
      <c r="I188" s="66">
        <v>9828321</v>
      </c>
      <c r="J188" s="59">
        <v>0</v>
      </c>
      <c r="K188" s="59">
        <v>0</v>
      </c>
      <c r="L188" s="59">
        <v>2</v>
      </c>
      <c r="M188" s="59">
        <v>2</v>
      </c>
      <c r="N188" s="59">
        <v>0</v>
      </c>
      <c r="O188" s="59">
        <v>0</v>
      </c>
      <c r="P188" s="417">
        <v>4</v>
      </c>
      <c r="Q188" s="59">
        <v>1.5</v>
      </c>
      <c r="R188" s="66">
        <v>6</v>
      </c>
      <c r="S188" s="59" t="s">
        <v>971</v>
      </c>
      <c r="T188" s="418" t="s">
        <v>1440</v>
      </c>
      <c r="U188" s="419">
        <v>45018</v>
      </c>
      <c r="V188" s="419">
        <v>45201</v>
      </c>
      <c r="W188" s="59" t="s">
        <v>1420</v>
      </c>
      <c r="X188" s="59" t="s">
        <v>1421</v>
      </c>
      <c r="Y188" s="66" t="s">
        <v>303</v>
      </c>
    </row>
    <row r="189" spans="1:25">
      <c r="A189" s="438" t="s">
        <v>1441</v>
      </c>
      <c r="B189" s="66">
        <v>1305690057</v>
      </c>
      <c r="C189" s="66" t="s">
        <v>969</v>
      </c>
      <c r="D189" s="66" t="s">
        <v>970</v>
      </c>
      <c r="E189" s="65" t="s">
        <v>1350</v>
      </c>
      <c r="F189" s="66" t="s">
        <v>978</v>
      </c>
      <c r="G189" s="59" t="s">
        <v>713</v>
      </c>
      <c r="H189" s="66">
        <v>827704</v>
      </c>
      <c r="I189" s="66">
        <v>9832173</v>
      </c>
      <c r="J189" s="59">
        <v>0</v>
      </c>
      <c r="K189" s="59">
        <v>0</v>
      </c>
      <c r="L189" s="59">
        <v>1</v>
      </c>
      <c r="M189" s="59">
        <v>6</v>
      </c>
      <c r="N189" s="59">
        <v>0</v>
      </c>
      <c r="O189" s="59">
        <v>0</v>
      </c>
      <c r="P189" s="417">
        <v>7</v>
      </c>
      <c r="Q189" s="59">
        <v>1.5</v>
      </c>
      <c r="R189" s="66">
        <v>10.5</v>
      </c>
      <c r="S189" s="59" t="s">
        <v>971</v>
      </c>
      <c r="T189" s="418" t="s">
        <v>1442</v>
      </c>
      <c r="U189" s="419">
        <v>45018</v>
      </c>
      <c r="V189" s="419">
        <v>45201</v>
      </c>
      <c r="W189" s="59" t="s">
        <v>1420</v>
      </c>
      <c r="X189" s="59" t="s">
        <v>1421</v>
      </c>
      <c r="Y189" s="66" t="s">
        <v>303</v>
      </c>
    </row>
    <row r="190" spans="1:25">
      <c r="A190" s="438" t="s">
        <v>1443</v>
      </c>
      <c r="B190" s="66">
        <v>1600819708</v>
      </c>
      <c r="C190" s="66" t="s">
        <v>634</v>
      </c>
      <c r="D190" s="66" t="s">
        <v>1072</v>
      </c>
      <c r="E190" s="65" t="s">
        <v>1204</v>
      </c>
      <c r="F190" s="66">
        <v>997479321</v>
      </c>
      <c r="G190" s="59" t="s">
        <v>709</v>
      </c>
      <c r="H190" s="66">
        <v>169817</v>
      </c>
      <c r="I190" s="66">
        <v>9841517</v>
      </c>
      <c r="J190" s="59">
        <v>0</v>
      </c>
      <c r="K190" s="59">
        <v>0</v>
      </c>
      <c r="L190" s="59">
        <v>12</v>
      </c>
      <c r="M190" s="59">
        <v>3</v>
      </c>
      <c r="N190" s="59">
        <v>0</v>
      </c>
      <c r="O190" s="59">
        <v>0</v>
      </c>
      <c r="P190" s="417">
        <v>15</v>
      </c>
      <c r="Q190" s="59">
        <v>1.5</v>
      </c>
      <c r="R190" s="66">
        <v>22.5</v>
      </c>
      <c r="S190" s="59" t="s">
        <v>971</v>
      </c>
      <c r="T190" s="418" t="s">
        <v>1444</v>
      </c>
      <c r="U190" s="419">
        <v>45020</v>
      </c>
      <c r="V190" s="419">
        <v>45203</v>
      </c>
      <c r="W190" s="59" t="s">
        <v>1420</v>
      </c>
      <c r="X190" s="59" t="s">
        <v>1421</v>
      </c>
      <c r="Y190" s="66" t="s">
        <v>303</v>
      </c>
    </row>
    <row r="191" spans="1:25">
      <c r="A191" s="438" t="s">
        <v>1445</v>
      </c>
      <c r="B191" s="66">
        <v>1600325805</v>
      </c>
      <c r="C191" s="66" t="s">
        <v>634</v>
      </c>
      <c r="D191" s="66" t="s">
        <v>12</v>
      </c>
      <c r="E191" s="65" t="s">
        <v>1000</v>
      </c>
      <c r="F191" s="66">
        <v>979263205</v>
      </c>
      <c r="G191" s="59" t="s">
        <v>709</v>
      </c>
      <c r="H191" s="66">
        <v>166618</v>
      </c>
      <c r="I191" s="66">
        <v>9838858</v>
      </c>
      <c r="J191" s="59">
        <v>1</v>
      </c>
      <c r="K191" s="59">
        <v>2</v>
      </c>
      <c r="L191" s="59">
        <v>0</v>
      </c>
      <c r="M191" s="59">
        <v>0</v>
      </c>
      <c r="N191" s="59">
        <v>0</v>
      </c>
      <c r="O191" s="59">
        <v>0</v>
      </c>
      <c r="P191" s="417">
        <v>3</v>
      </c>
      <c r="Q191" s="59">
        <v>1.5</v>
      </c>
      <c r="R191" s="66">
        <v>4.5</v>
      </c>
      <c r="S191" s="59" t="s">
        <v>971</v>
      </c>
      <c r="T191" s="418" t="s">
        <v>1446</v>
      </c>
      <c r="U191" s="419">
        <v>45020</v>
      </c>
      <c r="V191" s="419">
        <v>45203</v>
      </c>
      <c r="W191" s="59" t="s">
        <v>1420</v>
      </c>
      <c r="X191" s="59" t="s">
        <v>1421</v>
      </c>
      <c r="Y191" s="66" t="s">
        <v>303</v>
      </c>
    </row>
    <row r="192" spans="1:25" ht="30">
      <c r="A192" s="438" t="s">
        <v>1447</v>
      </c>
      <c r="B192" s="66">
        <v>1600616625</v>
      </c>
      <c r="C192" s="66" t="s">
        <v>969</v>
      </c>
      <c r="D192" s="66" t="s">
        <v>970</v>
      </c>
      <c r="E192" s="65" t="s">
        <v>1448</v>
      </c>
      <c r="F192" s="66">
        <v>980410267</v>
      </c>
      <c r="G192" s="59" t="s">
        <v>709</v>
      </c>
      <c r="H192" s="66">
        <v>168468</v>
      </c>
      <c r="I192" s="66">
        <v>9822406</v>
      </c>
      <c r="J192" s="59">
        <v>0</v>
      </c>
      <c r="K192" s="59">
        <v>2</v>
      </c>
      <c r="L192" s="59">
        <v>2</v>
      </c>
      <c r="M192" s="59">
        <v>4</v>
      </c>
      <c r="N192" s="59">
        <v>0</v>
      </c>
      <c r="O192" s="59">
        <v>0</v>
      </c>
      <c r="P192" s="417">
        <v>8</v>
      </c>
      <c r="Q192" s="59">
        <v>1.5</v>
      </c>
      <c r="R192" s="66">
        <v>12</v>
      </c>
      <c r="S192" s="59" t="s">
        <v>971</v>
      </c>
      <c r="T192" s="418" t="s">
        <v>1449</v>
      </c>
      <c r="U192" s="419">
        <v>45020</v>
      </c>
      <c r="V192" s="419">
        <v>45203</v>
      </c>
      <c r="W192" s="59" t="s">
        <v>1420</v>
      </c>
      <c r="X192" s="59" t="s">
        <v>1421</v>
      </c>
      <c r="Y192" s="66" t="s">
        <v>303</v>
      </c>
    </row>
    <row r="193" spans="1:25">
      <c r="A193" s="438" t="s">
        <v>1450</v>
      </c>
      <c r="B193" s="66">
        <v>1202725808</v>
      </c>
      <c r="C193" s="66" t="s">
        <v>969</v>
      </c>
      <c r="D193" s="66" t="s">
        <v>976</v>
      </c>
      <c r="E193" s="65" t="s">
        <v>1350</v>
      </c>
      <c r="F193" s="66">
        <v>984415308</v>
      </c>
      <c r="G193" s="59" t="s">
        <v>713</v>
      </c>
      <c r="H193" s="66">
        <v>827684</v>
      </c>
      <c r="I193" s="66">
        <v>9832447</v>
      </c>
      <c r="J193" s="59">
        <v>0</v>
      </c>
      <c r="K193" s="59">
        <v>0</v>
      </c>
      <c r="L193" s="59">
        <v>0</v>
      </c>
      <c r="M193" s="59">
        <v>3</v>
      </c>
      <c r="N193" s="59">
        <v>0</v>
      </c>
      <c r="O193" s="59">
        <v>0</v>
      </c>
      <c r="P193" s="417">
        <v>3</v>
      </c>
      <c r="Q193" s="59">
        <v>1.5</v>
      </c>
      <c r="R193" s="66">
        <v>4.5</v>
      </c>
      <c r="S193" s="59" t="s">
        <v>971</v>
      </c>
      <c r="T193" s="418" t="s">
        <v>1451</v>
      </c>
      <c r="U193" s="419">
        <v>45020</v>
      </c>
      <c r="V193" s="419">
        <v>45203</v>
      </c>
      <c r="W193" s="59" t="s">
        <v>1420</v>
      </c>
      <c r="X193" s="59" t="s">
        <v>1421</v>
      </c>
      <c r="Y193" s="66" t="s">
        <v>303</v>
      </c>
    </row>
    <row r="194" spans="1:25">
      <c r="A194" s="438" t="s">
        <v>1452</v>
      </c>
      <c r="B194" s="66">
        <v>1600336638</v>
      </c>
      <c r="C194" s="66" t="s">
        <v>969</v>
      </c>
      <c r="D194" s="66" t="s">
        <v>970</v>
      </c>
      <c r="E194" s="65" t="s">
        <v>1453</v>
      </c>
      <c r="F194" s="66">
        <v>984827940</v>
      </c>
      <c r="G194" s="59" t="s">
        <v>713</v>
      </c>
      <c r="H194" s="66">
        <v>824120</v>
      </c>
      <c r="I194" s="66">
        <v>9860001</v>
      </c>
      <c r="J194" s="59">
        <v>0</v>
      </c>
      <c r="K194" s="59">
        <v>0</v>
      </c>
      <c r="L194" s="59">
        <v>3</v>
      </c>
      <c r="M194" s="59">
        <v>3</v>
      </c>
      <c r="N194" s="59">
        <v>0</v>
      </c>
      <c r="O194" s="59">
        <v>0</v>
      </c>
      <c r="P194" s="417">
        <v>6</v>
      </c>
      <c r="Q194" s="59">
        <v>1.5</v>
      </c>
      <c r="R194" s="66">
        <v>9</v>
      </c>
      <c r="S194" s="59" t="s">
        <v>971</v>
      </c>
      <c r="T194" s="418" t="s">
        <v>1454</v>
      </c>
      <c r="U194" s="419">
        <v>45020</v>
      </c>
      <c r="V194" s="419">
        <v>45203</v>
      </c>
      <c r="W194" s="59" t="s">
        <v>1420</v>
      </c>
      <c r="X194" s="59" t="s">
        <v>1421</v>
      </c>
      <c r="Y194" s="66" t="s">
        <v>303</v>
      </c>
    </row>
    <row r="195" spans="1:25">
      <c r="A195" s="438" t="s">
        <v>1455</v>
      </c>
      <c r="B195" s="66">
        <v>1600572034</v>
      </c>
      <c r="C195" s="66" t="s">
        <v>11</v>
      </c>
      <c r="D195" s="66" t="s">
        <v>12</v>
      </c>
      <c r="E195" s="65" t="s">
        <v>1456</v>
      </c>
      <c r="F195" s="66">
        <v>999180124</v>
      </c>
      <c r="G195" s="59" t="s">
        <v>713</v>
      </c>
      <c r="H195" s="66">
        <v>832426</v>
      </c>
      <c r="I195" s="66">
        <v>9835481</v>
      </c>
      <c r="J195" s="59">
        <v>0</v>
      </c>
      <c r="K195" s="59">
        <v>0</v>
      </c>
      <c r="L195" s="59">
        <v>1</v>
      </c>
      <c r="M195" s="59">
        <v>1</v>
      </c>
      <c r="N195" s="59">
        <v>0</v>
      </c>
      <c r="O195" s="59">
        <v>0</v>
      </c>
      <c r="P195" s="417">
        <v>2</v>
      </c>
      <c r="Q195" s="59">
        <v>1.4</v>
      </c>
      <c r="R195" s="66">
        <v>2.8</v>
      </c>
      <c r="S195" s="59" t="s">
        <v>971</v>
      </c>
      <c r="T195" s="418" t="s">
        <v>1457</v>
      </c>
      <c r="U195" s="419">
        <v>45020</v>
      </c>
      <c r="V195" s="419">
        <v>45203</v>
      </c>
      <c r="W195" s="59" t="s">
        <v>1458</v>
      </c>
      <c r="X195" s="59" t="s">
        <v>1421</v>
      </c>
      <c r="Y195" s="66" t="s">
        <v>303</v>
      </c>
    </row>
    <row r="196" spans="1:25">
      <c r="A196" s="438" t="s">
        <v>1459</v>
      </c>
      <c r="B196" s="66">
        <v>1600176695</v>
      </c>
      <c r="C196" s="66" t="s">
        <v>969</v>
      </c>
      <c r="D196" s="66" t="s">
        <v>970</v>
      </c>
      <c r="E196" s="65" t="s">
        <v>1460</v>
      </c>
      <c r="F196" s="66">
        <v>979965505</v>
      </c>
      <c r="G196" s="59" t="s">
        <v>713</v>
      </c>
      <c r="H196" s="66">
        <v>829036</v>
      </c>
      <c r="I196" s="66">
        <v>9826810</v>
      </c>
      <c r="J196" s="59">
        <v>0</v>
      </c>
      <c r="K196" s="59">
        <v>0</v>
      </c>
      <c r="L196" s="59">
        <v>5</v>
      </c>
      <c r="M196" s="59">
        <v>2</v>
      </c>
      <c r="N196" s="59">
        <v>0</v>
      </c>
      <c r="O196" s="59">
        <v>0</v>
      </c>
      <c r="P196" s="417">
        <v>7</v>
      </c>
      <c r="Q196" s="59">
        <v>1.4</v>
      </c>
      <c r="R196" s="66">
        <v>9.8000000000000007</v>
      </c>
      <c r="S196" s="59" t="s">
        <v>971</v>
      </c>
      <c r="T196" s="418" t="s">
        <v>1461</v>
      </c>
      <c r="U196" s="419">
        <v>45020</v>
      </c>
      <c r="V196" s="419">
        <v>45203</v>
      </c>
      <c r="W196" s="59" t="s">
        <v>1458</v>
      </c>
      <c r="X196" s="59" t="s">
        <v>1421</v>
      </c>
      <c r="Y196" s="66" t="s">
        <v>303</v>
      </c>
    </row>
    <row r="197" spans="1:25">
      <c r="A197" s="438" t="s">
        <v>1462</v>
      </c>
      <c r="B197" s="66">
        <v>1600400046</v>
      </c>
      <c r="C197" s="66" t="s">
        <v>11</v>
      </c>
      <c r="D197" s="66" t="s">
        <v>1000</v>
      </c>
      <c r="E197" s="65" t="s">
        <v>1463</v>
      </c>
      <c r="F197" s="66">
        <v>998016120</v>
      </c>
      <c r="G197" s="59" t="s">
        <v>709</v>
      </c>
      <c r="H197" s="66">
        <v>167157</v>
      </c>
      <c r="I197" s="66">
        <v>9837402</v>
      </c>
      <c r="J197" s="59">
        <v>0</v>
      </c>
      <c r="K197" s="59">
        <v>0</v>
      </c>
      <c r="L197" s="59">
        <v>0</v>
      </c>
      <c r="M197" s="59">
        <v>1</v>
      </c>
      <c r="N197" s="59">
        <v>0</v>
      </c>
      <c r="O197" s="59">
        <v>0</v>
      </c>
      <c r="P197" s="417">
        <v>1</v>
      </c>
      <c r="Q197" s="59">
        <v>1.4</v>
      </c>
      <c r="R197" s="66">
        <v>1.4</v>
      </c>
      <c r="S197" s="59" t="s">
        <v>971</v>
      </c>
      <c r="T197" s="418" t="s">
        <v>1464</v>
      </c>
      <c r="U197" s="419">
        <v>45020</v>
      </c>
      <c r="V197" s="419">
        <v>45203</v>
      </c>
      <c r="W197" s="59" t="s">
        <v>1458</v>
      </c>
      <c r="X197" s="59" t="s">
        <v>1421</v>
      </c>
      <c r="Y197" s="66" t="s">
        <v>303</v>
      </c>
    </row>
    <row r="198" spans="1:25">
      <c r="A198" s="438" t="s">
        <v>1465</v>
      </c>
      <c r="B198" s="66">
        <v>1803054699</v>
      </c>
      <c r="C198" s="66" t="s">
        <v>11</v>
      </c>
      <c r="D198" s="66" t="s">
        <v>1000</v>
      </c>
      <c r="E198" s="65" t="s">
        <v>1463</v>
      </c>
      <c r="F198" s="66">
        <v>983067451</v>
      </c>
      <c r="G198" s="59" t="s">
        <v>709</v>
      </c>
      <c r="H198" s="66">
        <v>167157</v>
      </c>
      <c r="I198" s="66">
        <v>9837402</v>
      </c>
      <c r="J198" s="59">
        <v>0</v>
      </c>
      <c r="K198" s="59">
        <v>0</v>
      </c>
      <c r="L198" s="59">
        <v>4</v>
      </c>
      <c r="M198" s="59">
        <v>1</v>
      </c>
      <c r="N198" s="59">
        <v>0</v>
      </c>
      <c r="O198" s="59">
        <v>0</v>
      </c>
      <c r="P198" s="417">
        <v>5</v>
      </c>
      <c r="Q198" s="59">
        <v>1.4</v>
      </c>
      <c r="R198" s="66">
        <v>7</v>
      </c>
      <c r="S198" s="59" t="s">
        <v>971</v>
      </c>
      <c r="T198" s="418" t="s">
        <v>1466</v>
      </c>
      <c r="U198" s="419">
        <v>45020</v>
      </c>
      <c r="V198" s="419">
        <v>45203</v>
      </c>
      <c r="W198" s="59" t="s">
        <v>1458</v>
      </c>
      <c r="X198" s="59" t="s">
        <v>1421</v>
      </c>
      <c r="Y198" s="66" t="s">
        <v>303</v>
      </c>
    </row>
    <row r="199" spans="1:25">
      <c r="A199" s="438" t="s">
        <v>1467</v>
      </c>
      <c r="B199" s="66">
        <v>1600541096</v>
      </c>
      <c r="C199" s="66" t="s">
        <v>11</v>
      </c>
      <c r="D199" s="66" t="s">
        <v>1000</v>
      </c>
      <c r="E199" s="65" t="s">
        <v>1463</v>
      </c>
      <c r="F199" s="66">
        <v>995400100</v>
      </c>
      <c r="G199" s="59" t="s">
        <v>709</v>
      </c>
      <c r="H199" s="66">
        <v>167548</v>
      </c>
      <c r="I199" s="66">
        <v>9837424</v>
      </c>
      <c r="J199" s="59">
        <v>0</v>
      </c>
      <c r="K199" s="59">
        <v>1</v>
      </c>
      <c r="L199" s="59">
        <v>5</v>
      </c>
      <c r="M199" s="59">
        <v>4</v>
      </c>
      <c r="N199" s="59">
        <v>0</v>
      </c>
      <c r="O199" s="59">
        <v>0</v>
      </c>
      <c r="P199" s="417">
        <v>10</v>
      </c>
      <c r="Q199" s="59">
        <v>1.4</v>
      </c>
      <c r="R199" s="66">
        <v>14</v>
      </c>
      <c r="S199" s="59" t="s">
        <v>971</v>
      </c>
      <c r="T199" s="418" t="s">
        <v>1468</v>
      </c>
      <c r="U199" s="419">
        <v>45020</v>
      </c>
      <c r="V199" s="419">
        <v>45203</v>
      </c>
      <c r="W199" s="59" t="s">
        <v>1458</v>
      </c>
      <c r="X199" s="59" t="s">
        <v>1421</v>
      </c>
      <c r="Y199" s="66" t="s">
        <v>303</v>
      </c>
    </row>
    <row r="200" spans="1:25">
      <c r="A200" s="438" t="s">
        <v>1469</v>
      </c>
      <c r="B200" s="66">
        <v>1600441081</v>
      </c>
      <c r="C200" s="66" t="s">
        <v>11</v>
      </c>
      <c r="D200" s="66" t="s">
        <v>1470</v>
      </c>
      <c r="E200" s="65" t="s">
        <v>1471</v>
      </c>
      <c r="F200" s="66">
        <v>998905038</v>
      </c>
      <c r="G200" s="59" t="s">
        <v>713</v>
      </c>
      <c r="H200" s="66">
        <v>829570</v>
      </c>
      <c r="I200" s="66">
        <v>9834882</v>
      </c>
      <c r="J200" s="59">
        <v>0</v>
      </c>
      <c r="K200" s="59">
        <v>0</v>
      </c>
      <c r="L200" s="59">
        <v>11</v>
      </c>
      <c r="M200" s="59">
        <v>7</v>
      </c>
      <c r="N200" s="59">
        <v>0</v>
      </c>
      <c r="O200" s="59">
        <v>0</v>
      </c>
      <c r="P200" s="417">
        <v>18</v>
      </c>
      <c r="Q200" s="59">
        <v>1.4</v>
      </c>
      <c r="R200" s="66">
        <v>25.2</v>
      </c>
      <c r="S200" s="59" t="s">
        <v>971</v>
      </c>
      <c r="T200" s="418" t="s">
        <v>1472</v>
      </c>
      <c r="U200" s="419">
        <v>45027</v>
      </c>
      <c r="V200" s="419">
        <v>45210</v>
      </c>
      <c r="W200" s="59" t="s">
        <v>1458</v>
      </c>
      <c r="X200" s="59" t="s">
        <v>1421</v>
      </c>
      <c r="Y200" s="66" t="s">
        <v>303</v>
      </c>
    </row>
    <row r="201" spans="1:25">
      <c r="A201" s="438" t="s">
        <v>1473</v>
      </c>
      <c r="B201" s="66">
        <v>1600593451</v>
      </c>
      <c r="C201" s="66" t="s">
        <v>11</v>
      </c>
      <c r="D201" s="66" t="s">
        <v>1072</v>
      </c>
      <c r="E201" s="65" t="s">
        <v>1382</v>
      </c>
      <c r="F201" s="66">
        <v>999502342</v>
      </c>
      <c r="G201" s="59" t="s">
        <v>709</v>
      </c>
      <c r="H201" s="66">
        <v>170140</v>
      </c>
      <c r="I201" s="66">
        <v>9841469</v>
      </c>
      <c r="J201" s="59">
        <v>0</v>
      </c>
      <c r="K201" s="59">
        <v>0</v>
      </c>
      <c r="L201" s="59">
        <v>2</v>
      </c>
      <c r="M201" s="59">
        <v>8</v>
      </c>
      <c r="N201" s="59">
        <v>0</v>
      </c>
      <c r="O201" s="59">
        <v>0</v>
      </c>
      <c r="P201" s="417">
        <v>10</v>
      </c>
      <c r="Q201" s="59">
        <v>1.4</v>
      </c>
      <c r="R201" s="66">
        <v>14</v>
      </c>
      <c r="S201" s="59" t="s">
        <v>971</v>
      </c>
      <c r="T201" s="418" t="s">
        <v>1474</v>
      </c>
      <c r="U201" s="419">
        <v>45027</v>
      </c>
      <c r="V201" s="419">
        <v>45210</v>
      </c>
      <c r="W201" s="59" t="s">
        <v>1458</v>
      </c>
      <c r="X201" s="59" t="s">
        <v>1421</v>
      </c>
      <c r="Y201" s="66" t="s">
        <v>303</v>
      </c>
    </row>
    <row r="202" spans="1:25">
      <c r="A202" s="438" t="s">
        <v>1475</v>
      </c>
      <c r="B202" s="66">
        <v>1803261484</v>
      </c>
      <c r="C202" s="66" t="s">
        <v>969</v>
      </c>
      <c r="D202" s="66" t="s">
        <v>969</v>
      </c>
      <c r="E202" s="65" t="s">
        <v>1476</v>
      </c>
      <c r="F202" s="66">
        <v>990232715</v>
      </c>
      <c r="G202" s="59" t="s">
        <v>713</v>
      </c>
      <c r="H202" s="66">
        <v>821654</v>
      </c>
      <c r="I202" s="66">
        <v>9839706</v>
      </c>
      <c r="J202" s="59">
        <v>0</v>
      </c>
      <c r="K202" s="59">
        <v>0</v>
      </c>
      <c r="L202" s="59">
        <v>2</v>
      </c>
      <c r="M202" s="59">
        <v>6</v>
      </c>
      <c r="N202" s="59">
        <v>0</v>
      </c>
      <c r="O202" s="59">
        <v>0</v>
      </c>
      <c r="P202" s="417">
        <v>8</v>
      </c>
      <c r="Q202" s="59">
        <v>1.4</v>
      </c>
      <c r="R202" s="66">
        <v>11.2</v>
      </c>
      <c r="S202" s="59" t="s">
        <v>971</v>
      </c>
      <c r="T202" s="418" t="s">
        <v>1477</v>
      </c>
      <c r="U202" s="419">
        <v>45028</v>
      </c>
      <c r="V202" s="419">
        <v>45211</v>
      </c>
      <c r="W202" s="59" t="s">
        <v>1458</v>
      </c>
      <c r="X202" s="59" t="s">
        <v>1421</v>
      </c>
      <c r="Y202" s="66" t="s">
        <v>303</v>
      </c>
    </row>
    <row r="203" spans="1:25">
      <c r="A203" s="438" t="s">
        <v>1478</v>
      </c>
      <c r="B203" s="66">
        <v>602639197</v>
      </c>
      <c r="C203" s="66" t="s">
        <v>11</v>
      </c>
      <c r="D203" s="66" t="s">
        <v>1072</v>
      </c>
      <c r="E203" s="65" t="s">
        <v>1026</v>
      </c>
      <c r="F203" s="66">
        <v>988441196</v>
      </c>
      <c r="G203" s="59" t="s">
        <v>709</v>
      </c>
      <c r="H203" s="66">
        <v>832295</v>
      </c>
      <c r="I203" s="420">
        <v>9849266</v>
      </c>
      <c r="J203" s="58">
        <v>0</v>
      </c>
      <c r="K203" s="59">
        <v>0</v>
      </c>
      <c r="L203" s="59">
        <v>6</v>
      </c>
      <c r="M203" s="59">
        <v>8</v>
      </c>
      <c r="N203" s="59">
        <v>0</v>
      </c>
      <c r="O203" s="59">
        <v>0</v>
      </c>
      <c r="P203" s="417">
        <v>14</v>
      </c>
      <c r="Q203" s="59">
        <v>1.4</v>
      </c>
      <c r="R203" s="66">
        <v>19.600000000000001</v>
      </c>
      <c r="S203" s="59" t="s">
        <v>971</v>
      </c>
      <c r="T203" s="418" t="s">
        <v>1479</v>
      </c>
      <c r="U203" s="419">
        <v>45028</v>
      </c>
      <c r="V203" s="419">
        <v>45211</v>
      </c>
      <c r="W203" s="59" t="s">
        <v>1458</v>
      </c>
      <c r="X203" s="59" t="s">
        <v>1421</v>
      </c>
      <c r="Y203" s="66" t="s">
        <v>303</v>
      </c>
    </row>
    <row r="204" spans="1:25" ht="45">
      <c r="A204" s="439" t="s">
        <v>1480</v>
      </c>
      <c r="B204" s="59">
        <v>1600219446</v>
      </c>
      <c r="C204" s="59" t="s">
        <v>797</v>
      </c>
      <c r="D204" s="59" t="s">
        <v>797</v>
      </c>
      <c r="E204" s="64" t="s">
        <v>1207</v>
      </c>
      <c r="F204" s="59">
        <v>959594794</v>
      </c>
      <c r="G204" s="59" t="s">
        <v>709</v>
      </c>
      <c r="H204" s="59">
        <v>179618</v>
      </c>
      <c r="I204" s="89">
        <v>9859594</v>
      </c>
      <c r="J204" s="58">
        <v>0</v>
      </c>
      <c r="K204" s="59">
        <v>1</v>
      </c>
      <c r="L204" s="59">
        <v>1</v>
      </c>
      <c r="M204" s="59">
        <v>3</v>
      </c>
      <c r="N204" s="59">
        <v>0</v>
      </c>
      <c r="O204" s="59">
        <v>0</v>
      </c>
      <c r="P204" s="417">
        <v>5</v>
      </c>
      <c r="Q204" s="59">
        <v>1.4</v>
      </c>
      <c r="R204" s="59">
        <v>7</v>
      </c>
      <c r="S204" s="59" t="s">
        <v>971</v>
      </c>
      <c r="T204" s="418" t="s">
        <v>1481</v>
      </c>
      <c r="U204" s="419">
        <v>45028</v>
      </c>
      <c r="V204" s="419">
        <v>45211</v>
      </c>
      <c r="W204" s="59" t="s">
        <v>1458</v>
      </c>
      <c r="X204" s="59" t="s">
        <v>1421</v>
      </c>
      <c r="Y204" s="65" t="s">
        <v>1363</v>
      </c>
    </row>
    <row r="205" spans="1:25">
      <c r="A205" s="439" t="s">
        <v>1482</v>
      </c>
      <c r="B205" s="59">
        <v>1801778216</v>
      </c>
      <c r="C205" s="59" t="s">
        <v>797</v>
      </c>
      <c r="D205" s="59" t="s">
        <v>797</v>
      </c>
      <c r="E205" s="64" t="s">
        <v>1483</v>
      </c>
      <c r="F205" s="59">
        <v>990470400</v>
      </c>
      <c r="G205" s="59" t="s">
        <v>709</v>
      </c>
      <c r="H205" s="59">
        <v>185072</v>
      </c>
      <c r="I205" s="59">
        <v>9860462</v>
      </c>
      <c r="J205" s="59">
        <v>1</v>
      </c>
      <c r="K205" s="59">
        <v>4</v>
      </c>
      <c r="L205" s="59">
        <v>4</v>
      </c>
      <c r="M205" s="59">
        <v>3</v>
      </c>
      <c r="N205" s="59">
        <v>0</v>
      </c>
      <c r="O205" s="59">
        <v>0</v>
      </c>
      <c r="P205" s="417">
        <v>12</v>
      </c>
      <c r="Q205" s="59">
        <v>1.4</v>
      </c>
      <c r="R205" s="59">
        <v>16.8</v>
      </c>
      <c r="S205" s="59" t="s">
        <v>971</v>
      </c>
      <c r="T205" s="418" t="s">
        <v>1484</v>
      </c>
      <c r="U205" s="419">
        <v>45028</v>
      </c>
      <c r="V205" s="419">
        <v>45211</v>
      </c>
      <c r="W205" s="59" t="s">
        <v>1458</v>
      </c>
      <c r="X205" s="59" t="s">
        <v>1421</v>
      </c>
      <c r="Y205" s="59" t="s">
        <v>303</v>
      </c>
    </row>
    <row r="206" spans="1:25">
      <c r="A206" s="439" t="s">
        <v>1485</v>
      </c>
      <c r="B206" s="59">
        <v>1803101698</v>
      </c>
      <c r="C206" s="59" t="s">
        <v>797</v>
      </c>
      <c r="D206" s="59" t="s">
        <v>797</v>
      </c>
      <c r="E206" s="64" t="s">
        <v>1483</v>
      </c>
      <c r="F206" s="59">
        <v>995940135</v>
      </c>
      <c r="G206" s="59" t="s">
        <v>709</v>
      </c>
      <c r="H206" s="59">
        <v>185275</v>
      </c>
      <c r="I206" s="59">
        <v>9860464</v>
      </c>
      <c r="J206" s="59">
        <v>0</v>
      </c>
      <c r="K206" s="59">
        <v>0</v>
      </c>
      <c r="L206" s="59">
        <v>4</v>
      </c>
      <c r="M206" s="59">
        <v>6</v>
      </c>
      <c r="N206" s="59">
        <v>0</v>
      </c>
      <c r="O206" s="59">
        <v>0</v>
      </c>
      <c r="P206" s="417">
        <v>10</v>
      </c>
      <c r="Q206" s="59">
        <v>1.4</v>
      </c>
      <c r="R206" s="59">
        <v>14</v>
      </c>
      <c r="S206" s="59" t="s">
        <v>971</v>
      </c>
      <c r="T206" s="418" t="s">
        <v>1486</v>
      </c>
      <c r="U206" s="419">
        <v>45028</v>
      </c>
      <c r="V206" s="419">
        <v>45211</v>
      </c>
      <c r="W206" s="59" t="s">
        <v>1458</v>
      </c>
      <c r="X206" s="59" t="s">
        <v>1421</v>
      </c>
      <c r="Y206" s="59" t="s">
        <v>303</v>
      </c>
    </row>
    <row r="207" spans="1:25">
      <c r="A207" s="439" t="s">
        <v>1487</v>
      </c>
      <c r="B207" s="59">
        <v>1803936341</v>
      </c>
      <c r="C207" s="59" t="s">
        <v>634</v>
      </c>
      <c r="D207" s="59" t="s">
        <v>1000</v>
      </c>
      <c r="E207" s="64" t="s">
        <v>1488</v>
      </c>
      <c r="F207" s="59">
        <v>979650481</v>
      </c>
      <c r="G207" s="59" t="s">
        <v>709</v>
      </c>
      <c r="H207" s="59">
        <v>188189</v>
      </c>
      <c r="I207" s="59">
        <v>9839102</v>
      </c>
      <c r="J207" s="59">
        <v>0</v>
      </c>
      <c r="K207" s="59">
        <v>0</v>
      </c>
      <c r="L207" s="59">
        <v>4</v>
      </c>
      <c r="M207" s="59">
        <v>4</v>
      </c>
      <c r="N207" s="59">
        <v>0</v>
      </c>
      <c r="O207" s="59">
        <v>0</v>
      </c>
      <c r="P207" s="417">
        <v>8</v>
      </c>
      <c r="Q207" s="59">
        <v>1.5</v>
      </c>
      <c r="R207" s="59">
        <v>12</v>
      </c>
      <c r="S207" s="59" t="s">
        <v>971</v>
      </c>
      <c r="T207" s="418" t="s">
        <v>1489</v>
      </c>
      <c r="U207" s="419">
        <v>45033</v>
      </c>
      <c r="V207" s="419">
        <v>45216</v>
      </c>
      <c r="W207" s="59" t="s">
        <v>1458</v>
      </c>
      <c r="X207" s="59" t="s">
        <v>1490</v>
      </c>
      <c r="Y207" s="59" t="s">
        <v>303</v>
      </c>
    </row>
    <row r="208" spans="1:25">
      <c r="A208" s="439" t="s">
        <v>1491</v>
      </c>
      <c r="B208" s="59">
        <v>605660620</v>
      </c>
      <c r="C208" s="59" t="s">
        <v>11</v>
      </c>
      <c r="D208" s="59" t="s">
        <v>1000</v>
      </c>
      <c r="E208" s="64" t="s">
        <v>1488</v>
      </c>
      <c r="F208" s="59">
        <v>993680452</v>
      </c>
      <c r="G208" s="59" t="s">
        <v>709</v>
      </c>
      <c r="H208" s="59">
        <v>168372</v>
      </c>
      <c r="I208" s="59">
        <v>9838983</v>
      </c>
      <c r="J208" s="59">
        <v>0</v>
      </c>
      <c r="K208" s="59">
        <v>0</v>
      </c>
      <c r="L208" s="59">
        <v>4</v>
      </c>
      <c r="M208" s="59">
        <v>7</v>
      </c>
      <c r="N208" s="59">
        <v>0</v>
      </c>
      <c r="O208" s="59">
        <v>0</v>
      </c>
      <c r="P208" s="417">
        <v>11</v>
      </c>
      <c r="Q208" s="59">
        <v>1.5</v>
      </c>
      <c r="R208" s="59">
        <v>16.5</v>
      </c>
      <c r="S208" s="59" t="s">
        <v>971</v>
      </c>
      <c r="T208" s="418" t="s">
        <v>1492</v>
      </c>
      <c r="U208" s="419">
        <v>45033</v>
      </c>
      <c r="V208" s="419">
        <v>45216</v>
      </c>
      <c r="W208" s="59" t="s">
        <v>1458</v>
      </c>
      <c r="X208" s="59" t="s">
        <v>1490</v>
      </c>
      <c r="Y208" s="59" t="s">
        <v>303</v>
      </c>
    </row>
    <row r="209" spans="1:25" ht="30">
      <c r="A209" s="439" t="s">
        <v>1493</v>
      </c>
      <c r="B209" s="59">
        <v>1600051195</v>
      </c>
      <c r="C209" s="59" t="s">
        <v>969</v>
      </c>
      <c r="D209" s="59" t="s">
        <v>1494</v>
      </c>
      <c r="E209" s="64" t="s">
        <v>1495</v>
      </c>
      <c r="F209" s="59">
        <v>32790246</v>
      </c>
      <c r="G209" s="59" t="s">
        <v>713</v>
      </c>
      <c r="H209" s="59">
        <v>165848</v>
      </c>
      <c r="I209" s="59">
        <v>9835148</v>
      </c>
      <c r="J209" s="59">
        <v>0</v>
      </c>
      <c r="K209" s="59">
        <v>0</v>
      </c>
      <c r="L209" s="59">
        <v>2</v>
      </c>
      <c r="M209" s="59">
        <v>2</v>
      </c>
      <c r="N209" s="59">
        <v>0</v>
      </c>
      <c r="O209" s="59">
        <v>0</v>
      </c>
      <c r="P209" s="417">
        <v>4</v>
      </c>
      <c r="Q209" s="59">
        <v>1.5</v>
      </c>
      <c r="R209" s="59">
        <v>6</v>
      </c>
      <c r="S209" s="59" t="s">
        <v>971</v>
      </c>
      <c r="T209" s="418" t="s">
        <v>1496</v>
      </c>
      <c r="U209" s="419">
        <v>45033</v>
      </c>
      <c r="V209" s="419">
        <v>45216</v>
      </c>
      <c r="W209" s="59" t="s">
        <v>1458</v>
      </c>
      <c r="X209" s="59" t="s">
        <v>1490</v>
      </c>
      <c r="Y209" s="59" t="s">
        <v>303</v>
      </c>
    </row>
    <row r="210" spans="1:25">
      <c r="A210" s="439" t="s">
        <v>1497</v>
      </c>
      <c r="B210" s="59">
        <v>1600270589</v>
      </c>
      <c r="C210" s="59" t="s">
        <v>11</v>
      </c>
      <c r="D210" s="59" t="s">
        <v>1000</v>
      </c>
      <c r="E210" s="64" t="s">
        <v>1498</v>
      </c>
      <c r="F210" s="59">
        <v>984430617</v>
      </c>
      <c r="G210" s="59" t="s">
        <v>709</v>
      </c>
      <c r="H210" s="59">
        <v>167617</v>
      </c>
      <c r="I210" s="59">
        <v>9839132</v>
      </c>
      <c r="J210" s="59">
        <v>0</v>
      </c>
      <c r="K210" s="59">
        <v>0</v>
      </c>
      <c r="L210" s="59">
        <v>6</v>
      </c>
      <c r="M210" s="59">
        <v>0</v>
      </c>
      <c r="N210" s="59">
        <v>0</v>
      </c>
      <c r="O210" s="59">
        <v>0</v>
      </c>
      <c r="P210" s="417">
        <v>6</v>
      </c>
      <c r="Q210" s="59">
        <v>1.5</v>
      </c>
      <c r="R210" s="59">
        <v>9</v>
      </c>
      <c r="S210" s="59" t="s">
        <v>971</v>
      </c>
      <c r="T210" s="418" t="s">
        <v>1499</v>
      </c>
      <c r="U210" s="419">
        <v>45033</v>
      </c>
      <c r="V210" s="419">
        <v>45216</v>
      </c>
      <c r="W210" s="59" t="s">
        <v>1458</v>
      </c>
      <c r="X210" s="59" t="s">
        <v>1490</v>
      </c>
      <c r="Y210" s="59" t="s">
        <v>303</v>
      </c>
    </row>
    <row r="211" spans="1:25" ht="30">
      <c r="A211" s="439" t="s">
        <v>1500</v>
      </c>
      <c r="B211" s="59">
        <v>500562194</v>
      </c>
      <c r="C211" s="59" t="s">
        <v>11</v>
      </c>
      <c r="D211" s="59" t="s">
        <v>1072</v>
      </c>
      <c r="E211" s="64" t="s">
        <v>1501</v>
      </c>
      <c r="F211" s="59">
        <v>998359553</v>
      </c>
      <c r="G211" s="59" t="s">
        <v>709</v>
      </c>
      <c r="H211" s="59">
        <v>832860</v>
      </c>
      <c r="I211" s="59">
        <v>9842258</v>
      </c>
      <c r="J211" s="59">
        <v>0</v>
      </c>
      <c r="K211" s="59">
        <v>0</v>
      </c>
      <c r="L211" s="59">
        <v>9</v>
      </c>
      <c r="M211" s="59">
        <v>3</v>
      </c>
      <c r="N211" s="59">
        <v>0</v>
      </c>
      <c r="O211" s="59">
        <v>0</v>
      </c>
      <c r="P211" s="417">
        <v>12</v>
      </c>
      <c r="Q211" s="59">
        <v>1.5</v>
      </c>
      <c r="R211" s="59">
        <v>18</v>
      </c>
      <c r="S211" s="59" t="s">
        <v>971</v>
      </c>
      <c r="T211" s="418" t="s">
        <v>1502</v>
      </c>
      <c r="U211" s="419">
        <v>45033</v>
      </c>
      <c r="V211" s="419">
        <v>45216</v>
      </c>
      <c r="W211" s="59" t="s">
        <v>1458</v>
      </c>
      <c r="X211" s="59" t="s">
        <v>1490</v>
      </c>
      <c r="Y211" s="59" t="s">
        <v>303</v>
      </c>
    </row>
    <row r="212" spans="1:25">
      <c r="A212" s="439" t="s">
        <v>1503</v>
      </c>
      <c r="B212" s="59">
        <v>904711231</v>
      </c>
      <c r="C212" s="59" t="s">
        <v>969</v>
      </c>
      <c r="D212" s="59" t="s">
        <v>887</v>
      </c>
      <c r="E212" s="64" t="s">
        <v>1504</v>
      </c>
      <c r="F212" s="59">
        <v>995525660</v>
      </c>
      <c r="G212" s="59" t="s">
        <v>713</v>
      </c>
      <c r="H212" s="59">
        <v>829954</v>
      </c>
      <c r="I212" s="59">
        <v>9831498</v>
      </c>
      <c r="J212" s="59">
        <v>0</v>
      </c>
      <c r="K212" s="59">
        <v>0</v>
      </c>
      <c r="L212" s="59">
        <v>7</v>
      </c>
      <c r="M212" s="59">
        <v>1</v>
      </c>
      <c r="N212" s="59">
        <v>0</v>
      </c>
      <c r="O212" s="59">
        <v>0</v>
      </c>
      <c r="P212" s="417">
        <v>8</v>
      </c>
      <c r="Q212" s="59">
        <v>1.5</v>
      </c>
      <c r="R212" s="59">
        <v>12</v>
      </c>
      <c r="S212" s="59" t="s">
        <v>971</v>
      </c>
      <c r="T212" s="418" t="s">
        <v>1505</v>
      </c>
      <c r="U212" s="419">
        <v>45033</v>
      </c>
      <c r="V212" s="419">
        <v>45216</v>
      </c>
      <c r="W212" s="59" t="s">
        <v>1458</v>
      </c>
      <c r="X212" s="59" t="s">
        <v>1490</v>
      </c>
      <c r="Y212" s="59" t="s">
        <v>303</v>
      </c>
    </row>
    <row r="213" spans="1:25">
      <c r="A213" s="439" t="s">
        <v>1506</v>
      </c>
      <c r="B213" s="59">
        <v>1600631954</v>
      </c>
      <c r="C213" s="59" t="s">
        <v>969</v>
      </c>
      <c r="D213" s="59" t="s">
        <v>887</v>
      </c>
      <c r="E213" s="64" t="s">
        <v>1504</v>
      </c>
      <c r="F213" s="59">
        <v>990411840</v>
      </c>
      <c r="G213" s="59" t="s">
        <v>713</v>
      </c>
      <c r="H213" s="59">
        <v>830110</v>
      </c>
      <c r="I213" s="59">
        <v>9831741</v>
      </c>
      <c r="J213" s="59">
        <v>0</v>
      </c>
      <c r="K213" s="59">
        <v>0</v>
      </c>
      <c r="L213" s="59">
        <v>4</v>
      </c>
      <c r="M213" s="59">
        <v>1</v>
      </c>
      <c r="N213" s="59">
        <v>0</v>
      </c>
      <c r="O213" s="59">
        <v>0</v>
      </c>
      <c r="P213" s="417">
        <v>5</v>
      </c>
      <c r="Q213" s="59">
        <v>1.5</v>
      </c>
      <c r="R213" s="59">
        <v>7.5</v>
      </c>
      <c r="S213" s="59" t="s">
        <v>971</v>
      </c>
      <c r="T213" s="418" t="s">
        <v>1507</v>
      </c>
      <c r="U213" s="419">
        <v>45033</v>
      </c>
      <c r="V213" s="419">
        <v>45216</v>
      </c>
      <c r="W213" s="59" t="s">
        <v>1458</v>
      </c>
      <c r="X213" s="59" t="s">
        <v>1490</v>
      </c>
      <c r="Y213" s="59" t="s">
        <v>303</v>
      </c>
    </row>
    <row r="214" spans="1:25" ht="30">
      <c r="A214" s="439" t="s">
        <v>1508</v>
      </c>
      <c r="B214" s="59">
        <v>1600717647</v>
      </c>
      <c r="C214" s="59" t="s">
        <v>969</v>
      </c>
      <c r="D214" s="59" t="s">
        <v>887</v>
      </c>
      <c r="E214" s="64" t="s">
        <v>1509</v>
      </c>
      <c r="F214" s="59">
        <v>994549279</v>
      </c>
      <c r="G214" s="59" t="s">
        <v>713</v>
      </c>
      <c r="H214" s="59">
        <v>828773</v>
      </c>
      <c r="I214" s="59">
        <v>9829781</v>
      </c>
      <c r="J214" s="59">
        <v>0</v>
      </c>
      <c r="K214" s="59">
        <v>0</v>
      </c>
      <c r="L214" s="59">
        <v>9</v>
      </c>
      <c r="M214" s="59">
        <v>10</v>
      </c>
      <c r="N214" s="59">
        <v>0</v>
      </c>
      <c r="O214" s="59">
        <v>0</v>
      </c>
      <c r="P214" s="417">
        <v>19</v>
      </c>
      <c r="Q214" s="59">
        <v>1.5</v>
      </c>
      <c r="R214" s="59">
        <v>28.5</v>
      </c>
      <c r="S214" s="59" t="s">
        <v>971</v>
      </c>
      <c r="T214" s="418" t="s">
        <v>1510</v>
      </c>
      <c r="U214" s="419">
        <v>45035</v>
      </c>
      <c r="V214" s="419">
        <v>45218</v>
      </c>
      <c r="W214" s="59" t="s">
        <v>1458</v>
      </c>
      <c r="X214" s="59" t="s">
        <v>1490</v>
      </c>
      <c r="Y214" s="59" t="s">
        <v>303</v>
      </c>
    </row>
    <row r="215" spans="1:25">
      <c r="A215" s="439" t="s">
        <v>1511</v>
      </c>
      <c r="B215" s="59">
        <v>602444069</v>
      </c>
      <c r="C215" s="59" t="s">
        <v>703</v>
      </c>
      <c r="D215" s="59" t="s">
        <v>976</v>
      </c>
      <c r="E215" s="64" t="s">
        <v>1512</v>
      </c>
      <c r="F215" s="59" t="s">
        <v>978</v>
      </c>
      <c r="G215" s="59" t="s">
        <v>713</v>
      </c>
      <c r="H215" s="59">
        <v>828696</v>
      </c>
      <c r="I215" s="59">
        <v>9831803</v>
      </c>
      <c r="J215" s="59">
        <v>0</v>
      </c>
      <c r="K215" s="59">
        <v>0</v>
      </c>
      <c r="L215" s="59">
        <v>1</v>
      </c>
      <c r="M215" s="59">
        <v>1</v>
      </c>
      <c r="N215" s="59">
        <v>0</v>
      </c>
      <c r="O215" s="59">
        <v>0</v>
      </c>
      <c r="P215" s="417">
        <v>2</v>
      </c>
      <c r="Q215" s="59">
        <v>1.5</v>
      </c>
      <c r="R215" s="59">
        <v>3</v>
      </c>
      <c r="S215" s="59" t="s">
        <v>971</v>
      </c>
      <c r="T215" s="418" t="s">
        <v>1513</v>
      </c>
      <c r="U215" s="60">
        <v>45064</v>
      </c>
      <c r="V215" s="60">
        <v>45248</v>
      </c>
      <c r="W215" s="59" t="s">
        <v>1458</v>
      </c>
      <c r="X215" s="59" t="s">
        <v>1514</v>
      </c>
      <c r="Y215" s="59" t="s">
        <v>303</v>
      </c>
    </row>
    <row r="216" spans="1:25" ht="30">
      <c r="A216" s="439" t="s">
        <v>1515</v>
      </c>
      <c r="B216" s="59">
        <v>1600369177</v>
      </c>
      <c r="C216" s="59" t="s">
        <v>11</v>
      </c>
      <c r="D216" s="59" t="s">
        <v>1004</v>
      </c>
      <c r="E216" s="64" t="s">
        <v>1516</v>
      </c>
      <c r="F216" s="59">
        <v>982943349</v>
      </c>
      <c r="G216" s="59" t="s">
        <v>709</v>
      </c>
      <c r="H216" s="59">
        <v>175301</v>
      </c>
      <c r="I216" s="59">
        <v>9846651</v>
      </c>
      <c r="J216" s="59">
        <v>0</v>
      </c>
      <c r="K216" s="59">
        <v>0</v>
      </c>
      <c r="L216" s="59">
        <v>8</v>
      </c>
      <c r="M216" s="59">
        <v>3</v>
      </c>
      <c r="N216" s="59">
        <v>0</v>
      </c>
      <c r="O216" s="59">
        <v>0</v>
      </c>
      <c r="P216" s="417">
        <v>11</v>
      </c>
      <c r="Q216" s="59">
        <v>1.5</v>
      </c>
      <c r="R216" s="59">
        <v>16.5</v>
      </c>
      <c r="S216" s="59" t="s">
        <v>971</v>
      </c>
      <c r="T216" s="418" t="s">
        <v>1517</v>
      </c>
      <c r="U216" s="419">
        <v>45042</v>
      </c>
      <c r="V216" s="419">
        <v>45225</v>
      </c>
      <c r="W216" s="59" t="s">
        <v>1458</v>
      </c>
      <c r="X216" s="59" t="s">
        <v>1518</v>
      </c>
      <c r="Y216" s="59" t="s">
        <v>303</v>
      </c>
    </row>
    <row r="217" spans="1:25" ht="30">
      <c r="A217" s="439" t="s">
        <v>1519</v>
      </c>
      <c r="B217" s="59">
        <v>1600296709</v>
      </c>
      <c r="C217" s="59" t="s">
        <v>11</v>
      </c>
      <c r="D217" s="59" t="s">
        <v>1004</v>
      </c>
      <c r="E217" s="64" t="s">
        <v>1516</v>
      </c>
      <c r="F217" s="59">
        <v>981910885</v>
      </c>
      <c r="G217" s="59" t="s">
        <v>709</v>
      </c>
      <c r="H217" s="59">
        <v>175139</v>
      </c>
      <c r="I217" s="89">
        <v>9846740</v>
      </c>
      <c r="J217" s="58">
        <v>0</v>
      </c>
      <c r="K217" s="59">
        <v>0</v>
      </c>
      <c r="L217" s="59">
        <v>1</v>
      </c>
      <c r="M217" s="59">
        <v>1</v>
      </c>
      <c r="N217" s="59">
        <v>0</v>
      </c>
      <c r="O217" s="59">
        <v>0</v>
      </c>
      <c r="P217" s="417">
        <v>2</v>
      </c>
      <c r="Q217" s="59">
        <v>1.5</v>
      </c>
      <c r="R217" s="59">
        <v>3</v>
      </c>
      <c r="S217" s="59" t="s">
        <v>971</v>
      </c>
      <c r="T217" s="418" t="s">
        <v>1520</v>
      </c>
      <c r="U217" s="419">
        <v>45043</v>
      </c>
      <c r="V217" s="419">
        <v>45226</v>
      </c>
      <c r="W217" s="59" t="s">
        <v>1458</v>
      </c>
      <c r="X217" s="59" t="s">
        <v>1518</v>
      </c>
      <c r="Y217" s="59" t="s">
        <v>303</v>
      </c>
    </row>
    <row r="218" spans="1:25">
      <c r="A218" s="439" t="s">
        <v>1521</v>
      </c>
      <c r="B218" s="59">
        <v>1600098295</v>
      </c>
      <c r="C218" s="59" t="s">
        <v>11</v>
      </c>
      <c r="D218" s="59" t="s">
        <v>1072</v>
      </c>
      <c r="E218" s="64" t="s">
        <v>1233</v>
      </c>
      <c r="F218" s="59">
        <v>981669415</v>
      </c>
      <c r="G218" s="59" t="s">
        <v>709</v>
      </c>
      <c r="H218" s="59">
        <v>832428</v>
      </c>
      <c r="I218" s="89">
        <v>9845218</v>
      </c>
      <c r="J218" s="58">
        <v>0</v>
      </c>
      <c r="K218" s="59">
        <v>0</v>
      </c>
      <c r="L218" s="59">
        <v>2</v>
      </c>
      <c r="M218" s="59">
        <v>3</v>
      </c>
      <c r="N218" s="59">
        <v>0</v>
      </c>
      <c r="O218" s="59">
        <v>0</v>
      </c>
      <c r="P218" s="417">
        <v>5</v>
      </c>
      <c r="Q218" s="59">
        <v>1.5</v>
      </c>
      <c r="R218" s="59">
        <v>7.5</v>
      </c>
      <c r="S218" s="59" t="s">
        <v>971</v>
      </c>
      <c r="T218" s="418" t="s">
        <v>1522</v>
      </c>
      <c r="U218" s="419">
        <v>45043</v>
      </c>
      <c r="V218" s="419">
        <v>45226</v>
      </c>
      <c r="W218" s="59" t="s">
        <v>1458</v>
      </c>
      <c r="X218" s="59" t="s">
        <v>1518</v>
      </c>
      <c r="Y218" s="59" t="s">
        <v>303</v>
      </c>
    </row>
    <row r="219" spans="1:25">
      <c r="A219" s="439" t="s">
        <v>1523</v>
      </c>
      <c r="B219" s="59">
        <v>1600208811</v>
      </c>
      <c r="C219" s="59" t="s">
        <v>11</v>
      </c>
      <c r="D219" s="59" t="s">
        <v>12</v>
      </c>
      <c r="E219" s="64" t="s">
        <v>1000</v>
      </c>
      <c r="F219" s="59">
        <v>999903892</v>
      </c>
      <c r="G219" s="59" t="s">
        <v>709</v>
      </c>
      <c r="H219" s="59">
        <v>166426</v>
      </c>
      <c r="I219" s="89">
        <v>9838946</v>
      </c>
      <c r="J219" s="58">
        <v>0</v>
      </c>
      <c r="K219" s="59">
        <v>1</v>
      </c>
      <c r="L219" s="59">
        <v>5</v>
      </c>
      <c r="M219" s="59">
        <v>4</v>
      </c>
      <c r="N219" s="59">
        <v>0</v>
      </c>
      <c r="O219" s="59">
        <v>0</v>
      </c>
      <c r="P219" s="417">
        <v>10</v>
      </c>
      <c r="Q219" s="59">
        <v>1.5</v>
      </c>
      <c r="R219" s="59">
        <v>15</v>
      </c>
      <c r="S219" s="59" t="s">
        <v>971</v>
      </c>
      <c r="T219" s="418" t="s">
        <v>1524</v>
      </c>
      <c r="U219" s="419">
        <v>45040</v>
      </c>
      <c r="V219" s="419">
        <v>45223</v>
      </c>
      <c r="W219" s="59" t="s">
        <v>1458</v>
      </c>
      <c r="X219" s="59" t="s">
        <v>1518</v>
      </c>
      <c r="Y219" s="59" t="s">
        <v>303</v>
      </c>
    </row>
    <row r="220" spans="1:25">
      <c r="A220" s="439" t="s">
        <v>1525</v>
      </c>
      <c r="B220" s="59">
        <v>2100647466</v>
      </c>
      <c r="C220" s="59" t="s">
        <v>11</v>
      </c>
      <c r="D220" s="59" t="s">
        <v>1433</v>
      </c>
      <c r="E220" s="64" t="s">
        <v>1526</v>
      </c>
      <c r="F220" s="59">
        <v>990197611</v>
      </c>
      <c r="G220" s="59" t="s">
        <v>713</v>
      </c>
      <c r="H220" s="59">
        <v>832352</v>
      </c>
      <c r="I220" s="59">
        <v>9827563</v>
      </c>
      <c r="J220" s="59">
        <v>0</v>
      </c>
      <c r="K220" s="59">
        <v>1</v>
      </c>
      <c r="L220" s="59">
        <v>2</v>
      </c>
      <c r="M220" s="59">
        <v>5</v>
      </c>
      <c r="N220" s="59">
        <v>0</v>
      </c>
      <c r="O220" s="59">
        <v>0</v>
      </c>
      <c r="P220" s="417">
        <v>8</v>
      </c>
      <c r="Q220" s="59">
        <v>1.5</v>
      </c>
      <c r="R220" s="59">
        <v>12</v>
      </c>
      <c r="S220" s="59" t="s">
        <v>971</v>
      </c>
      <c r="T220" s="418" t="s">
        <v>1527</v>
      </c>
      <c r="U220" s="419">
        <v>45043</v>
      </c>
      <c r="V220" s="419">
        <v>45226</v>
      </c>
      <c r="W220" s="59" t="s">
        <v>1458</v>
      </c>
      <c r="X220" s="59" t="s">
        <v>1518</v>
      </c>
      <c r="Y220" s="59" t="s">
        <v>303</v>
      </c>
    </row>
    <row r="221" spans="1:25" ht="30">
      <c r="A221" s="439" t="s">
        <v>1528</v>
      </c>
      <c r="B221" s="59">
        <v>1650089541</v>
      </c>
      <c r="C221" s="59" t="s">
        <v>634</v>
      </c>
      <c r="D221" s="59" t="s">
        <v>1020</v>
      </c>
      <c r="E221" s="64" t="s">
        <v>1529</v>
      </c>
      <c r="F221" s="59">
        <v>995831922</v>
      </c>
      <c r="G221" s="59" t="s">
        <v>709</v>
      </c>
      <c r="H221" s="59">
        <v>174744</v>
      </c>
      <c r="I221" s="59">
        <v>9831787</v>
      </c>
      <c r="J221" s="59">
        <v>0</v>
      </c>
      <c r="K221" s="59">
        <v>0</v>
      </c>
      <c r="L221" s="59">
        <v>4</v>
      </c>
      <c r="M221" s="59">
        <v>6</v>
      </c>
      <c r="N221" s="59">
        <v>0</v>
      </c>
      <c r="O221" s="59">
        <v>0</v>
      </c>
      <c r="P221" s="417">
        <v>10</v>
      </c>
      <c r="Q221" s="70">
        <v>1.5</v>
      </c>
      <c r="R221" s="59">
        <v>15</v>
      </c>
      <c r="S221" s="59" t="s">
        <v>971</v>
      </c>
      <c r="T221" s="418" t="s">
        <v>1530</v>
      </c>
      <c r="U221" s="419">
        <v>45043</v>
      </c>
      <c r="V221" s="419">
        <v>45226</v>
      </c>
      <c r="W221" s="59" t="s">
        <v>1458</v>
      </c>
      <c r="X221" s="70" t="s">
        <v>1518</v>
      </c>
      <c r="Y221" s="70" t="s">
        <v>303</v>
      </c>
    </row>
    <row r="222" spans="1:25">
      <c r="A222" s="439" t="s">
        <v>1531</v>
      </c>
      <c r="B222" s="59">
        <v>1600394363</v>
      </c>
      <c r="C222" s="59" t="s">
        <v>634</v>
      </c>
      <c r="D222" s="59" t="s">
        <v>1195</v>
      </c>
      <c r="E222" s="64" t="s">
        <v>1532</v>
      </c>
      <c r="F222" s="59">
        <v>994093618</v>
      </c>
      <c r="G222" s="59" t="s">
        <v>709</v>
      </c>
      <c r="H222" s="59">
        <v>176011</v>
      </c>
      <c r="I222" s="59">
        <v>9820427</v>
      </c>
      <c r="J222" s="59">
        <v>0</v>
      </c>
      <c r="K222" s="59">
        <v>0</v>
      </c>
      <c r="L222" s="59">
        <v>5</v>
      </c>
      <c r="M222" s="59">
        <v>4</v>
      </c>
      <c r="N222" s="59">
        <v>0</v>
      </c>
      <c r="O222" s="89">
        <v>0</v>
      </c>
      <c r="P222" s="87">
        <v>9</v>
      </c>
      <c r="Q222" s="88">
        <v>1.5</v>
      </c>
      <c r="R222" s="59">
        <v>13.5</v>
      </c>
      <c r="S222" s="59" t="s">
        <v>971</v>
      </c>
      <c r="T222" s="418" t="s">
        <v>1533</v>
      </c>
      <c r="U222" s="419">
        <v>45043</v>
      </c>
      <c r="V222" s="419">
        <v>45226</v>
      </c>
      <c r="W222" s="59" t="s">
        <v>1458</v>
      </c>
      <c r="X222" s="88" t="s">
        <v>1518</v>
      </c>
      <c r="Y222" s="88" t="s">
        <v>303</v>
      </c>
    </row>
    <row r="223" spans="1:25">
      <c r="A223" s="439" t="s">
        <v>1534</v>
      </c>
      <c r="B223" s="59">
        <v>1600819427</v>
      </c>
      <c r="C223" s="59" t="s">
        <v>634</v>
      </c>
      <c r="D223" s="59" t="s">
        <v>1026</v>
      </c>
      <c r="E223" s="64" t="s">
        <v>1535</v>
      </c>
      <c r="F223" s="59">
        <v>984056825</v>
      </c>
      <c r="G223" s="59" t="s">
        <v>709</v>
      </c>
      <c r="H223" s="59">
        <v>188121</v>
      </c>
      <c r="I223" s="59">
        <v>9806756</v>
      </c>
      <c r="J223" s="59">
        <v>0</v>
      </c>
      <c r="K223" s="59">
        <v>0</v>
      </c>
      <c r="L223" s="59">
        <v>3</v>
      </c>
      <c r="M223" s="59">
        <v>7</v>
      </c>
      <c r="N223" s="59">
        <v>0</v>
      </c>
      <c r="O223" s="59">
        <v>0</v>
      </c>
      <c r="P223" s="59">
        <v>10</v>
      </c>
      <c r="Q223" s="59">
        <v>1.5</v>
      </c>
      <c r="R223" s="59">
        <v>15</v>
      </c>
      <c r="S223" s="59" t="s">
        <v>971</v>
      </c>
      <c r="T223" s="418" t="s">
        <v>1536</v>
      </c>
      <c r="U223" s="419">
        <v>45043</v>
      </c>
      <c r="V223" s="419">
        <v>45226</v>
      </c>
      <c r="W223" s="59" t="s">
        <v>1458</v>
      </c>
      <c r="X223" s="59" t="s">
        <v>1518</v>
      </c>
      <c r="Y223" s="59" t="s">
        <v>303</v>
      </c>
    </row>
    <row r="224" spans="1:25">
      <c r="A224" s="439" t="s">
        <v>1537</v>
      </c>
      <c r="B224" s="59">
        <v>1600613879</v>
      </c>
      <c r="C224" s="59" t="s">
        <v>11</v>
      </c>
      <c r="D224" s="59" t="s">
        <v>1026</v>
      </c>
      <c r="E224" s="64" t="s">
        <v>1176</v>
      </c>
      <c r="F224" s="59">
        <v>958959011</v>
      </c>
      <c r="G224" s="59" t="s">
        <v>709</v>
      </c>
      <c r="H224" s="59">
        <v>182071</v>
      </c>
      <c r="I224" s="59">
        <v>9808623</v>
      </c>
      <c r="J224" s="59">
        <v>0</v>
      </c>
      <c r="K224" s="59">
        <v>0</v>
      </c>
      <c r="L224" s="59">
        <v>2</v>
      </c>
      <c r="M224" s="59">
        <v>1</v>
      </c>
      <c r="N224" s="59">
        <v>0</v>
      </c>
      <c r="O224" s="59">
        <v>0</v>
      </c>
      <c r="P224" s="59">
        <v>3</v>
      </c>
      <c r="Q224" s="70">
        <v>1.5</v>
      </c>
      <c r="R224" s="59">
        <v>4.5</v>
      </c>
      <c r="S224" s="59" t="s">
        <v>971</v>
      </c>
      <c r="T224" s="418" t="s">
        <v>1538</v>
      </c>
      <c r="U224" s="419">
        <v>45043</v>
      </c>
      <c r="V224" s="419">
        <v>45226</v>
      </c>
      <c r="W224" s="59" t="s">
        <v>1458</v>
      </c>
      <c r="X224" s="59" t="s">
        <v>1518</v>
      </c>
      <c r="Y224" s="59" t="s">
        <v>303</v>
      </c>
    </row>
    <row r="225" spans="1:25">
      <c r="A225" s="439" t="s">
        <v>1141</v>
      </c>
      <c r="B225" s="59">
        <v>1600252280</v>
      </c>
      <c r="C225" s="59" t="s">
        <v>11</v>
      </c>
      <c r="D225" s="59" t="s">
        <v>1433</v>
      </c>
      <c r="E225" s="64" t="s">
        <v>1142</v>
      </c>
      <c r="F225" s="59">
        <v>997751891</v>
      </c>
      <c r="G225" s="59" t="s">
        <v>713</v>
      </c>
      <c r="H225" s="59">
        <v>831460</v>
      </c>
      <c r="I225" s="59">
        <v>9828194</v>
      </c>
      <c r="J225" s="59">
        <v>0</v>
      </c>
      <c r="K225" s="59">
        <v>1</v>
      </c>
      <c r="L225" s="59">
        <v>0</v>
      </c>
      <c r="M225" s="59">
        <v>0</v>
      </c>
      <c r="N225" s="59">
        <v>0</v>
      </c>
      <c r="O225" s="59">
        <v>0</v>
      </c>
      <c r="P225" s="59">
        <v>1</v>
      </c>
      <c r="Q225" s="88">
        <v>1.5</v>
      </c>
      <c r="R225" s="59">
        <v>1.5</v>
      </c>
      <c r="S225" s="59" t="s">
        <v>971</v>
      </c>
      <c r="T225" s="418" t="s">
        <v>1539</v>
      </c>
      <c r="U225" s="419">
        <v>45043</v>
      </c>
      <c r="V225" s="419">
        <v>45226</v>
      </c>
      <c r="W225" s="59" t="s">
        <v>1458</v>
      </c>
      <c r="X225" s="59" t="s">
        <v>1518</v>
      </c>
      <c r="Y225" s="59" t="s">
        <v>303</v>
      </c>
    </row>
    <row r="226" spans="1:25">
      <c r="A226" s="439" t="s">
        <v>1540</v>
      </c>
      <c r="B226" s="59">
        <v>1800293746</v>
      </c>
      <c r="C226" s="59" t="s">
        <v>11</v>
      </c>
      <c r="D226" s="59" t="s">
        <v>12</v>
      </c>
      <c r="E226" s="64" t="s">
        <v>1000</v>
      </c>
      <c r="F226" s="59">
        <v>967403084</v>
      </c>
      <c r="G226" s="59" t="s">
        <v>709</v>
      </c>
      <c r="H226" s="59">
        <v>166647</v>
      </c>
      <c r="I226" s="59">
        <v>9838916</v>
      </c>
      <c r="J226" s="59">
        <v>0</v>
      </c>
      <c r="K226" s="59">
        <v>0</v>
      </c>
      <c r="L226" s="59">
        <v>2</v>
      </c>
      <c r="M226" s="59">
        <v>3</v>
      </c>
      <c r="N226" s="59">
        <v>0</v>
      </c>
      <c r="O226" s="59">
        <v>0</v>
      </c>
      <c r="P226" s="59">
        <v>5</v>
      </c>
      <c r="Q226" s="59">
        <v>1.5</v>
      </c>
      <c r="R226" s="59">
        <v>7.5</v>
      </c>
      <c r="S226" s="59" t="s">
        <v>971</v>
      </c>
      <c r="T226" s="418" t="s">
        <v>1541</v>
      </c>
      <c r="U226" s="419">
        <v>45044</v>
      </c>
      <c r="V226" s="419">
        <v>45227</v>
      </c>
      <c r="W226" s="59" t="s">
        <v>1458</v>
      </c>
      <c r="X226" s="59" t="s">
        <v>1518</v>
      </c>
      <c r="Y226" s="59" t="s">
        <v>303</v>
      </c>
    </row>
    <row r="227" spans="1:25">
      <c r="A227" s="439" t="s">
        <v>1542</v>
      </c>
      <c r="B227" s="59">
        <v>1600339236</v>
      </c>
      <c r="C227" s="59" t="s">
        <v>11</v>
      </c>
      <c r="D227" s="59" t="s">
        <v>12</v>
      </c>
      <c r="E227" s="64" t="s">
        <v>1014</v>
      </c>
      <c r="F227" s="59">
        <v>987782994</v>
      </c>
      <c r="G227" s="59" t="s">
        <v>709</v>
      </c>
      <c r="H227" s="59">
        <v>169237</v>
      </c>
      <c r="I227" s="59">
        <v>9839519</v>
      </c>
      <c r="J227" s="59">
        <v>0</v>
      </c>
      <c r="K227" s="59">
        <v>0</v>
      </c>
      <c r="L227" s="59">
        <v>9</v>
      </c>
      <c r="M227" s="59">
        <v>11</v>
      </c>
      <c r="N227" s="59">
        <v>0</v>
      </c>
      <c r="O227" s="59">
        <v>0</v>
      </c>
      <c r="P227" s="59">
        <v>20</v>
      </c>
      <c r="Q227" s="70">
        <v>1.5</v>
      </c>
      <c r="R227" s="59">
        <v>30</v>
      </c>
      <c r="S227" s="59" t="s">
        <v>971</v>
      </c>
      <c r="T227" s="418" t="s">
        <v>1543</v>
      </c>
      <c r="U227" s="419">
        <v>45044</v>
      </c>
      <c r="V227" s="419">
        <v>45227</v>
      </c>
      <c r="W227" s="59" t="s">
        <v>1458</v>
      </c>
      <c r="X227" s="59" t="s">
        <v>1518</v>
      </c>
      <c r="Y227" s="59" t="s">
        <v>303</v>
      </c>
    </row>
    <row r="228" spans="1:25" ht="30">
      <c r="A228" s="439" t="s">
        <v>1544</v>
      </c>
      <c r="B228" s="59">
        <v>2200016463</v>
      </c>
      <c r="C228" s="59" t="s">
        <v>11</v>
      </c>
      <c r="D228" s="59" t="s">
        <v>12</v>
      </c>
      <c r="E228" s="64" t="s">
        <v>1545</v>
      </c>
      <c r="F228" s="59">
        <v>987913147</v>
      </c>
      <c r="G228" s="59" t="s">
        <v>709</v>
      </c>
      <c r="H228" s="59">
        <v>862313</v>
      </c>
      <c r="I228" s="59">
        <v>9839476</v>
      </c>
      <c r="J228" s="59">
        <v>0</v>
      </c>
      <c r="K228" s="59">
        <v>1</v>
      </c>
      <c r="L228" s="59">
        <v>5</v>
      </c>
      <c r="M228" s="59">
        <v>3</v>
      </c>
      <c r="N228" s="59">
        <v>0</v>
      </c>
      <c r="O228" s="59">
        <v>0</v>
      </c>
      <c r="P228" s="59">
        <v>9</v>
      </c>
      <c r="Q228" s="88">
        <v>1.5</v>
      </c>
      <c r="R228" s="59">
        <v>13.5</v>
      </c>
      <c r="S228" s="59" t="s">
        <v>971</v>
      </c>
      <c r="T228" s="418" t="s">
        <v>1546</v>
      </c>
      <c r="U228" s="419">
        <v>45044</v>
      </c>
      <c r="V228" s="419">
        <v>45227</v>
      </c>
      <c r="W228" s="59" t="s">
        <v>1458</v>
      </c>
      <c r="X228" s="59" t="s">
        <v>1518</v>
      </c>
      <c r="Y228" s="59" t="s">
        <v>303</v>
      </c>
    </row>
    <row r="229" spans="1:25">
      <c r="A229" s="438" t="s">
        <v>1547</v>
      </c>
      <c r="B229" s="66">
        <v>1802801454</v>
      </c>
      <c r="C229" s="66" t="s">
        <v>11</v>
      </c>
      <c r="D229" s="66" t="s">
        <v>1004</v>
      </c>
      <c r="E229" s="65" t="s">
        <v>1004</v>
      </c>
      <c r="F229" s="66">
        <v>991368168</v>
      </c>
      <c r="G229" s="59" t="s">
        <v>709</v>
      </c>
      <c r="H229" s="59">
        <v>174981</v>
      </c>
      <c r="I229" s="59">
        <v>9846740</v>
      </c>
      <c r="J229" s="59">
        <v>0</v>
      </c>
      <c r="K229" s="59">
        <v>0</v>
      </c>
      <c r="L229" s="59">
        <v>3</v>
      </c>
      <c r="M229" s="59">
        <v>7</v>
      </c>
      <c r="N229" s="59">
        <v>0</v>
      </c>
      <c r="O229" s="59">
        <v>0</v>
      </c>
      <c r="P229" s="59">
        <v>10</v>
      </c>
      <c r="Q229" s="59">
        <v>1.5</v>
      </c>
      <c r="R229" s="66">
        <v>15</v>
      </c>
      <c r="S229" s="59" t="s">
        <v>971</v>
      </c>
      <c r="T229" s="418" t="s">
        <v>1548</v>
      </c>
      <c r="U229" s="419">
        <v>45044</v>
      </c>
      <c r="V229" s="419">
        <v>45227</v>
      </c>
      <c r="W229" s="59" t="s">
        <v>1458</v>
      </c>
      <c r="X229" s="59" t="s">
        <v>1518</v>
      </c>
      <c r="Y229" s="66" t="s">
        <v>303</v>
      </c>
    </row>
    <row r="230" spans="1:25">
      <c r="A230" s="438" t="s">
        <v>1549</v>
      </c>
      <c r="B230" s="66">
        <v>603629056</v>
      </c>
      <c r="C230" s="66" t="s">
        <v>797</v>
      </c>
      <c r="D230" s="66" t="s">
        <v>716</v>
      </c>
      <c r="E230" s="65" t="s">
        <v>1550</v>
      </c>
      <c r="F230" s="66">
        <v>980720209</v>
      </c>
      <c r="G230" s="59" t="s">
        <v>709</v>
      </c>
      <c r="H230" s="59">
        <v>179791</v>
      </c>
      <c r="I230" s="59">
        <v>9845218</v>
      </c>
      <c r="J230" s="59">
        <v>0</v>
      </c>
      <c r="K230" s="59">
        <v>0</v>
      </c>
      <c r="L230" s="59">
        <v>2</v>
      </c>
      <c r="M230" s="59">
        <v>0</v>
      </c>
      <c r="N230" s="59">
        <v>0</v>
      </c>
      <c r="O230" s="59">
        <v>0</v>
      </c>
      <c r="P230" s="59">
        <v>2</v>
      </c>
      <c r="Q230" s="70">
        <v>1.5</v>
      </c>
      <c r="R230" s="66">
        <v>3</v>
      </c>
      <c r="S230" s="59" t="s">
        <v>971</v>
      </c>
      <c r="T230" s="418" t="s">
        <v>1551</v>
      </c>
      <c r="U230" s="419">
        <v>45044</v>
      </c>
      <c r="V230" s="419">
        <v>45227</v>
      </c>
      <c r="W230" s="59" t="s">
        <v>1458</v>
      </c>
      <c r="X230" s="59" t="s">
        <v>1518</v>
      </c>
      <c r="Y230" s="66" t="s">
        <v>303</v>
      </c>
    </row>
    <row r="231" spans="1:25">
      <c r="A231" s="438" t="s">
        <v>1552</v>
      </c>
      <c r="B231" s="66">
        <v>604046961</v>
      </c>
      <c r="C231" s="66" t="s">
        <v>797</v>
      </c>
      <c r="D231" s="66" t="s">
        <v>797</v>
      </c>
      <c r="E231" s="65" t="s">
        <v>1553</v>
      </c>
      <c r="F231" s="66">
        <v>984797553</v>
      </c>
      <c r="G231" s="59" t="s">
        <v>709</v>
      </c>
      <c r="H231" s="59">
        <v>175139</v>
      </c>
      <c r="I231" s="59">
        <v>9839476</v>
      </c>
      <c r="J231" s="59">
        <v>0</v>
      </c>
      <c r="K231" s="59">
        <v>0</v>
      </c>
      <c r="L231" s="59">
        <v>8</v>
      </c>
      <c r="M231" s="59">
        <v>5</v>
      </c>
      <c r="N231" s="59">
        <v>0</v>
      </c>
      <c r="O231" s="59">
        <v>0</v>
      </c>
      <c r="P231" s="59">
        <v>13</v>
      </c>
      <c r="Q231" s="88">
        <v>1.5</v>
      </c>
      <c r="R231" s="66">
        <v>19.5</v>
      </c>
      <c r="S231" s="59" t="s">
        <v>971</v>
      </c>
      <c r="T231" s="418" t="s">
        <v>1554</v>
      </c>
      <c r="U231" s="419">
        <v>45048</v>
      </c>
      <c r="V231" s="419">
        <v>45232</v>
      </c>
      <c r="W231" s="59" t="s">
        <v>1458</v>
      </c>
      <c r="X231" s="59" t="s">
        <v>1518</v>
      </c>
      <c r="Y231" s="66" t="s">
        <v>303</v>
      </c>
    </row>
    <row r="232" spans="1:25">
      <c r="A232" s="438" t="s">
        <v>1555</v>
      </c>
      <c r="B232" s="66">
        <v>502690928</v>
      </c>
      <c r="C232" s="66" t="s">
        <v>11</v>
      </c>
      <c r="D232" s="66" t="s">
        <v>1020</v>
      </c>
      <c r="E232" s="65" t="s">
        <v>1021</v>
      </c>
      <c r="F232" s="66">
        <v>999853009</v>
      </c>
      <c r="G232" s="59" t="s">
        <v>709</v>
      </c>
      <c r="H232" s="59">
        <v>174343</v>
      </c>
      <c r="I232" s="59">
        <v>9839519</v>
      </c>
      <c r="J232" s="59">
        <v>0</v>
      </c>
      <c r="K232" s="59">
        <v>0</v>
      </c>
      <c r="L232" s="59">
        <v>14</v>
      </c>
      <c r="M232" s="59">
        <v>7</v>
      </c>
      <c r="N232" s="59">
        <v>0</v>
      </c>
      <c r="O232" s="59">
        <v>0</v>
      </c>
      <c r="P232" s="59">
        <v>21</v>
      </c>
      <c r="Q232" s="59">
        <v>1.5</v>
      </c>
      <c r="R232" s="66">
        <v>31.5</v>
      </c>
      <c r="S232" s="59" t="s">
        <v>971</v>
      </c>
      <c r="T232" s="418" t="s">
        <v>1556</v>
      </c>
      <c r="U232" s="419">
        <v>45049</v>
      </c>
      <c r="V232" s="419">
        <v>45233</v>
      </c>
      <c r="W232" s="59" t="s">
        <v>1458</v>
      </c>
      <c r="X232" s="59" t="s">
        <v>1518</v>
      </c>
      <c r="Y232" s="66" t="s">
        <v>303</v>
      </c>
    </row>
    <row r="233" spans="1:25">
      <c r="A233" s="438" t="s">
        <v>1557</v>
      </c>
      <c r="B233" s="66">
        <v>1600241051</v>
      </c>
      <c r="C233" s="66" t="s">
        <v>11</v>
      </c>
      <c r="D233" s="66" t="s">
        <v>1020</v>
      </c>
      <c r="E233" s="65" t="s">
        <v>1558</v>
      </c>
      <c r="F233" s="66">
        <v>998121519</v>
      </c>
      <c r="G233" s="59" t="s">
        <v>709</v>
      </c>
      <c r="H233" s="59">
        <v>177475</v>
      </c>
      <c r="I233" s="89">
        <v>9836655</v>
      </c>
      <c r="J233" s="58">
        <v>0</v>
      </c>
      <c r="K233" s="59">
        <v>0</v>
      </c>
      <c r="L233" s="59">
        <v>2</v>
      </c>
      <c r="M233" s="59">
        <v>4</v>
      </c>
      <c r="N233" s="59">
        <v>0</v>
      </c>
      <c r="O233" s="59">
        <v>0</v>
      </c>
      <c r="P233" s="70">
        <v>6</v>
      </c>
      <c r="Q233" s="59">
        <v>1.5</v>
      </c>
      <c r="R233" s="66">
        <v>9</v>
      </c>
      <c r="S233" s="59" t="s">
        <v>971</v>
      </c>
      <c r="T233" s="418" t="s">
        <v>1559</v>
      </c>
      <c r="U233" s="419">
        <v>45049</v>
      </c>
      <c r="V233" s="419">
        <v>45233</v>
      </c>
      <c r="W233" s="59" t="s">
        <v>1458</v>
      </c>
      <c r="X233" s="59" t="s">
        <v>1518</v>
      </c>
      <c r="Y233" s="66" t="s">
        <v>303</v>
      </c>
    </row>
    <row r="234" spans="1:25">
      <c r="A234" s="438" t="s">
        <v>1560</v>
      </c>
      <c r="B234" s="66">
        <v>1600215626</v>
      </c>
      <c r="C234" s="66" t="s">
        <v>11</v>
      </c>
      <c r="D234" s="66" t="s">
        <v>1020</v>
      </c>
      <c r="E234" s="65" t="s">
        <v>1561</v>
      </c>
      <c r="F234" s="66">
        <v>979054904</v>
      </c>
      <c r="G234" s="59" t="s">
        <v>709</v>
      </c>
      <c r="H234" s="59">
        <v>832428</v>
      </c>
      <c r="I234" s="89">
        <v>9832870</v>
      </c>
      <c r="J234" s="58">
        <v>0</v>
      </c>
      <c r="K234" s="59">
        <v>0</v>
      </c>
      <c r="L234" s="59">
        <v>5</v>
      </c>
      <c r="M234" s="59">
        <v>7</v>
      </c>
      <c r="N234" s="59">
        <v>0</v>
      </c>
      <c r="O234" s="59">
        <v>0</v>
      </c>
      <c r="P234" s="417">
        <v>12</v>
      </c>
      <c r="Q234" s="59">
        <v>1.5</v>
      </c>
      <c r="R234" s="66">
        <v>18</v>
      </c>
      <c r="S234" s="59" t="s">
        <v>971</v>
      </c>
      <c r="T234" s="418" t="s">
        <v>1562</v>
      </c>
      <c r="U234" s="419">
        <v>45049</v>
      </c>
      <c r="V234" s="419">
        <v>45233</v>
      </c>
      <c r="W234" s="59" t="s">
        <v>1458</v>
      </c>
      <c r="X234" s="59" t="s">
        <v>1518</v>
      </c>
      <c r="Y234" s="66" t="s">
        <v>303</v>
      </c>
    </row>
    <row r="235" spans="1:25">
      <c r="A235" s="438" t="s">
        <v>112</v>
      </c>
      <c r="B235" s="66">
        <v>602027666</v>
      </c>
      <c r="C235" s="66" t="s">
        <v>11</v>
      </c>
      <c r="D235" s="66" t="s">
        <v>1020</v>
      </c>
      <c r="E235" s="65" t="s">
        <v>1563</v>
      </c>
      <c r="F235" s="66" t="s">
        <v>978</v>
      </c>
      <c r="G235" s="59" t="s">
        <v>709</v>
      </c>
      <c r="H235" s="59">
        <v>170771</v>
      </c>
      <c r="I235" s="89">
        <v>9739570</v>
      </c>
      <c r="J235" s="58">
        <v>0</v>
      </c>
      <c r="K235" s="59">
        <v>0</v>
      </c>
      <c r="L235" s="59">
        <v>5</v>
      </c>
      <c r="M235" s="59">
        <v>3</v>
      </c>
      <c r="N235" s="59">
        <v>0</v>
      </c>
      <c r="O235" s="59">
        <v>0</v>
      </c>
      <c r="P235" s="417">
        <v>8</v>
      </c>
      <c r="Q235" s="59">
        <v>1.5</v>
      </c>
      <c r="R235" s="66">
        <v>12</v>
      </c>
      <c r="S235" s="59" t="s">
        <v>971</v>
      </c>
      <c r="T235" s="418" t="s">
        <v>1564</v>
      </c>
      <c r="U235" s="419">
        <v>45049</v>
      </c>
      <c r="V235" s="419">
        <v>45233</v>
      </c>
      <c r="W235" s="59" t="s">
        <v>1458</v>
      </c>
      <c r="X235" s="59" t="s">
        <v>1518</v>
      </c>
      <c r="Y235" s="66" t="s">
        <v>303</v>
      </c>
    </row>
    <row r="236" spans="1:25">
      <c r="A236" s="438" t="s">
        <v>1565</v>
      </c>
      <c r="B236" s="66">
        <v>1600246860</v>
      </c>
      <c r="C236" s="66" t="s">
        <v>11</v>
      </c>
      <c r="D236" s="66" t="s">
        <v>1110</v>
      </c>
      <c r="E236" s="65" t="s">
        <v>720</v>
      </c>
      <c r="F236" s="66">
        <v>939087411</v>
      </c>
      <c r="G236" s="59" t="s">
        <v>709</v>
      </c>
      <c r="H236" s="59">
        <v>166149</v>
      </c>
      <c r="I236" s="59">
        <v>9833147</v>
      </c>
      <c r="J236" s="59">
        <v>0</v>
      </c>
      <c r="K236" s="59">
        <v>0</v>
      </c>
      <c r="L236" s="59">
        <v>0</v>
      </c>
      <c r="M236" s="59">
        <v>2</v>
      </c>
      <c r="N236" s="59">
        <v>0</v>
      </c>
      <c r="O236" s="59">
        <v>0</v>
      </c>
      <c r="P236" s="417">
        <v>2</v>
      </c>
      <c r="Q236" s="59">
        <v>1.5</v>
      </c>
      <c r="R236" s="66">
        <v>3</v>
      </c>
      <c r="S236" s="59" t="s">
        <v>971</v>
      </c>
      <c r="T236" s="418" t="s">
        <v>1566</v>
      </c>
      <c r="U236" s="419">
        <v>45049</v>
      </c>
      <c r="V236" s="419">
        <v>45233</v>
      </c>
      <c r="W236" s="59" t="s">
        <v>1458</v>
      </c>
      <c r="X236" s="59" t="s">
        <v>1518</v>
      </c>
      <c r="Y236" s="66" t="s">
        <v>303</v>
      </c>
    </row>
    <row r="237" spans="1:25">
      <c r="A237" s="438" t="s">
        <v>1567</v>
      </c>
      <c r="B237" s="66">
        <v>1600438327</v>
      </c>
      <c r="C237" s="66" t="s">
        <v>11</v>
      </c>
      <c r="D237" s="66" t="s">
        <v>1110</v>
      </c>
      <c r="E237" s="65" t="s">
        <v>1568</v>
      </c>
      <c r="F237" s="66">
        <v>997844422</v>
      </c>
      <c r="G237" s="59" t="s">
        <v>709</v>
      </c>
      <c r="H237" s="66">
        <v>184243</v>
      </c>
      <c r="I237" s="66">
        <v>9816410</v>
      </c>
      <c r="J237" s="59">
        <v>0</v>
      </c>
      <c r="K237" s="59">
        <v>0</v>
      </c>
      <c r="L237" s="59">
        <v>8</v>
      </c>
      <c r="M237" s="59">
        <v>2</v>
      </c>
      <c r="N237" s="59">
        <v>0</v>
      </c>
      <c r="O237" s="59">
        <v>0</v>
      </c>
      <c r="P237" s="417">
        <v>10</v>
      </c>
      <c r="Q237" s="70">
        <v>1.5</v>
      </c>
      <c r="R237" s="66">
        <v>15</v>
      </c>
      <c r="S237" s="59" t="s">
        <v>971</v>
      </c>
      <c r="T237" s="418" t="s">
        <v>1569</v>
      </c>
      <c r="U237" s="419">
        <v>45049</v>
      </c>
      <c r="V237" s="419">
        <v>45233</v>
      </c>
      <c r="W237" s="59" t="s">
        <v>1458</v>
      </c>
      <c r="X237" s="70" t="s">
        <v>1518</v>
      </c>
      <c r="Y237" s="423" t="s">
        <v>303</v>
      </c>
    </row>
    <row r="238" spans="1:25">
      <c r="A238" s="438" t="s">
        <v>1570</v>
      </c>
      <c r="B238" s="66">
        <v>200596328</v>
      </c>
      <c r="C238" s="66" t="s">
        <v>11</v>
      </c>
      <c r="D238" s="66" t="s">
        <v>715</v>
      </c>
      <c r="E238" s="65" t="s">
        <v>1571</v>
      </c>
      <c r="F238" s="66">
        <v>995224145</v>
      </c>
      <c r="G238" s="59" t="s">
        <v>709</v>
      </c>
      <c r="H238" s="59">
        <v>166426</v>
      </c>
      <c r="I238" s="59">
        <v>9835180</v>
      </c>
      <c r="J238" s="59">
        <v>0</v>
      </c>
      <c r="K238" s="59">
        <v>0</v>
      </c>
      <c r="L238" s="59">
        <v>5</v>
      </c>
      <c r="M238" s="59">
        <v>0</v>
      </c>
      <c r="N238" s="59">
        <v>0</v>
      </c>
      <c r="O238" s="89">
        <v>0</v>
      </c>
      <c r="P238" s="87">
        <v>5</v>
      </c>
      <c r="Q238" s="88">
        <v>1.5</v>
      </c>
      <c r="R238" s="66">
        <v>7.5</v>
      </c>
      <c r="S238" s="59" t="s">
        <v>971</v>
      </c>
      <c r="T238" s="418" t="s">
        <v>1572</v>
      </c>
      <c r="U238" s="419">
        <v>45049</v>
      </c>
      <c r="V238" s="419">
        <v>45233</v>
      </c>
      <c r="W238" s="59" t="s">
        <v>1458</v>
      </c>
      <c r="X238" s="88" t="s">
        <v>1518</v>
      </c>
      <c r="Y238" s="424" t="s">
        <v>303</v>
      </c>
    </row>
    <row r="239" spans="1:25" ht="30">
      <c r="A239" s="439" t="s">
        <v>1573</v>
      </c>
      <c r="B239" s="59">
        <v>1752554673</v>
      </c>
      <c r="C239" s="59" t="s">
        <v>11</v>
      </c>
      <c r="D239" s="59" t="s">
        <v>1020</v>
      </c>
      <c r="E239" s="64" t="s">
        <v>1574</v>
      </c>
      <c r="F239" s="59">
        <v>995006816</v>
      </c>
      <c r="G239" s="59" t="s">
        <v>709</v>
      </c>
      <c r="H239" s="59">
        <v>169237</v>
      </c>
      <c r="I239" s="59">
        <v>9838916</v>
      </c>
      <c r="J239" s="59">
        <v>0</v>
      </c>
      <c r="K239" s="59">
        <v>0</v>
      </c>
      <c r="L239" s="59">
        <v>7</v>
      </c>
      <c r="M239" s="59">
        <v>3</v>
      </c>
      <c r="N239" s="59">
        <v>0</v>
      </c>
      <c r="O239" s="59">
        <v>0</v>
      </c>
      <c r="P239" s="59">
        <v>10</v>
      </c>
      <c r="Q239" s="59">
        <v>1.5</v>
      </c>
      <c r="R239" s="59">
        <v>15</v>
      </c>
      <c r="S239" s="59" t="s">
        <v>971</v>
      </c>
      <c r="T239" s="418" t="s">
        <v>1575</v>
      </c>
      <c r="U239" s="419">
        <v>45049</v>
      </c>
      <c r="V239" s="419">
        <v>45233</v>
      </c>
      <c r="W239" s="59" t="s">
        <v>1458</v>
      </c>
      <c r="X239" s="59" t="s">
        <v>1518</v>
      </c>
      <c r="Y239" s="59" t="s">
        <v>303</v>
      </c>
    </row>
    <row r="240" spans="1:25">
      <c r="A240" s="439" t="s">
        <v>1576</v>
      </c>
      <c r="B240" s="59">
        <v>1400366603</v>
      </c>
      <c r="C240" s="59" t="s">
        <v>11</v>
      </c>
      <c r="D240" s="59" t="s">
        <v>1577</v>
      </c>
      <c r="E240" s="64" t="s">
        <v>1578</v>
      </c>
      <c r="F240" s="59">
        <v>985364614</v>
      </c>
      <c r="G240" s="59" t="s">
        <v>709</v>
      </c>
      <c r="H240" s="59">
        <v>187398</v>
      </c>
      <c r="I240" s="59">
        <v>9839102</v>
      </c>
      <c r="J240" s="59">
        <v>0</v>
      </c>
      <c r="K240" s="59">
        <v>0</v>
      </c>
      <c r="L240" s="59">
        <v>2</v>
      </c>
      <c r="M240" s="59">
        <v>0</v>
      </c>
      <c r="N240" s="59">
        <v>0</v>
      </c>
      <c r="O240" s="59">
        <v>0</v>
      </c>
      <c r="P240" s="59">
        <v>2</v>
      </c>
      <c r="Q240" s="70">
        <v>1.5</v>
      </c>
      <c r="R240" s="59">
        <v>3</v>
      </c>
      <c r="S240" s="59" t="s">
        <v>971</v>
      </c>
      <c r="T240" s="418" t="s">
        <v>1579</v>
      </c>
      <c r="U240" s="419">
        <v>45050</v>
      </c>
      <c r="V240" s="419">
        <v>45234</v>
      </c>
      <c r="W240" s="59" t="s">
        <v>1458</v>
      </c>
      <c r="X240" s="59" t="s">
        <v>1518</v>
      </c>
      <c r="Y240" s="59" t="s">
        <v>303</v>
      </c>
    </row>
    <row r="241" spans="1:25">
      <c r="A241" s="439" t="s">
        <v>1580</v>
      </c>
      <c r="B241" s="59">
        <v>1600346371</v>
      </c>
      <c r="C241" s="59" t="s">
        <v>11</v>
      </c>
      <c r="D241" s="59" t="s">
        <v>12</v>
      </c>
      <c r="E241" s="64" t="s">
        <v>1301</v>
      </c>
      <c r="F241" s="59">
        <v>969479254</v>
      </c>
      <c r="G241" s="59" t="s">
        <v>709</v>
      </c>
      <c r="H241" s="59">
        <v>174744</v>
      </c>
      <c r="I241" s="59">
        <v>9839132</v>
      </c>
      <c r="J241" s="59">
        <v>0</v>
      </c>
      <c r="K241" s="59">
        <v>0</v>
      </c>
      <c r="L241" s="59">
        <v>4</v>
      </c>
      <c r="M241" s="59">
        <v>5</v>
      </c>
      <c r="N241" s="59">
        <v>0</v>
      </c>
      <c r="O241" s="59">
        <v>0</v>
      </c>
      <c r="P241" s="59">
        <v>9</v>
      </c>
      <c r="Q241" s="88">
        <v>1.5</v>
      </c>
      <c r="R241" s="59">
        <v>13.5</v>
      </c>
      <c r="S241" s="59" t="s">
        <v>971</v>
      </c>
      <c r="T241" s="418" t="s">
        <v>1581</v>
      </c>
      <c r="U241" s="419">
        <v>45050</v>
      </c>
      <c r="V241" s="419">
        <v>45234</v>
      </c>
      <c r="W241" s="59" t="s">
        <v>1458</v>
      </c>
      <c r="X241" s="59" t="s">
        <v>1518</v>
      </c>
      <c r="Y241" s="59" t="s">
        <v>303</v>
      </c>
    </row>
    <row r="242" spans="1:25">
      <c r="A242" s="439" t="s">
        <v>1582</v>
      </c>
      <c r="B242" s="59">
        <v>1600257719</v>
      </c>
      <c r="C242" s="59" t="s">
        <v>11</v>
      </c>
      <c r="D242" s="59" t="s">
        <v>12</v>
      </c>
      <c r="E242" s="64" t="s">
        <v>1583</v>
      </c>
      <c r="F242" s="59">
        <v>994158450</v>
      </c>
      <c r="G242" s="59" t="s">
        <v>709</v>
      </c>
      <c r="H242" s="59">
        <v>167617</v>
      </c>
      <c r="I242" s="59">
        <v>9831741</v>
      </c>
      <c r="J242" s="59">
        <v>0</v>
      </c>
      <c r="K242" s="59">
        <v>0</v>
      </c>
      <c r="L242" s="59">
        <v>1</v>
      </c>
      <c r="M242" s="59">
        <v>5</v>
      </c>
      <c r="N242" s="59">
        <v>0</v>
      </c>
      <c r="O242" s="59">
        <v>0</v>
      </c>
      <c r="P242" s="59">
        <v>6</v>
      </c>
      <c r="Q242" s="59">
        <v>1.5</v>
      </c>
      <c r="R242" s="59">
        <v>9</v>
      </c>
      <c r="S242" s="59" t="s">
        <v>971</v>
      </c>
      <c r="T242" s="418" t="s">
        <v>1584</v>
      </c>
      <c r="U242" s="419">
        <v>45050</v>
      </c>
      <c r="V242" s="419">
        <v>45234</v>
      </c>
      <c r="W242" s="59" t="s">
        <v>1458</v>
      </c>
      <c r="X242" s="59" t="s">
        <v>1518</v>
      </c>
      <c r="Y242" s="59" t="s">
        <v>303</v>
      </c>
    </row>
    <row r="243" spans="1:25" ht="30">
      <c r="A243" s="439" t="s">
        <v>1585</v>
      </c>
      <c r="B243" s="59">
        <v>1600554321</v>
      </c>
      <c r="C243" s="59" t="s">
        <v>11</v>
      </c>
      <c r="D243" s="59" t="s">
        <v>12</v>
      </c>
      <c r="E243" s="64" t="s">
        <v>1586</v>
      </c>
      <c r="F243" s="59">
        <v>969285134</v>
      </c>
      <c r="G243" s="59" t="s">
        <v>709</v>
      </c>
      <c r="H243" s="59">
        <v>169237</v>
      </c>
      <c r="I243" s="59">
        <v>9827563</v>
      </c>
      <c r="J243" s="59">
        <v>0</v>
      </c>
      <c r="K243" s="59">
        <v>1</v>
      </c>
      <c r="L243" s="59">
        <v>5</v>
      </c>
      <c r="M243" s="59">
        <v>4</v>
      </c>
      <c r="N243" s="59">
        <v>0</v>
      </c>
      <c r="O243" s="59">
        <v>0</v>
      </c>
      <c r="P243" s="59">
        <v>10</v>
      </c>
      <c r="Q243" s="70">
        <v>1.5</v>
      </c>
      <c r="R243" s="59">
        <v>15</v>
      </c>
      <c r="S243" s="59" t="s">
        <v>971</v>
      </c>
      <c r="T243" s="418" t="s">
        <v>1587</v>
      </c>
      <c r="U243" s="419">
        <v>45050</v>
      </c>
      <c r="V243" s="419">
        <v>45234</v>
      </c>
      <c r="W243" s="59" t="s">
        <v>1458</v>
      </c>
      <c r="X243" s="59" t="s">
        <v>1518</v>
      </c>
      <c r="Y243" s="59" t="s">
        <v>303</v>
      </c>
    </row>
    <row r="244" spans="1:25">
      <c r="A244" s="439" t="s">
        <v>1588</v>
      </c>
      <c r="B244" s="59">
        <v>1600194185</v>
      </c>
      <c r="C244" s="59" t="s">
        <v>703</v>
      </c>
      <c r="D244" s="59" t="s">
        <v>976</v>
      </c>
      <c r="E244" s="64" t="s">
        <v>1589</v>
      </c>
      <c r="F244" s="59">
        <v>997606203</v>
      </c>
      <c r="G244" s="59" t="s">
        <v>713</v>
      </c>
      <c r="H244" s="59">
        <v>830095</v>
      </c>
      <c r="I244" s="59">
        <v>9831760</v>
      </c>
      <c r="J244" s="59">
        <v>0</v>
      </c>
      <c r="K244" s="59">
        <v>0</v>
      </c>
      <c r="L244" s="59">
        <v>0</v>
      </c>
      <c r="M244" s="59">
        <v>1</v>
      </c>
      <c r="N244" s="59">
        <v>0</v>
      </c>
      <c r="O244" s="59">
        <v>0</v>
      </c>
      <c r="P244" s="59">
        <v>1</v>
      </c>
      <c r="Q244" s="88">
        <v>1.5</v>
      </c>
      <c r="R244" s="59">
        <v>1.5</v>
      </c>
      <c r="S244" s="59" t="s">
        <v>971</v>
      </c>
      <c r="T244" s="418" t="s">
        <v>1590</v>
      </c>
      <c r="U244" s="60">
        <v>45064</v>
      </c>
      <c r="V244" s="60">
        <v>45248</v>
      </c>
      <c r="W244" s="59" t="s">
        <v>1458</v>
      </c>
      <c r="X244" s="59" t="s">
        <v>1514</v>
      </c>
      <c r="Y244" s="59" t="s">
        <v>303</v>
      </c>
    </row>
    <row r="245" spans="1:25">
      <c r="A245" s="439" t="s">
        <v>1591</v>
      </c>
      <c r="B245" s="59">
        <v>1802558369</v>
      </c>
      <c r="C245" s="59" t="s">
        <v>703</v>
      </c>
      <c r="D245" s="59" t="s">
        <v>887</v>
      </c>
      <c r="E245" s="64" t="s">
        <v>1592</v>
      </c>
      <c r="F245" s="59">
        <v>983185925</v>
      </c>
      <c r="G245" s="59" t="s">
        <v>713</v>
      </c>
      <c r="H245" s="59">
        <v>833018</v>
      </c>
      <c r="I245" s="59">
        <v>9828261</v>
      </c>
      <c r="J245" s="59">
        <v>0</v>
      </c>
      <c r="K245" s="59">
        <v>0</v>
      </c>
      <c r="L245" s="59">
        <v>6</v>
      </c>
      <c r="M245" s="59">
        <v>12</v>
      </c>
      <c r="N245" s="59">
        <v>0</v>
      </c>
      <c r="O245" s="59">
        <v>0</v>
      </c>
      <c r="P245" s="59">
        <v>18</v>
      </c>
      <c r="Q245" s="70">
        <v>1.5</v>
      </c>
      <c r="R245" s="59">
        <v>27</v>
      </c>
      <c r="S245" s="59" t="s">
        <v>971</v>
      </c>
      <c r="T245" s="418" t="s">
        <v>1593</v>
      </c>
      <c r="U245" s="60">
        <v>45064</v>
      </c>
      <c r="V245" s="60">
        <v>45248</v>
      </c>
      <c r="W245" s="59" t="s">
        <v>1458</v>
      </c>
      <c r="X245" s="59" t="s">
        <v>1514</v>
      </c>
      <c r="Y245" s="59" t="s">
        <v>303</v>
      </c>
    </row>
    <row r="246" spans="1:25">
      <c r="A246" s="439" t="s">
        <v>1594</v>
      </c>
      <c r="B246" s="59">
        <v>1600081036</v>
      </c>
      <c r="C246" s="59" t="s">
        <v>11</v>
      </c>
      <c r="D246" s="59" t="s">
        <v>1004</v>
      </c>
      <c r="E246" s="64" t="s">
        <v>1595</v>
      </c>
      <c r="F246" s="59">
        <v>987167996</v>
      </c>
      <c r="G246" s="59" t="s">
        <v>709</v>
      </c>
      <c r="H246" s="59">
        <v>170063</v>
      </c>
      <c r="I246" s="59">
        <v>9849710</v>
      </c>
      <c r="J246" s="59">
        <v>0</v>
      </c>
      <c r="K246" s="59">
        <v>1</v>
      </c>
      <c r="L246" s="59">
        <v>3</v>
      </c>
      <c r="M246" s="59">
        <v>3</v>
      </c>
      <c r="N246" s="59">
        <v>0</v>
      </c>
      <c r="O246" s="59">
        <v>0</v>
      </c>
      <c r="P246" s="59">
        <v>7</v>
      </c>
      <c r="Q246" s="88">
        <v>1.5</v>
      </c>
      <c r="R246" s="59">
        <v>10.5</v>
      </c>
      <c r="S246" s="59" t="s">
        <v>971</v>
      </c>
      <c r="T246" s="418" t="s">
        <v>1596</v>
      </c>
      <c r="U246" s="60">
        <v>45064</v>
      </c>
      <c r="V246" s="60">
        <v>45248</v>
      </c>
      <c r="W246" s="59" t="s">
        <v>1458</v>
      </c>
      <c r="X246" s="59" t="s">
        <v>1514</v>
      </c>
      <c r="Y246" s="59" t="s">
        <v>303</v>
      </c>
    </row>
    <row r="247" spans="1:25" ht="30">
      <c r="A247" s="439" t="s">
        <v>1597</v>
      </c>
      <c r="B247" s="59">
        <v>1600307126</v>
      </c>
      <c r="C247" s="59" t="s">
        <v>797</v>
      </c>
      <c r="D247" s="59" t="s">
        <v>797</v>
      </c>
      <c r="E247" s="64" t="s">
        <v>1598</v>
      </c>
      <c r="F247" s="59">
        <v>990119395</v>
      </c>
      <c r="G247" s="59" t="s">
        <v>709</v>
      </c>
      <c r="H247" s="59">
        <v>176972</v>
      </c>
      <c r="I247" s="59">
        <v>9855869</v>
      </c>
      <c r="J247" s="59">
        <v>0</v>
      </c>
      <c r="K247" s="59">
        <v>0</v>
      </c>
      <c r="L247" s="59">
        <v>10</v>
      </c>
      <c r="M247" s="59">
        <v>6</v>
      </c>
      <c r="N247" s="59">
        <v>0</v>
      </c>
      <c r="O247" s="59">
        <v>0</v>
      </c>
      <c r="P247" s="59">
        <v>16</v>
      </c>
      <c r="Q247" s="70">
        <v>1.5</v>
      </c>
      <c r="R247" s="59">
        <v>24</v>
      </c>
      <c r="S247" s="59" t="s">
        <v>971</v>
      </c>
      <c r="T247" s="418" t="s">
        <v>1599</v>
      </c>
      <c r="U247" s="60">
        <v>45064</v>
      </c>
      <c r="V247" s="60">
        <v>45248</v>
      </c>
      <c r="W247" s="59" t="s">
        <v>1458</v>
      </c>
      <c r="X247" s="59" t="s">
        <v>1514</v>
      </c>
      <c r="Y247" s="59" t="s">
        <v>303</v>
      </c>
    </row>
    <row r="248" spans="1:25">
      <c r="A248" s="439" t="s">
        <v>1600</v>
      </c>
      <c r="B248" s="59">
        <v>1600724841</v>
      </c>
      <c r="C248" s="59" t="s">
        <v>797</v>
      </c>
      <c r="D248" s="59" t="s">
        <v>797</v>
      </c>
      <c r="E248" s="64" t="s">
        <v>1601</v>
      </c>
      <c r="F248" s="59">
        <v>969350327</v>
      </c>
      <c r="G248" s="59" t="s">
        <v>709</v>
      </c>
      <c r="H248" s="59">
        <v>173094</v>
      </c>
      <c r="I248" s="59">
        <v>986130</v>
      </c>
      <c r="J248" s="59">
        <v>0</v>
      </c>
      <c r="K248" s="59">
        <v>0</v>
      </c>
      <c r="L248" s="59">
        <v>2</v>
      </c>
      <c r="M248" s="59">
        <v>0</v>
      </c>
      <c r="N248" s="59">
        <v>0</v>
      </c>
      <c r="O248" s="59">
        <v>0</v>
      </c>
      <c r="P248" s="59">
        <v>2</v>
      </c>
      <c r="Q248" s="88">
        <v>1.5</v>
      </c>
      <c r="R248" s="59">
        <v>3</v>
      </c>
      <c r="S248" s="59" t="s">
        <v>971</v>
      </c>
      <c r="T248" s="418" t="s">
        <v>1602</v>
      </c>
      <c r="U248" s="60">
        <v>45064</v>
      </c>
      <c r="V248" s="60">
        <v>45248</v>
      </c>
      <c r="W248" s="59" t="s">
        <v>1458</v>
      </c>
      <c r="X248" s="59" t="s">
        <v>1514</v>
      </c>
      <c r="Y248" s="59" t="s">
        <v>303</v>
      </c>
    </row>
    <row r="249" spans="1:25" ht="30">
      <c r="A249" s="439" t="s">
        <v>1603</v>
      </c>
      <c r="B249" s="59">
        <v>200031672</v>
      </c>
      <c r="C249" s="59" t="s">
        <v>797</v>
      </c>
      <c r="D249" s="59" t="s">
        <v>797</v>
      </c>
      <c r="E249" s="64" t="s">
        <v>1604</v>
      </c>
      <c r="F249" s="59">
        <v>984367993</v>
      </c>
      <c r="G249" s="59" t="s">
        <v>709</v>
      </c>
      <c r="H249" s="59">
        <v>178910</v>
      </c>
      <c r="I249" s="59">
        <v>9864601</v>
      </c>
      <c r="J249" s="59">
        <v>0</v>
      </c>
      <c r="K249" s="59">
        <v>0</v>
      </c>
      <c r="L249" s="59">
        <v>10</v>
      </c>
      <c r="M249" s="59">
        <v>7</v>
      </c>
      <c r="N249" s="59">
        <v>0</v>
      </c>
      <c r="O249" s="59">
        <v>0</v>
      </c>
      <c r="P249" s="59">
        <v>17</v>
      </c>
      <c r="Q249" s="59">
        <v>1.5</v>
      </c>
      <c r="R249" s="59">
        <v>25.5</v>
      </c>
      <c r="S249" s="59" t="s">
        <v>971</v>
      </c>
      <c r="T249" s="418" t="s">
        <v>1605</v>
      </c>
      <c r="U249" s="60">
        <v>45064</v>
      </c>
      <c r="V249" s="60">
        <v>45248</v>
      </c>
      <c r="W249" s="59" t="s">
        <v>1458</v>
      </c>
      <c r="X249" s="59" t="s">
        <v>1514</v>
      </c>
      <c r="Y249" s="59" t="s">
        <v>303</v>
      </c>
    </row>
    <row r="250" spans="1:25">
      <c r="A250" s="439" t="s">
        <v>1606</v>
      </c>
      <c r="B250" s="59">
        <v>601830631</v>
      </c>
      <c r="C250" s="59" t="s">
        <v>11</v>
      </c>
      <c r="D250" s="59" t="s">
        <v>1607</v>
      </c>
      <c r="E250" s="64" t="s">
        <v>1608</v>
      </c>
      <c r="F250" s="59">
        <v>991247544</v>
      </c>
      <c r="G250" s="59" t="s">
        <v>709</v>
      </c>
      <c r="H250" s="59">
        <v>168531</v>
      </c>
      <c r="I250" s="59">
        <v>9845234</v>
      </c>
      <c r="J250" s="59">
        <v>0</v>
      </c>
      <c r="K250" s="59">
        <v>0</v>
      </c>
      <c r="L250" s="59">
        <v>3</v>
      </c>
      <c r="M250" s="59">
        <v>2</v>
      </c>
      <c r="N250" s="59">
        <v>0</v>
      </c>
      <c r="O250" s="59">
        <v>0</v>
      </c>
      <c r="P250" s="59">
        <v>5</v>
      </c>
      <c r="Q250" s="59">
        <v>1.5</v>
      </c>
      <c r="R250" s="59">
        <v>7.5</v>
      </c>
      <c r="S250" s="59" t="s">
        <v>971</v>
      </c>
      <c r="T250" s="418" t="s">
        <v>1609</v>
      </c>
      <c r="U250" s="60">
        <v>45064</v>
      </c>
      <c r="V250" s="60">
        <v>45248</v>
      </c>
      <c r="W250" s="59" t="s">
        <v>1458</v>
      </c>
      <c r="X250" s="59" t="s">
        <v>1514</v>
      </c>
      <c r="Y250" s="59" t="s">
        <v>303</v>
      </c>
    </row>
    <row r="251" spans="1:25">
      <c r="A251" s="439" t="s">
        <v>1588</v>
      </c>
      <c r="B251" s="59">
        <v>1600194185</v>
      </c>
      <c r="C251" s="59" t="s">
        <v>703</v>
      </c>
      <c r="D251" s="59" t="s">
        <v>976</v>
      </c>
      <c r="E251" s="64" t="s">
        <v>1589</v>
      </c>
      <c r="F251" s="59">
        <v>997603203</v>
      </c>
      <c r="G251" s="59" t="s">
        <v>713</v>
      </c>
      <c r="H251" s="59">
        <v>830095</v>
      </c>
      <c r="I251" s="89">
        <v>9831760</v>
      </c>
      <c r="J251" s="58">
        <v>0</v>
      </c>
      <c r="K251" s="59">
        <v>0</v>
      </c>
      <c r="L251" s="59">
        <v>3</v>
      </c>
      <c r="M251" s="59">
        <v>3</v>
      </c>
      <c r="N251" s="59">
        <v>0</v>
      </c>
      <c r="O251" s="59">
        <v>0</v>
      </c>
      <c r="P251" s="70">
        <v>6</v>
      </c>
      <c r="Q251" s="59">
        <v>1.5</v>
      </c>
      <c r="R251" s="59">
        <v>9</v>
      </c>
      <c r="S251" s="59" t="s">
        <v>971</v>
      </c>
      <c r="T251" s="418" t="s">
        <v>1610</v>
      </c>
      <c r="U251" s="60">
        <v>45064</v>
      </c>
      <c r="V251" s="60">
        <v>45248</v>
      </c>
      <c r="W251" s="59" t="s">
        <v>1458</v>
      </c>
      <c r="X251" s="59" t="s">
        <v>1514</v>
      </c>
      <c r="Y251" s="59" t="s">
        <v>303</v>
      </c>
    </row>
    <row r="252" spans="1:25">
      <c r="A252" s="438" t="s">
        <v>1611</v>
      </c>
      <c r="B252" s="66">
        <v>1600549966</v>
      </c>
      <c r="C252" s="66" t="s">
        <v>11</v>
      </c>
      <c r="D252" s="66" t="s">
        <v>711</v>
      </c>
      <c r="E252" s="65" t="s">
        <v>1526</v>
      </c>
      <c r="F252" s="66">
        <v>999216697</v>
      </c>
      <c r="G252" s="59" t="s">
        <v>709</v>
      </c>
      <c r="H252" s="66">
        <v>822905</v>
      </c>
      <c r="I252" s="420">
        <v>9827890</v>
      </c>
      <c r="J252" s="58">
        <v>0</v>
      </c>
      <c r="K252" s="59">
        <v>0</v>
      </c>
      <c r="L252" s="59">
        <v>5</v>
      </c>
      <c r="M252" s="59">
        <v>2</v>
      </c>
      <c r="N252" s="59">
        <v>0</v>
      </c>
      <c r="O252" s="59">
        <v>0</v>
      </c>
      <c r="P252" s="417">
        <v>7</v>
      </c>
      <c r="Q252" s="59">
        <v>1.5</v>
      </c>
      <c r="R252" s="66">
        <v>10.5</v>
      </c>
      <c r="S252" s="59" t="s">
        <v>971</v>
      </c>
      <c r="T252" s="418" t="s">
        <v>1612</v>
      </c>
      <c r="U252" s="419">
        <v>44985</v>
      </c>
      <c r="V252" s="419">
        <v>45166</v>
      </c>
      <c r="W252" s="59" t="s">
        <v>973</v>
      </c>
      <c r="X252" s="59" t="s">
        <v>974</v>
      </c>
      <c r="Y252" s="66" t="s">
        <v>303</v>
      </c>
    </row>
    <row r="253" spans="1:25">
      <c r="A253" s="438" t="s">
        <v>1613</v>
      </c>
      <c r="B253" s="66">
        <v>200457968</v>
      </c>
      <c r="C253" s="66" t="s">
        <v>11</v>
      </c>
      <c r="D253" s="66" t="s">
        <v>1020</v>
      </c>
      <c r="E253" s="65" t="s">
        <v>1614</v>
      </c>
      <c r="F253" s="66">
        <v>995626302</v>
      </c>
      <c r="G253" s="59" t="s">
        <v>709</v>
      </c>
      <c r="H253" s="66">
        <v>171695</v>
      </c>
      <c r="I253" s="66">
        <v>9834359</v>
      </c>
      <c r="J253" s="59">
        <v>0</v>
      </c>
      <c r="K253" s="59">
        <v>0</v>
      </c>
      <c r="L253" s="59">
        <v>0</v>
      </c>
      <c r="M253" s="59">
        <v>2</v>
      </c>
      <c r="N253" s="59">
        <v>0</v>
      </c>
      <c r="O253" s="59">
        <v>0</v>
      </c>
      <c r="P253" s="417">
        <v>2</v>
      </c>
      <c r="Q253" s="59">
        <v>1.5</v>
      </c>
      <c r="R253" s="66">
        <v>3</v>
      </c>
      <c r="S253" s="59" t="s">
        <v>971</v>
      </c>
      <c r="T253" s="418" t="s">
        <v>1615</v>
      </c>
      <c r="U253" s="419">
        <v>44985</v>
      </c>
      <c r="V253" s="419">
        <v>45166</v>
      </c>
      <c r="W253" s="59" t="s">
        <v>973</v>
      </c>
      <c r="X253" s="59" t="s">
        <v>974</v>
      </c>
      <c r="Y253" s="66" t="s">
        <v>303</v>
      </c>
    </row>
    <row r="254" spans="1:25">
      <c r="A254" s="438" t="s">
        <v>1191</v>
      </c>
      <c r="B254" s="66">
        <v>1600256372</v>
      </c>
      <c r="C254" s="66" t="s">
        <v>11</v>
      </c>
      <c r="D254" s="66" t="s">
        <v>1072</v>
      </c>
      <c r="E254" s="65" t="s">
        <v>1157</v>
      </c>
      <c r="F254" s="66">
        <v>939515887</v>
      </c>
      <c r="G254" s="59" t="s">
        <v>709</v>
      </c>
      <c r="H254" s="66">
        <v>167992</v>
      </c>
      <c r="I254" s="66">
        <v>9844900</v>
      </c>
      <c r="J254" s="59">
        <v>0</v>
      </c>
      <c r="K254" s="59">
        <v>1</v>
      </c>
      <c r="L254" s="59">
        <v>11</v>
      </c>
      <c r="M254" s="59">
        <v>8</v>
      </c>
      <c r="N254" s="59">
        <v>0</v>
      </c>
      <c r="O254" s="59">
        <v>0</v>
      </c>
      <c r="P254" s="417">
        <v>20</v>
      </c>
      <c r="Q254" s="59">
        <v>1.5</v>
      </c>
      <c r="R254" s="66">
        <v>30</v>
      </c>
      <c r="S254" s="59" t="s">
        <v>971</v>
      </c>
      <c r="T254" s="418" t="s">
        <v>1616</v>
      </c>
      <c r="U254" s="419">
        <v>44985</v>
      </c>
      <c r="V254" s="419">
        <v>45166</v>
      </c>
      <c r="W254" s="59" t="s">
        <v>973</v>
      </c>
      <c r="X254" s="59" t="s">
        <v>974</v>
      </c>
      <c r="Y254" s="66" t="s">
        <v>303</v>
      </c>
    </row>
    <row r="255" spans="1:25">
      <c r="A255" s="438" t="s">
        <v>1617</v>
      </c>
      <c r="B255" s="66">
        <v>1802999597</v>
      </c>
      <c r="C255" s="66" t="s">
        <v>11</v>
      </c>
      <c r="D255" s="66" t="s">
        <v>1072</v>
      </c>
      <c r="E255" s="65" t="s">
        <v>1618</v>
      </c>
      <c r="F255" s="66" t="s">
        <v>978</v>
      </c>
      <c r="G255" s="59" t="s">
        <v>709</v>
      </c>
      <c r="H255" s="66">
        <v>175992</v>
      </c>
      <c r="I255" s="66">
        <v>9844157</v>
      </c>
      <c r="J255" s="59">
        <v>0</v>
      </c>
      <c r="K255" s="59">
        <v>0</v>
      </c>
      <c r="L255" s="59">
        <v>0</v>
      </c>
      <c r="M255" s="59">
        <v>4</v>
      </c>
      <c r="N255" s="59">
        <v>0</v>
      </c>
      <c r="O255" s="59">
        <v>0</v>
      </c>
      <c r="P255" s="417">
        <v>4</v>
      </c>
      <c r="Q255" s="59">
        <v>1.5</v>
      </c>
      <c r="R255" s="66">
        <v>6</v>
      </c>
      <c r="S255" s="59" t="s">
        <v>971</v>
      </c>
      <c r="T255" s="418" t="s">
        <v>1619</v>
      </c>
      <c r="U255" s="419">
        <v>44986</v>
      </c>
      <c r="V255" s="419">
        <v>45170</v>
      </c>
      <c r="W255" s="59" t="s">
        <v>973</v>
      </c>
      <c r="X255" s="59" t="s">
        <v>974</v>
      </c>
      <c r="Y255" s="66" t="s">
        <v>303</v>
      </c>
    </row>
    <row r="256" spans="1:25">
      <c r="A256" s="438" t="s">
        <v>1620</v>
      </c>
      <c r="B256" s="66">
        <v>1801982453</v>
      </c>
      <c r="C256" s="66" t="s">
        <v>11</v>
      </c>
      <c r="D256" s="66" t="s">
        <v>12</v>
      </c>
      <c r="E256" s="65" t="s">
        <v>1621</v>
      </c>
      <c r="F256" s="66">
        <v>980179312</v>
      </c>
      <c r="G256" s="59" t="s">
        <v>709</v>
      </c>
      <c r="H256" s="66">
        <v>172418</v>
      </c>
      <c r="I256" s="66">
        <v>9840264</v>
      </c>
      <c r="J256" s="59">
        <v>0</v>
      </c>
      <c r="K256" s="59">
        <v>0</v>
      </c>
      <c r="L256" s="59">
        <v>7</v>
      </c>
      <c r="M256" s="59">
        <v>4</v>
      </c>
      <c r="N256" s="59">
        <v>0</v>
      </c>
      <c r="O256" s="59">
        <v>0</v>
      </c>
      <c r="P256" s="417">
        <v>11</v>
      </c>
      <c r="Q256" s="59">
        <v>1.5</v>
      </c>
      <c r="R256" s="66">
        <v>16.5</v>
      </c>
      <c r="S256" s="59" t="s">
        <v>971</v>
      </c>
      <c r="T256" s="418" t="s">
        <v>1622</v>
      </c>
      <c r="U256" s="419">
        <v>44986</v>
      </c>
      <c r="V256" s="419">
        <v>45170</v>
      </c>
      <c r="W256" s="59" t="s">
        <v>973</v>
      </c>
      <c r="X256" s="59" t="s">
        <v>974</v>
      </c>
      <c r="Y256" s="66" t="s">
        <v>303</v>
      </c>
    </row>
    <row r="257" spans="1:25">
      <c r="A257" s="438" t="s">
        <v>1623</v>
      </c>
      <c r="B257" s="66">
        <v>1600368243</v>
      </c>
      <c r="C257" s="66" t="s">
        <v>11</v>
      </c>
      <c r="D257" s="66" t="s">
        <v>1056</v>
      </c>
      <c r="E257" s="65" t="s">
        <v>1577</v>
      </c>
      <c r="F257" s="66">
        <v>991459915</v>
      </c>
      <c r="G257" s="59" t="s">
        <v>709</v>
      </c>
      <c r="H257" s="66">
        <v>188597</v>
      </c>
      <c r="I257" s="66">
        <v>9840590</v>
      </c>
      <c r="J257" s="59">
        <v>0</v>
      </c>
      <c r="K257" s="59">
        <v>0</v>
      </c>
      <c r="L257" s="59">
        <v>4</v>
      </c>
      <c r="M257" s="59">
        <v>0</v>
      </c>
      <c r="N257" s="59">
        <v>0</v>
      </c>
      <c r="O257" s="59">
        <v>0</v>
      </c>
      <c r="P257" s="417">
        <v>4</v>
      </c>
      <c r="Q257" s="59">
        <v>1.5</v>
      </c>
      <c r="R257" s="66">
        <v>6</v>
      </c>
      <c r="S257" s="59" t="s">
        <v>971</v>
      </c>
      <c r="T257" s="418" t="s">
        <v>1624</v>
      </c>
      <c r="U257" s="419">
        <v>44986</v>
      </c>
      <c r="V257" s="419">
        <v>45170</v>
      </c>
      <c r="W257" s="59" t="s">
        <v>973</v>
      </c>
      <c r="X257" s="59" t="s">
        <v>974</v>
      </c>
      <c r="Y257" s="66" t="s">
        <v>303</v>
      </c>
    </row>
    <row r="258" spans="1:25">
      <c r="A258" s="438" t="s">
        <v>1625</v>
      </c>
      <c r="B258" s="66">
        <v>1600657827</v>
      </c>
      <c r="C258" s="66" t="s">
        <v>11</v>
      </c>
      <c r="D258" s="66" t="s">
        <v>1056</v>
      </c>
      <c r="E258" s="65" t="s">
        <v>1577</v>
      </c>
      <c r="F258" s="66">
        <v>981247865</v>
      </c>
      <c r="G258" s="59" t="s">
        <v>709</v>
      </c>
      <c r="H258" s="66">
        <v>188880</v>
      </c>
      <c r="I258" s="66">
        <v>9844821</v>
      </c>
      <c r="J258" s="59">
        <v>0</v>
      </c>
      <c r="K258" s="59">
        <v>2</v>
      </c>
      <c r="L258" s="59">
        <v>0</v>
      </c>
      <c r="M258" s="59">
        <v>9</v>
      </c>
      <c r="N258" s="59">
        <v>0</v>
      </c>
      <c r="O258" s="59">
        <v>0</v>
      </c>
      <c r="P258" s="417">
        <v>11</v>
      </c>
      <c r="Q258" s="59">
        <v>1.5</v>
      </c>
      <c r="R258" s="66">
        <v>16.5</v>
      </c>
      <c r="S258" s="59" t="s">
        <v>971</v>
      </c>
      <c r="T258" s="418" t="s">
        <v>1626</v>
      </c>
      <c r="U258" s="419">
        <v>44986</v>
      </c>
      <c r="V258" s="419">
        <v>45170</v>
      </c>
      <c r="W258" s="59" t="s">
        <v>973</v>
      </c>
      <c r="X258" s="59" t="s">
        <v>974</v>
      </c>
      <c r="Y258" s="66" t="s">
        <v>303</v>
      </c>
    </row>
    <row r="259" spans="1:25">
      <c r="A259" s="438" t="s">
        <v>1627</v>
      </c>
      <c r="B259" s="66">
        <v>602782955</v>
      </c>
      <c r="C259" s="66" t="s">
        <v>11</v>
      </c>
      <c r="D259" s="66" t="s">
        <v>1195</v>
      </c>
      <c r="E259" s="65" t="s">
        <v>1195</v>
      </c>
      <c r="F259" s="66">
        <v>968984989</v>
      </c>
      <c r="G259" s="59" t="s">
        <v>709</v>
      </c>
      <c r="H259" s="66">
        <v>177552</v>
      </c>
      <c r="I259" s="66">
        <v>9813639</v>
      </c>
      <c r="J259" s="59">
        <v>0</v>
      </c>
      <c r="K259" s="59">
        <v>0</v>
      </c>
      <c r="L259" s="59">
        <v>13</v>
      </c>
      <c r="M259" s="59">
        <v>8</v>
      </c>
      <c r="N259" s="59">
        <v>0</v>
      </c>
      <c r="O259" s="59">
        <v>0</v>
      </c>
      <c r="P259" s="417">
        <v>21</v>
      </c>
      <c r="Q259" s="59">
        <v>1.5</v>
      </c>
      <c r="R259" s="66">
        <v>31.5</v>
      </c>
      <c r="S259" s="59" t="s">
        <v>971</v>
      </c>
      <c r="T259" s="418" t="s">
        <v>1628</v>
      </c>
      <c r="U259" s="419">
        <v>44986</v>
      </c>
      <c r="V259" s="419">
        <v>45170</v>
      </c>
      <c r="W259" s="59" t="s">
        <v>973</v>
      </c>
      <c r="X259" s="59" t="s">
        <v>974</v>
      </c>
      <c r="Y259" s="66" t="s">
        <v>303</v>
      </c>
    </row>
    <row r="260" spans="1:25">
      <c r="A260" s="438" t="s">
        <v>1629</v>
      </c>
      <c r="B260" s="66">
        <v>1600636524</v>
      </c>
      <c r="C260" s="66" t="s">
        <v>11</v>
      </c>
      <c r="D260" s="66" t="s">
        <v>12</v>
      </c>
      <c r="E260" s="65" t="s">
        <v>1000</v>
      </c>
      <c r="F260" s="66">
        <v>999903892</v>
      </c>
      <c r="G260" s="59" t="s">
        <v>709</v>
      </c>
      <c r="H260" s="66">
        <v>166418</v>
      </c>
      <c r="I260" s="66">
        <v>9838946</v>
      </c>
      <c r="J260" s="59">
        <v>0</v>
      </c>
      <c r="K260" s="59">
        <v>1</v>
      </c>
      <c r="L260" s="59">
        <v>3</v>
      </c>
      <c r="M260" s="59">
        <v>2</v>
      </c>
      <c r="N260" s="59">
        <v>0</v>
      </c>
      <c r="O260" s="59">
        <v>0</v>
      </c>
      <c r="P260" s="417">
        <v>6</v>
      </c>
      <c r="Q260" s="59">
        <v>1.5</v>
      </c>
      <c r="R260" s="66">
        <v>9</v>
      </c>
      <c r="S260" s="59" t="s">
        <v>971</v>
      </c>
      <c r="T260" s="418" t="s">
        <v>1630</v>
      </c>
      <c r="U260" s="419">
        <v>44987</v>
      </c>
      <c r="V260" s="419">
        <v>44987</v>
      </c>
      <c r="W260" s="59" t="s">
        <v>973</v>
      </c>
      <c r="X260" s="59" t="s">
        <v>974</v>
      </c>
      <c r="Y260" s="66" t="s">
        <v>303</v>
      </c>
    </row>
    <row r="261" spans="1:25">
      <c r="A261" s="438" t="s">
        <v>1373</v>
      </c>
      <c r="B261" s="66">
        <v>1202725808</v>
      </c>
      <c r="C261" s="66" t="s">
        <v>703</v>
      </c>
      <c r="D261" s="66" t="s">
        <v>976</v>
      </c>
      <c r="E261" s="65" t="s">
        <v>1350</v>
      </c>
      <c r="F261" s="66" t="s">
        <v>978</v>
      </c>
      <c r="G261" s="59" t="s">
        <v>709</v>
      </c>
      <c r="H261" s="66">
        <v>827700</v>
      </c>
      <c r="I261" s="66">
        <v>9832952</v>
      </c>
      <c r="J261" s="59">
        <v>0</v>
      </c>
      <c r="K261" s="59">
        <v>2</v>
      </c>
      <c r="L261" s="59">
        <v>12</v>
      </c>
      <c r="M261" s="59">
        <v>8</v>
      </c>
      <c r="N261" s="59">
        <v>0</v>
      </c>
      <c r="O261" s="59">
        <v>0</v>
      </c>
      <c r="P261" s="417">
        <v>22</v>
      </c>
      <c r="Q261" s="59">
        <v>1.5</v>
      </c>
      <c r="R261" s="66">
        <v>33</v>
      </c>
      <c r="S261" s="59" t="s">
        <v>971</v>
      </c>
      <c r="T261" s="418" t="s">
        <v>1631</v>
      </c>
      <c r="U261" s="419">
        <v>44987</v>
      </c>
      <c r="V261" s="419">
        <v>45171</v>
      </c>
      <c r="W261" s="59" t="s">
        <v>973</v>
      </c>
      <c r="X261" s="59" t="s">
        <v>974</v>
      </c>
      <c r="Y261" s="66" t="s">
        <v>303</v>
      </c>
    </row>
    <row r="262" spans="1:25">
      <c r="A262" s="438" t="s">
        <v>1632</v>
      </c>
      <c r="B262" s="66">
        <v>1600489312</v>
      </c>
      <c r="C262" s="66" t="s">
        <v>1007</v>
      </c>
      <c r="D262" s="66" t="s">
        <v>1154</v>
      </c>
      <c r="E262" s="65" t="s">
        <v>1633</v>
      </c>
      <c r="F262" s="66">
        <v>993186336</v>
      </c>
      <c r="G262" s="59" t="s">
        <v>709</v>
      </c>
      <c r="H262" s="66">
        <v>183538</v>
      </c>
      <c r="I262" s="66">
        <v>9852157</v>
      </c>
      <c r="J262" s="59">
        <v>0</v>
      </c>
      <c r="K262" s="59">
        <v>2</v>
      </c>
      <c r="L262" s="59">
        <v>5</v>
      </c>
      <c r="M262" s="59">
        <v>1</v>
      </c>
      <c r="N262" s="59">
        <v>0</v>
      </c>
      <c r="O262" s="59">
        <v>0</v>
      </c>
      <c r="P262" s="417">
        <v>8</v>
      </c>
      <c r="Q262" s="59">
        <v>1.5</v>
      </c>
      <c r="R262" s="66">
        <v>12</v>
      </c>
      <c r="S262" s="59" t="s">
        <v>971</v>
      </c>
      <c r="T262" s="418" t="s">
        <v>1634</v>
      </c>
      <c r="U262" s="419">
        <v>44988</v>
      </c>
      <c r="V262" s="419">
        <v>45172</v>
      </c>
      <c r="W262" s="59" t="s">
        <v>973</v>
      </c>
      <c r="X262" s="59" t="s">
        <v>974</v>
      </c>
      <c r="Y262" s="66" t="s">
        <v>303</v>
      </c>
    </row>
    <row r="263" spans="1:25">
      <c r="A263" s="438" t="s">
        <v>1635</v>
      </c>
      <c r="B263" s="66">
        <v>1600156481</v>
      </c>
      <c r="C263" s="66" t="s">
        <v>1007</v>
      </c>
      <c r="D263" s="66" t="s">
        <v>1007</v>
      </c>
      <c r="E263" s="65" t="s">
        <v>1636</v>
      </c>
      <c r="F263" s="66">
        <v>995567204</v>
      </c>
      <c r="G263" s="59" t="s">
        <v>709</v>
      </c>
      <c r="H263" s="66">
        <v>179234</v>
      </c>
      <c r="I263" s="66">
        <v>9861742</v>
      </c>
      <c r="J263" s="59">
        <v>0</v>
      </c>
      <c r="K263" s="59">
        <v>0</v>
      </c>
      <c r="L263" s="59">
        <v>4</v>
      </c>
      <c r="M263" s="59">
        <v>4</v>
      </c>
      <c r="N263" s="59">
        <v>0</v>
      </c>
      <c r="O263" s="59">
        <v>0</v>
      </c>
      <c r="P263" s="417">
        <v>8</v>
      </c>
      <c r="Q263" s="59">
        <v>1.5</v>
      </c>
      <c r="R263" s="66">
        <v>12</v>
      </c>
      <c r="S263" s="59" t="s">
        <v>971</v>
      </c>
      <c r="T263" s="418" t="s">
        <v>1637</v>
      </c>
      <c r="U263" s="419">
        <v>44988</v>
      </c>
      <c r="V263" s="419">
        <v>45172</v>
      </c>
      <c r="W263" s="59" t="s">
        <v>973</v>
      </c>
      <c r="X263" s="59" t="s">
        <v>974</v>
      </c>
      <c r="Y263" s="66" t="s">
        <v>303</v>
      </c>
    </row>
    <row r="264" spans="1:25" ht="30">
      <c r="A264" s="438" t="s">
        <v>1638</v>
      </c>
      <c r="B264" s="66">
        <v>1600569337</v>
      </c>
      <c r="C264" s="66" t="s">
        <v>11</v>
      </c>
      <c r="D264" s="66" t="s">
        <v>1056</v>
      </c>
      <c r="E264" s="65" t="s">
        <v>1577</v>
      </c>
      <c r="F264" s="66">
        <v>989078341</v>
      </c>
      <c r="G264" s="59" t="s">
        <v>709</v>
      </c>
      <c r="H264" s="66">
        <v>189101</v>
      </c>
      <c r="I264" s="420">
        <v>9841411</v>
      </c>
      <c r="J264" s="58">
        <v>0</v>
      </c>
      <c r="K264" s="59">
        <v>0</v>
      </c>
      <c r="L264" s="59">
        <v>3</v>
      </c>
      <c r="M264" s="59">
        <v>1</v>
      </c>
      <c r="N264" s="59">
        <v>0</v>
      </c>
      <c r="O264" s="59">
        <v>0</v>
      </c>
      <c r="P264" s="417">
        <v>4</v>
      </c>
      <c r="Q264" s="59">
        <v>1.5</v>
      </c>
      <c r="R264" s="66">
        <v>6</v>
      </c>
      <c r="S264" s="59" t="s">
        <v>971</v>
      </c>
      <c r="T264" s="418" t="s">
        <v>1639</v>
      </c>
      <c r="U264" s="419">
        <v>44988</v>
      </c>
      <c r="V264" s="419">
        <v>45172</v>
      </c>
      <c r="W264" s="59" t="s">
        <v>973</v>
      </c>
      <c r="X264" s="59" t="s">
        <v>974</v>
      </c>
      <c r="Y264" s="66" t="s">
        <v>303</v>
      </c>
    </row>
    <row r="265" spans="1:25">
      <c r="A265" s="438" t="s">
        <v>189</v>
      </c>
      <c r="B265" s="66">
        <v>1600829947</v>
      </c>
      <c r="C265" s="66" t="s">
        <v>11</v>
      </c>
      <c r="D265" s="66" t="s">
        <v>1004</v>
      </c>
      <c r="E265" s="65" t="s">
        <v>1004</v>
      </c>
      <c r="F265" s="66">
        <v>995860575</v>
      </c>
      <c r="G265" s="59" t="s">
        <v>709</v>
      </c>
      <c r="H265" s="66">
        <v>171412</v>
      </c>
      <c r="I265" s="420">
        <v>9848532</v>
      </c>
      <c r="J265" s="58">
        <v>0</v>
      </c>
      <c r="K265" s="59">
        <v>1</v>
      </c>
      <c r="L265" s="59">
        <v>10</v>
      </c>
      <c r="M265" s="59">
        <v>11</v>
      </c>
      <c r="N265" s="59">
        <v>0</v>
      </c>
      <c r="O265" s="59">
        <v>0</v>
      </c>
      <c r="P265" s="417">
        <v>22</v>
      </c>
      <c r="Q265" s="59">
        <v>1.5</v>
      </c>
      <c r="R265" s="66">
        <v>33</v>
      </c>
      <c r="S265" s="59" t="s">
        <v>971</v>
      </c>
      <c r="T265" s="418" t="s">
        <v>1640</v>
      </c>
      <c r="U265" s="419">
        <v>44991</v>
      </c>
      <c r="V265" s="419">
        <v>45175</v>
      </c>
      <c r="W265" s="59" t="s">
        <v>973</v>
      </c>
      <c r="X265" s="59" t="s">
        <v>974</v>
      </c>
      <c r="Y265" s="66" t="s">
        <v>303</v>
      </c>
    </row>
    <row r="266" spans="1:25">
      <c r="A266" s="438" t="s">
        <v>1641</v>
      </c>
      <c r="B266" s="66">
        <v>1600224206</v>
      </c>
      <c r="C266" s="66" t="s">
        <v>11</v>
      </c>
      <c r="D266" s="66" t="s">
        <v>725</v>
      </c>
      <c r="E266" s="65" t="s">
        <v>1642</v>
      </c>
      <c r="F266" s="66">
        <v>983758164</v>
      </c>
      <c r="G266" s="59" t="s">
        <v>709</v>
      </c>
      <c r="H266" s="66">
        <v>169693</v>
      </c>
      <c r="I266" s="420">
        <v>9835135</v>
      </c>
      <c r="J266" s="58">
        <v>0</v>
      </c>
      <c r="K266" s="59">
        <v>0</v>
      </c>
      <c r="L266" s="59">
        <v>4</v>
      </c>
      <c r="M266" s="59">
        <v>2</v>
      </c>
      <c r="N266" s="59">
        <v>0</v>
      </c>
      <c r="O266" s="59">
        <v>0</v>
      </c>
      <c r="P266" s="417">
        <v>6</v>
      </c>
      <c r="Q266" s="59">
        <v>1.5</v>
      </c>
      <c r="R266" s="66">
        <v>9</v>
      </c>
      <c r="S266" s="59" t="s">
        <v>971</v>
      </c>
      <c r="T266" s="418" t="s">
        <v>1643</v>
      </c>
      <c r="U266" s="419">
        <v>44991</v>
      </c>
      <c r="V266" s="419">
        <v>45175</v>
      </c>
      <c r="W266" s="59" t="s">
        <v>973</v>
      </c>
      <c r="X266" s="59" t="s">
        <v>974</v>
      </c>
      <c r="Y266" s="66" t="s">
        <v>303</v>
      </c>
    </row>
    <row r="267" spans="1:25">
      <c r="A267" s="438" t="s">
        <v>1258</v>
      </c>
      <c r="B267" s="66">
        <v>1804645180</v>
      </c>
      <c r="C267" s="66" t="s">
        <v>11</v>
      </c>
      <c r="D267" s="66" t="s">
        <v>725</v>
      </c>
      <c r="E267" s="65" t="s">
        <v>986</v>
      </c>
      <c r="F267" s="66">
        <v>992838086</v>
      </c>
      <c r="G267" s="59" t="s">
        <v>709</v>
      </c>
      <c r="H267" s="66">
        <v>176604</v>
      </c>
      <c r="I267" s="66">
        <v>9839102</v>
      </c>
      <c r="J267" s="59">
        <v>0</v>
      </c>
      <c r="K267" s="59">
        <v>0</v>
      </c>
      <c r="L267" s="59">
        <v>9</v>
      </c>
      <c r="M267" s="59">
        <v>9</v>
      </c>
      <c r="N267" s="59">
        <v>0</v>
      </c>
      <c r="O267" s="59">
        <v>0</v>
      </c>
      <c r="P267" s="417">
        <v>18</v>
      </c>
      <c r="Q267" s="59">
        <v>1.5</v>
      </c>
      <c r="R267" s="66">
        <v>27</v>
      </c>
      <c r="S267" s="59" t="s">
        <v>971</v>
      </c>
      <c r="T267" s="418" t="s">
        <v>1644</v>
      </c>
      <c r="U267" s="419">
        <v>44991</v>
      </c>
      <c r="V267" s="419">
        <v>45175</v>
      </c>
      <c r="W267" s="59" t="s">
        <v>973</v>
      </c>
      <c r="X267" s="59" t="s">
        <v>974</v>
      </c>
      <c r="Y267" s="66" t="s">
        <v>303</v>
      </c>
    </row>
    <row r="268" spans="1:25">
      <c r="A268" s="438" t="s">
        <v>1645</v>
      </c>
      <c r="B268" s="66">
        <v>1600131914</v>
      </c>
      <c r="C268" s="66" t="s">
        <v>11</v>
      </c>
      <c r="D268" s="66" t="s">
        <v>725</v>
      </c>
      <c r="E268" s="65" t="s">
        <v>986</v>
      </c>
      <c r="F268" s="66">
        <v>981020496</v>
      </c>
      <c r="G268" s="59" t="s">
        <v>709</v>
      </c>
      <c r="H268" s="66">
        <v>176337</v>
      </c>
      <c r="I268" s="66">
        <v>9839112</v>
      </c>
      <c r="J268" s="59">
        <v>0</v>
      </c>
      <c r="K268" s="59">
        <v>0</v>
      </c>
      <c r="L268" s="59">
        <v>2</v>
      </c>
      <c r="M268" s="59">
        <v>3</v>
      </c>
      <c r="N268" s="59">
        <v>0</v>
      </c>
      <c r="O268" s="59">
        <v>0</v>
      </c>
      <c r="P268" s="417">
        <v>5</v>
      </c>
      <c r="Q268" s="59">
        <v>1.5</v>
      </c>
      <c r="R268" s="66">
        <v>7.5</v>
      </c>
      <c r="S268" s="59" t="s">
        <v>971</v>
      </c>
      <c r="T268" s="418" t="s">
        <v>1646</v>
      </c>
      <c r="U268" s="419">
        <v>44991</v>
      </c>
      <c r="V268" s="419">
        <v>45175</v>
      </c>
      <c r="W268" s="59" t="s">
        <v>973</v>
      </c>
      <c r="X268" s="59" t="s">
        <v>974</v>
      </c>
      <c r="Y268" s="66" t="s">
        <v>303</v>
      </c>
    </row>
    <row r="269" spans="1:25">
      <c r="A269" s="438" t="s">
        <v>1647</v>
      </c>
      <c r="B269" s="66">
        <v>2100037486</v>
      </c>
      <c r="C269" s="66" t="s">
        <v>11</v>
      </c>
      <c r="D269" s="66" t="s">
        <v>725</v>
      </c>
      <c r="E269" s="65" t="s">
        <v>1648</v>
      </c>
      <c r="F269" s="66">
        <v>981047531</v>
      </c>
      <c r="G269" s="59" t="s">
        <v>709</v>
      </c>
      <c r="H269" s="66">
        <v>173798</v>
      </c>
      <c r="I269" s="66">
        <v>9838380</v>
      </c>
      <c r="J269" s="59">
        <v>0</v>
      </c>
      <c r="K269" s="59">
        <v>0</v>
      </c>
      <c r="L269" s="59">
        <v>4</v>
      </c>
      <c r="M269" s="59">
        <v>4</v>
      </c>
      <c r="N269" s="59">
        <v>0</v>
      </c>
      <c r="O269" s="59">
        <v>0</v>
      </c>
      <c r="P269" s="417">
        <v>8</v>
      </c>
      <c r="Q269" s="59">
        <v>1.5</v>
      </c>
      <c r="R269" s="66">
        <v>12</v>
      </c>
      <c r="S269" s="59" t="s">
        <v>971</v>
      </c>
      <c r="T269" s="418" t="s">
        <v>1649</v>
      </c>
      <c r="U269" s="419">
        <v>44991</v>
      </c>
      <c r="V269" s="419">
        <v>45175</v>
      </c>
      <c r="W269" s="59" t="s">
        <v>973</v>
      </c>
      <c r="X269" s="59" t="s">
        <v>974</v>
      </c>
      <c r="Y269" s="66" t="s">
        <v>303</v>
      </c>
    </row>
    <row r="270" spans="1:25">
      <c r="A270" s="438" t="s">
        <v>1650</v>
      </c>
      <c r="B270" s="66">
        <v>300995297</v>
      </c>
      <c r="C270" s="66" t="s">
        <v>11</v>
      </c>
      <c r="D270" s="66" t="s">
        <v>725</v>
      </c>
      <c r="E270" s="65" t="s">
        <v>986</v>
      </c>
      <c r="F270" s="66">
        <v>990644062</v>
      </c>
      <c r="G270" s="59" t="s">
        <v>709</v>
      </c>
      <c r="H270" s="66">
        <v>177084</v>
      </c>
      <c r="I270" s="66">
        <v>9838353</v>
      </c>
      <c r="J270" s="59">
        <v>0</v>
      </c>
      <c r="K270" s="59">
        <v>2</v>
      </c>
      <c r="L270" s="59">
        <v>1</v>
      </c>
      <c r="M270" s="59">
        <v>7</v>
      </c>
      <c r="N270" s="59">
        <v>0</v>
      </c>
      <c r="O270" s="59">
        <v>0</v>
      </c>
      <c r="P270" s="417">
        <v>10</v>
      </c>
      <c r="Q270" s="59">
        <v>1.5</v>
      </c>
      <c r="R270" s="66">
        <v>15</v>
      </c>
      <c r="S270" s="59" t="s">
        <v>971</v>
      </c>
      <c r="T270" s="418" t="s">
        <v>1651</v>
      </c>
      <c r="U270" s="419">
        <v>44991</v>
      </c>
      <c r="V270" s="419">
        <v>45175</v>
      </c>
      <c r="W270" s="59" t="s">
        <v>973</v>
      </c>
      <c r="X270" s="59" t="s">
        <v>974</v>
      </c>
      <c r="Y270" s="66" t="s">
        <v>303</v>
      </c>
    </row>
    <row r="271" spans="1:25">
      <c r="A271" s="438" t="s">
        <v>1652</v>
      </c>
      <c r="B271" s="66">
        <v>1600801342</v>
      </c>
      <c r="C271" s="66" t="s">
        <v>11</v>
      </c>
      <c r="D271" s="66" t="s">
        <v>725</v>
      </c>
      <c r="E271" s="65" t="s">
        <v>1653</v>
      </c>
      <c r="F271" s="66">
        <v>991614383</v>
      </c>
      <c r="G271" s="59" t="s">
        <v>709</v>
      </c>
      <c r="H271" s="66">
        <v>181067</v>
      </c>
      <c r="I271" s="66">
        <v>9839546</v>
      </c>
      <c r="J271" s="59">
        <v>0</v>
      </c>
      <c r="K271" s="59">
        <v>1</v>
      </c>
      <c r="L271" s="59">
        <v>3</v>
      </c>
      <c r="M271" s="59">
        <v>4</v>
      </c>
      <c r="N271" s="59">
        <v>0</v>
      </c>
      <c r="O271" s="59">
        <v>0</v>
      </c>
      <c r="P271" s="417">
        <v>8</v>
      </c>
      <c r="Q271" s="59">
        <v>1.5</v>
      </c>
      <c r="R271" s="66">
        <v>12</v>
      </c>
      <c r="S271" s="59" t="s">
        <v>971</v>
      </c>
      <c r="T271" s="418" t="s">
        <v>1654</v>
      </c>
      <c r="U271" s="419">
        <v>44991</v>
      </c>
      <c r="V271" s="419">
        <v>45175</v>
      </c>
      <c r="W271" s="59" t="s">
        <v>973</v>
      </c>
      <c r="X271" s="59" t="s">
        <v>974</v>
      </c>
      <c r="Y271" s="66" t="s">
        <v>303</v>
      </c>
    </row>
    <row r="272" spans="1:25">
      <c r="A272" s="438" t="s">
        <v>1655</v>
      </c>
      <c r="B272" s="66">
        <v>1900568914</v>
      </c>
      <c r="C272" s="66" t="s">
        <v>11</v>
      </c>
      <c r="D272" s="66" t="s">
        <v>1433</v>
      </c>
      <c r="E272" s="65" t="s">
        <v>1656</v>
      </c>
      <c r="F272" s="66">
        <v>999176900</v>
      </c>
      <c r="G272" s="59" t="s">
        <v>709</v>
      </c>
      <c r="H272" s="66">
        <v>166933</v>
      </c>
      <c r="I272" s="66">
        <v>9832042</v>
      </c>
      <c r="J272" s="59">
        <v>0</v>
      </c>
      <c r="K272" s="59">
        <v>0</v>
      </c>
      <c r="L272" s="59">
        <v>2</v>
      </c>
      <c r="M272" s="59">
        <v>2</v>
      </c>
      <c r="N272" s="59">
        <v>0</v>
      </c>
      <c r="O272" s="59">
        <v>0</v>
      </c>
      <c r="P272" s="417">
        <v>4</v>
      </c>
      <c r="Q272" s="59">
        <v>1.5</v>
      </c>
      <c r="R272" s="66">
        <v>6</v>
      </c>
      <c r="S272" s="59" t="s">
        <v>971</v>
      </c>
      <c r="T272" s="418" t="s">
        <v>1657</v>
      </c>
      <c r="U272" s="419">
        <v>44991</v>
      </c>
      <c r="V272" s="419">
        <v>45175</v>
      </c>
      <c r="W272" s="59" t="s">
        <v>973</v>
      </c>
      <c r="X272" s="59" t="s">
        <v>974</v>
      </c>
      <c r="Y272" s="66" t="s">
        <v>303</v>
      </c>
    </row>
    <row r="273" spans="1:25">
      <c r="A273" s="438" t="s">
        <v>1658</v>
      </c>
      <c r="B273" s="66">
        <v>1600468753</v>
      </c>
      <c r="C273" s="66" t="s">
        <v>703</v>
      </c>
      <c r="D273" s="66" t="s">
        <v>976</v>
      </c>
      <c r="E273" s="65" t="s">
        <v>1659</v>
      </c>
      <c r="F273" s="66">
        <v>984411382</v>
      </c>
      <c r="G273" s="59" t="s">
        <v>713</v>
      </c>
      <c r="H273" s="66">
        <v>826634</v>
      </c>
      <c r="I273" s="66">
        <v>9836190</v>
      </c>
      <c r="J273" s="59">
        <v>0</v>
      </c>
      <c r="K273" s="59">
        <v>1</v>
      </c>
      <c r="L273" s="59">
        <v>5</v>
      </c>
      <c r="M273" s="59">
        <v>3</v>
      </c>
      <c r="N273" s="59">
        <v>0</v>
      </c>
      <c r="O273" s="59">
        <v>0</v>
      </c>
      <c r="P273" s="417">
        <v>9</v>
      </c>
      <c r="Q273" s="59">
        <v>1.5</v>
      </c>
      <c r="R273" s="66">
        <v>13.5</v>
      </c>
      <c r="S273" s="59" t="s">
        <v>971</v>
      </c>
      <c r="T273" s="418" t="s">
        <v>1660</v>
      </c>
      <c r="U273" s="419">
        <v>44991</v>
      </c>
      <c r="V273" s="419">
        <v>45175</v>
      </c>
      <c r="W273" s="59" t="s">
        <v>973</v>
      </c>
      <c r="X273" s="59" t="s">
        <v>974</v>
      </c>
      <c r="Y273" s="66" t="s">
        <v>303</v>
      </c>
    </row>
    <row r="274" spans="1:25">
      <c r="A274" s="438" t="s">
        <v>1661</v>
      </c>
      <c r="B274" s="66">
        <v>1600362683</v>
      </c>
      <c r="C274" s="66" t="s">
        <v>703</v>
      </c>
      <c r="D274" s="66" t="s">
        <v>976</v>
      </c>
      <c r="E274" s="65" t="s">
        <v>1662</v>
      </c>
      <c r="F274" s="66">
        <v>999194002</v>
      </c>
      <c r="G274" s="59" t="s">
        <v>713</v>
      </c>
      <c r="H274" s="66">
        <v>825685</v>
      </c>
      <c r="I274" s="66">
        <v>9836363</v>
      </c>
      <c r="J274" s="59">
        <v>0</v>
      </c>
      <c r="K274" s="59">
        <v>8</v>
      </c>
      <c r="L274" s="59">
        <v>5</v>
      </c>
      <c r="M274" s="59">
        <v>9</v>
      </c>
      <c r="N274" s="59">
        <v>0</v>
      </c>
      <c r="O274" s="59">
        <v>0</v>
      </c>
      <c r="P274" s="417">
        <v>22</v>
      </c>
      <c r="Q274" s="59">
        <v>1.5</v>
      </c>
      <c r="R274" s="66">
        <v>33</v>
      </c>
      <c r="S274" s="59" t="s">
        <v>971</v>
      </c>
      <c r="T274" s="418" t="s">
        <v>1663</v>
      </c>
      <c r="U274" s="419">
        <v>44991</v>
      </c>
      <c r="V274" s="419">
        <v>45175</v>
      </c>
      <c r="W274" s="59" t="s">
        <v>973</v>
      </c>
      <c r="X274" s="59" t="s">
        <v>974</v>
      </c>
      <c r="Y274" s="66" t="s">
        <v>303</v>
      </c>
    </row>
    <row r="275" spans="1:25">
      <c r="A275" s="438" t="s">
        <v>1664</v>
      </c>
      <c r="B275" s="66">
        <v>1600289084</v>
      </c>
      <c r="C275" s="66" t="s">
        <v>703</v>
      </c>
      <c r="D275" s="66" t="s">
        <v>703</v>
      </c>
      <c r="E275" s="65" t="s">
        <v>1665</v>
      </c>
      <c r="F275" s="66" t="s">
        <v>978</v>
      </c>
      <c r="G275" s="59" t="s">
        <v>713</v>
      </c>
      <c r="H275" s="66">
        <v>817702</v>
      </c>
      <c r="I275" s="66">
        <v>9839125</v>
      </c>
      <c r="J275" s="59">
        <v>0</v>
      </c>
      <c r="K275" s="59">
        <v>1</v>
      </c>
      <c r="L275" s="59">
        <v>5</v>
      </c>
      <c r="M275" s="59">
        <v>4</v>
      </c>
      <c r="N275" s="59">
        <v>0</v>
      </c>
      <c r="O275" s="59">
        <v>0</v>
      </c>
      <c r="P275" s="417">
        <v>10</v>
      </c>
      <c r="Q275" s="59">
        <v>1.5</v>
      </c>
      <c r="R275" s="66">
        <v>15</v>
      </c>
      <c r="S275" s="59" t="s">
        <v>971</v>
      </c>
      <c r="T275" s="418" t="s">
        <v>1666</v>
      </c>
      <c r="U275" s="419">
        <v>44991</v>
      </c>
      <c r="V275" s="419">
        <v>45175</v>
      </c>
      <c r="W275" s="59" t="s">
        <v>973</v>
      </c>
      <c r="X275" s="59" t="s">
        <v>974</v>
      </c>
      <c r="Y275" s="66" t="s">
        <v>303</v>
      </c>
    </row>
    <row r="276" spans="1:25">
      <c r="A276" s="438" t="s">
        <v>1035</v>
      </c>
      <c r="B276" s="66">
        <v>1803261484</v>
      </c>
      <c r="C276" s="66" t="s">
        <v>703</v>
      </c>
      <c r="D276" s="66" t="s">
        <v>703</v>
      </c>
      <c r="E276" s="65" t="s">
        <v>1036</v>
      </c>
      <c r="F276" s="66">
        <v>990232715</v>
      </c>
      <c r="G276" s="59" t="s">
        <v>713</v>
      </c>
      <c r="H276" s="66">
        <v>817702</v>
      </c>
      <c r="I276" s="66">
        <v>9839687</v>
      </c>
      <c r="J276" s="59">
        <v>0</v>
      </c>
      <c r="K276" s="59">
        <v>0</v>
      </c>
      <c r="L276" s="59">
        <v>5</v>
      </c>
      <c r="M276" s="59">
        <v>4</v>
      </c>
      <c r="N276" s="59">
        <v>0</v>
      </c>
      <c r="O276" s="59">
        <v>0</v>
      </c>
      <c r="P276" s="417">
        <v>9</v>
      </c>
      <c r="Q276" s="59">
        <v>1.5</v>
      </c>
      <c r="R276" s="66">
        <v>13.5</v>
      </c>
      <c r="S276" s="59" t="s">
        <v>971</v>
      </c>
      <c r="T276" s="418" t="s">
        <v>1667</v>
      </c>
      <c r="U276" s="419">
        <v>44991</v>
      </c>
      <c r="V276" s="419">
        <v>45175</v>
      </c>
      <c r="W276" s="59" t="s">
        <v>973</v>
      </c>
      <c r="X276" s="59" t="s">
        <v>974</v>
      </c>
      <c r="Y276" s="66" t="s">
        <v>303</v>
      </c>
    </row>
    <row r="277" spans="1:25">
      <c r="A277" s="438" t="s">
        <v>1668</v>
      </c>
      <c r="B277" s="66">
        <v>603307729</v>
      </c>
      <c r="C277" s="66" t="s">
        <v>11</v>
      </c>
      <c r="D277" s="66" t="s">
        <v>12</v>
      </c>
      <c r="E277" s="65" t="s">
        <v>1669</v>
      </c>
      <c r="F277" s="66" t="s">
        <v>978</v>
      </c>
      <c r="G277" s="59" t="s">
        <v>709</v>
      </c>
      <c r="H277" s="66">
        <v>176891</v>
      </c>
      <c r="I277" s="66">
        <v>9841501</v>
      </c>
      <c r="J277" s="59">
        <v>0</v>
      </c>
      <c r="K277" s="59">
        <v>0</v>
      </c>
      <c r="L277" s="59">
        <v>0</v>
      </c>
      <c r="M277" s="59">
        <v>1</v>
      </c>
      <c r="N277" s="59">
        <v>0</v>
      </c>
      <c r="O277" s="59">
        <v>0</v>
      </c>
      <c r="P277" s="417">
        <v>1</v>
      </c>
      <c r="Q277" s="59">
        <v>1.5</v>
      </c>
      <c r="R277" s="66">
        <v>1.5</v>
      </c>
      <c r="S277" s="59" t="s">
        <v>971</v>
      </c>
      <c r="T277" s="418" t="s">
        <v>1670</v>
      </c>
      <c r="U277" s="419">
        <v>44991</v>
      </c>
      <c r="V277" s="419">
        <v>45175</v>
      </c>
      <c r="W277" s="59" t="s">
        <v>973</v>
      </c>
      <c r="X277" s="59" t="s">
        <v>974</v>
      </c>
      <c r="Y277" s="66" t="s">
        <v>303</v>
      </c>
    </row>
    <row r="278" spans="1:25">
      <c r="A278" s="438" t="s">
        <v>1671</v>
      </c>
      <c r="B278" s="66">
        <v>602545055</v>
      </c>
      <c r="C278" s="66" t="s">
        <v>11</v>
      </c>
      <c r="D278" s="66" t="s">
        <v>1056</v>
      </c>
      <c r="E278" s="65" t="s">
        <v>1672</v>
      </c>
      <c r="F278" s="66" t="s">
        <v>978</v>
      </c>
      <c r="G278" s="59" t="s">
        <v>709</v>
      </c>
      <c r="H278" s="66">
        <v>175170</v>
      </c>
      <c r="I278" s="66">
        <v>9847679</v>
      </c>
      <c r="J278" s="59">
        <v>0</v>
      </c>
      <c r="K278" s="59">
        <v>0</v>
      </c>
      <c r="L278" s="59">
        <v>1</v>
      </c>
      <c r="M278" s="59">
        <v>1</v>
      </c>
      <c r="N278" s="59">
        <v>0</v>
      </c>
      <c r="O278" s="59">
        <v>0</v>
      </c>
      <c r="P278" s="417">
        <v>2</v>
      </c>
      <c r="Q278" s="59">
        <v>1.5</v>
      </c>
      <c r="R278" s="66">
        <v>3</v>
      </c>
      <c r="S278" s="59" t="s">
        <v>971</v>
      </c>
      <c r="T278" s="418" t="s">
        <v>1673</v>
      </c>
      <c r="U278" s="419">
        <v>44991</v>
      </c>
      <c r="V278" s="419">
        <v>45175</v>
      </c>
      <c r="W278" s="59" t="s">
        <v>973</v>
      </c>
      <c r="X278" s="59" t="s">
        <v>974</v>
      </c>
      <c r="Y278" s="66" t="s">
        <v>303</v>
      </c>
    </row>
    <row r="279" spans="1:25">
      <c r="A279" s="438" t="s">
        <v>1232</v>
      </c>
      <c r="B279" s="66">
        <v>1600122285</v>
      </c>
      <c r="C279" s="66" t="s">
        <v>11</v>
      </c>
      <c r="D279" s="66" t="s">
        <v>1072</v>
      </c>
      <c r="E279" s="65" t="s">
        <v>1674</v>
      </c>
      <c r="F279" s="66" t="s">
        <v>978</v>
      </c>
      <c r="G279" s="59" t="s">
        <v>709</v>
      </c>
      <c r="H279" s="66">
        <v>832406</v>
      </c>
      <c r="I279" s="66">
        <v>9845315</v>
      </c>
      <c r="J279" s="59">
        <v>0</v>
      </c>
      <c r="K279" s="59">
        <v>0</v>
      </c>
      <c r="L279" s="59">
        <v>6</v>
      </c>
      <c r="M279" s="59">
        <v>8</v>
      </c>
      <c r="N279" s="59">
        <v>0</v>
      </c>
      <c r="O279" s="59">
        <v>0</v>
      </c>
      <c r="P279" s="417">
        <v>14</v>
      </c>
      <c r="Q279" s="59">
        <v>1.5</v>
      </c>
      <c r="R279" s="66">
        <v>21</v>
      </c>
      <c r="S279" s="59" t="s">
        <v>971</v>
      </c>
      <c r="T279" s="418" t="s">
        <v>1675</v>
      </c>
      <c r="U279" s="419">
        <v>44993</v>
      </c>
      <c r="V279" s="419">
        <v>45177</v>
      </c>
      <c r="W279" s="59" t="s">
        <v>973</v>
      </c>
      <c r="X279" s="59" t="s">
        <v>974</v>
      </c>
      <c r="Y279" s="66" t="s">
        <v>303</v>
      </c>
    </row>
    <row r="280" spans="1:25">
      <c r="A280" s="438" t="s">
        <v>1676</v>
      </c>
      <c r="B280" s="66">
        <v>1600813909</v>
      </c>
      <c r="C280" s="66" t="s">
        <v>11</v>
      </c>
      <c r="D280" s="66" t="s">
        <v>1072</v>
      </c>
      <c r="E280" s="65" t="s">
        <v>1674</v>
      </c>
      <c r="F280" s="66">
        <v>980748958</v>
      </c>
      <c r="G280" s="59" t="s">
        <v>713</v>
      </c>
      <c r="H280" s="66">
        <v>832406</v>
      </c>
      <c r="I280" s="66">
        <v>9845315</v>
      </c>
      <c r="J280" s="59">
        <v>0</v>
      </c>
      <c r="K280" s="59">
        <v>0</v>
      </c>
      <c r="L280" s="59">
        <v>11</v>
      </c>
      <c r="M280" s="59">
        <v>8</v>
      </c>
      <c r="N280" s="59">
        <v>0</v>
      </c>
      <c r="O280" s="59">
        <v>0</v>
      </c>
      <c r="P280" s="417">
        <v>19</v>
      </c>
      <c r="Q280" s="59">
        <v>1.5</v>
      </c>
      <c r="R280" s="66">
        <v>28.5</v>
      </c>
      <c r="S280" s="59" t="s">
        <v>971</v>
      </c>
      <c r="T280" s="418" t="s">
        <v>1677</v>
      </c>
      <c r="U280" s="419">
        <v>44993</v>
      </c>
      <c r="V280" s="419">
        <v>45177</v>
      </c>
      <c r="W280" s="59" t="s">
        <v>973</v>
      </c>
      <c r="X280" s="59" t="s">
        <v>974</v>
      </c>
      <c r="Y280" s="66" t="s">
        <v>303</v>
      </c>
    </row>
    <row r="281" spans="1:25">
      <c r="A281" s="438" t="s">
        <v>1678</v>
      </c>
      <c r="B281" s="66">
        <v>602419434</v>
      </c>
      <c r="C281" s="66" t="s">
        <v>11</v>
      </c>
      <c r="D281" s="66" t="s">
        <v>1072</v>
      </c>
      <c r="E281" s="65" t="s">
        <v>1674</v>
      </c>
      <c r="F281" s="66">
        <v>999583613</v>
      </c>
      <c r="G281" s="59" t="s">
        <v>709</v>
      </c>
      <c r="H281" s="66">
        <v>832497</v>
      </c>
      <c r="I281" s="66">
        <v>9846059</v>
      </c>
      <c r="J281" s="59">
        <v>0</v>
      </c>
      <c r="K281" s="59">
        <v>0</v>
      </c>
      <c r="L281" s="59">
        <v>4</v>
      </c>
      <c r="M281" s="59">
        <v>2</v>
      </c>
      <c r="N281" s="59">
        <v>0</v>
      </c>
      <c r="O281" s="59">
        <v>0</v>
      </c>
      <c r="P281" s="417">
        <v>6</v>
      </c>
      <c r="Q281" s="59">
        <v>1.5</v>
      </c>
      <c r="R281" s="66">
        <v>9</v>
      </c>
      <c r="S281" s="59" t="s">
        <v>971</v>
      </c>
      <c r="T281" s="418" t="s">
        <v>1679</v>
      </c>
      <c r="U281" s="419">
        <v>44993</v>
      </c>
      <c r="V281" s="419">
        <v>45177</v>
      </c>
      <c r="W281" s="59" t="s">
        <v>973</v>
      </c>
      <c r="X281" s="59" t="s">
        <v>974</v>
      </c>
      <c r="Y281" s="66" t="s">
        <v>303</v>
      </c>
    </row>
    <row r="282" spans="1:25">
      <c r="A282" s="438" t="s">
        <v>1680</v>
      </c>
      <c r="B282" s="66">
        <v>1600614307</v>
      </c>
      <c r="C282" s="66" t="s">
        <v>11</v>
      </c>
      <c r="D282" s="66" t="s">
        <v>1026</v>
      </c>
      <c r="E282" s="65" t="s">
        <v>1069</v>
      </c>
      <c r="F282" s="66">
        <v>979395285</v>
      </c>
      <c r="G282" s="59" t="s">
        <v>709</v>
      </c>
      <c r="H282" s="66">
        <v>181622</v>
      </c>
      <c r="I282" s="66">
        <v>9823705</v>
      </c>
      <c r="J282" s="59">
        <v>0</v>
      </c>
      <c r="K282" s="59">
        <v>0</v>
      </c>
      <c r="L282" s="59">
        <v>3</v>
      </c>
      <c r="M282" s="59">
        <v>8</v>
      </c>
      <c r="N282" s="59">
        <v>0</v>
      </c>
      <c r="O282" s="59">
        <v>0</v>
      </c>
      <c r="P282" s="417">
        <v>11</v>
      </c>
      <c r="Q282" s="59">
        <v>1.5</v>
      </c>
      <c r="R282" s="66">
        <v>16.5</v>
      </c>
      <c r="S282" s="59" t="s">
        <v>971</v>
      </c>
      <c r="T282" s="418" t="s">
        <v>1681</v>
      </c>
      <c r="U282" s="419">
        <v>44993</v>
      </c>
      <c r="V282" s="419">
        <v>44993</v>
      </c>
      <c r="W282" s="59" t="s">
        <v>973</v>
      </c>
      <c r="X282" s="59" t="s">
        <v>974</v>
      </c>
      <c r="Y282" s="66" t="s">
        <v>303</v>
      </c>
    </row>
    <row r="283" spans="1:25">
      <c r="A283" s="438" t="s">
        <v>1682</v>
      </c>
      <c r="B283" s="66">
        <v>1307251114</v>
      </c>
      <c r="C283" s="66" t="s">
        <v>11</v>
      </c>
      <c r="D283" s="66" t="s">
        <v>1026</v>
      </c>
      <c r="E283" s="65" t="s">
        <v>1069</v>
      </c>
      <c r="F283" s="66">
        <v>992878669</v>
      </c>
      <c r="G283" s="59" t="s">
        <v>709</v>
      </c>
      <c r="H283" s="66">
        <v>182828</v>
      </c>
      <c r="I283" s="66">
        <v>9821695</v>
      </c>
      <c r="J283" s="59">
        <v>0</v>
      </c>
      <c r="K283" s="59">
        <v>0</v>
      </c>
      <c r="L283" s="59">
        <v>1</v>
      </c>
      <c r="M283" s="59">
        <v>0</v>
      </c>
      <c r="N283" s="59">
        <v>0</v>
      </c>
      <c r="O283" s="59">
        <v>0</v>
      </c>
      <c r="P283" s="417">
        <v>1</v>
      </c>
      <c r="Q283" s="59">
        <v>1.5</v>
      </c>
      <c r="R283" s="66">
        <v>1.5</v>
      </c>
      <c r="S283" s="59" t="s">
        <v>971</v>
      </c>
      <c r="T283" s="418" t="s">
        <v>1683</v>
      </c>
      <c r="U283" s="419">
        <v>44993</v>
      </c>
      <c r="V283" s="419">
        <v>44993</v>
      </c>
      <c r="W283" s="59" t="s">
        <v>973</v>
      </c>
      <c r="X283" s="59" t="s">
        <v>974</v>
      </c>
      <c r="Y283" s="66" t="s">
        <v>303</v>
      </c>
    </row>
    <row r="284" spans="1:25">
      <c r="A284" s="438" t="s">
        <v>1684</v>
      </c>
      <c r="B284" s="66">
        <v>1600505273</v>
      </c>
      <c r="C284" s="66" t="s">
        <v>11</v>
      </c>
      <c r="D284" s="66" t="s">
        <v>1020</v>
      </c>
      <c r="E284" s="65" t="s">
        <v>1036</v>
      </c>
      <c r="F284" s="66" t="s">
        <v>978</v>
      </c>
      <c r="G284" s="59" t="s">
        <v>709</v>
      </c>
      <c r="H284" s="66">
        <v>181042</v>
      </c>
      <c r="I284" s="66">
        <v>9830352</v>
      </c>
      <c r="J284" s="59">
        <v>0</v>
      </c>
      <c r="K284" s="59">
        <v>0</v>
      </c>
      <c r="L284" s="59">
        <v>6</v>
      </c>
      <c r="M284" s="59">
        <v>8</v>
      </c>
      <c r="N284" s="59">
        <v>0</v>
      </c>
      <c r="O284" s="59">
        <v>0</v>
      </c>
      <c r="P284" s="417">
        <v>14</v>
      </c>
      <c r="Q284" s="59">
        <v>1.5</v>
      </c>
      <c r="R284" s="66">
        <v>21</v>
      </c>
      <c r="S284" s="59" t="s">
        <v>971</v>
      </c>
      <c r="T284" s="418" t="s">
        <v>1685</v>
      </c>
      <c r="U284" s="419">
        <v>44993</v>
      </c>
      <c r="V284" s="419">
        <v>44993</v>
      </c>
      <c r="W284" s="59" t="s">
        <v>973</v>
      </c>
      <c r="X284" s="59" t="s">
        <v>974</v>
      </c>
      <c r="Y284" s="66" t="s">
        <v>303</v>
      </c>
    </row>
    <row r="285" spans="1:25">
      <c r="A285" s="438" t="s">
        <v>1686</v>
      </c>
      <c r="B285" s="66">
        <v>1600096091</v>
      </c>
      <c r="C285" s="66" t="s">
        <v>11</v>
      </c>
      <c r="D285" s="66" t="s">
        <v>1020</v>
      </c>
      <c r="E285" s="65" t="s">
        <v>1066</v>
      </c>
      <c r="F285" s="66">
        <v>98235785</v>
      </c>
      <c r="G285" s="59" t="s">
        <v>709</v>
      </c>
      <c r="H285" s="66">
        <v>177093</v>
      </c>
      <c r="I285" s="66">
        <v>9828904</v>
      </c>
      <c r="J285" s="59">
        <v>0</v>
      </c>
      <c r="K285" s="59">
        <v>0</v>
      </c>
      <c r="L285" s="59">
        <v>3</v>
      </c>
      <c r="M285" s="59">
        <v>7</v>
      </c>
      <c r="N285" s="59">
        <v>0</v>
      </c>
      <c r="O285" s="59">
        <v>0</v>
      </c>
      <c r="P285" s="417">
        <v>10</v>
      </c>
      <c r="Q285" s="59">
        <v>1.5</v>
      </c>
      <c r="R285" s="66">
        <v>15</v>
      </c>
      <c r="S285" s="59" t="s">
        <v>971</v>
      </c>
      <c r="T285" s="418" t="s">
        <v>1687</v>
      </c>
      <c r="U285" s="419">
        <v>44993</v>
      </c>
      <c r="V285" s="419">
        <v>44993</v>
      </c>
      <c r="W285" s="59" t="s">
        <v>973</v>
      </c>
      <c r="X285" s="59" t="s">
        <v>974</v>
      </c>
      <c r="Y285" s="66" t="s">
        <v>303</v>
      </c>
    </row>
    <row r="286" spans="1:25">
      <c r="A286" s="438" t="s">
        <v>1688</v>
      </c>
      <c r="B286" s="66">
        <v>1600102907</v>
      </c>
      <c r="C286" s="66" t="s">
        <v>11</v>
      </c>
      <c r="D286" s="66" t="s">
        <v>1020</v>
      </c>
      <c r="E286" s="65" t="s">
        <v>1066</v>
      </c>
      <c r="F286" s="66">
        <v>984931551</v>
      </c>
      <c r="G286" s="59" t="s">
        <v>709</v>
      </c>
      <c r="H286" s="66">
        <v>175477</v>
      </c>
      <c r="I286" s="66">
        <v>9829591</v>
      </c>
      <c r="J286" s="59">
        <v>0</v>
      </c>
      <c r="K286" s="59">
        <v>0</v>
      </c>
      <c r="L286" s="59">
        <v>7</v>
      </c>
      <c r="M286" s="59">
        <v>6</v>
      </c>
      <c r="N286" s="59">
        <v>0</v>
      </c>
      <c r="O286" s="59">
        <v>0</v>
      </c>
      <c r="P286" s="417">
        <v>13</v>
      </c>
      <c r="Q286" s="59">
        <v>1.5</v>
      </c>
      <c r="R286" s="66">
        <v>19.5</v>
      </c>
      <c r="S286" s="59" t="s">
        <v>971</v>
      </c>
      <c r="T286" s="418" t="s">
        <v>1689</v>
      </c>
      <c r="U286" s="419">
        <v>44993</v>
      </c>
      <c r="V286" s="419">
        <v>44993</v>
      </c>
      <c r="W286" s="59" t="s">
        <v>973</v>
      </c>
      <c r="X286" s="59" t="s">
        <v>974</v>
      </c>
      <c r="Y286" s="66" t="s">
        <v>303</v>
      </c>
    </row>
    <row r="287" spans="1:25" ht="30">
      <c r="A287" s="438" t="s">
        <v>1690</v>
      </c>
      <c r="B287" s="66">
        <v>1601013327</v>
      </c>
      <c r="C287" s="66" t="s">
        <v>11</v>
      </c>
      <c r="D287" s="66" t="s">
        <v>1056</v>
      </c>
      <c r="E287" s="65" t="s">
        <v>1691</v>
      </c>
      <c r="F287" s="66">
        <v>962961388</v>
      </c>
      <c r="G287" s="59" t="s">
        <v>709</v>
      </c>
      <c r="H287" s="66">
        <v>188217</v>
      </c>
      <c r="I287" s="66">
        <v>9840485</v>
      </c>
      <c r="J287" s="59">
        <v>0</v>
      </c>
      <c r="K287" s="59">
        <v>0</v>
      </c>
      <c r="L287" s="59">
        <v>2</v>
      </c>
      <c r="M287" s="59">
        <v>0</v>
      </c>
      <c r="N287" s="59">
        <v>0</v>
      </c>
      <c r="O287" s="59">
        <v>0</v>
      </c>
      <c r="P287" s="417">
        <v>2</v>
      </c>
      <c r="Q287" s="59">
        <v>1.5</v>
      </c>
      <c r="R287" s="66">
        <v>3</v>
      </c>
      <c r="S287" s="59" t="s">
        <v>971</v>
      </c>
      <c r="T287" s="418" t="s">
        <v>1692</v>
      </c>
      <c r="U287" s="419">
        <v>44993</v>
      </c>
      <c r="V287" s="419">
        <v>44993</v>
      </c>
      <c r="W287" s="59" t="s">
        <v>973</v>
      </c>
      <c r="X287" s="59" t="s">
        <v>974</v>
      </c>
      <c r="Y287" s="66" t="s">
        <v>303</v>
      </c>
    </row>
    <row r="288" spans="1:25">
      <c r="A288" s="438" t="s">
        <v>1693</v>
      </c>
      <c r="B288" s="66">
        <v>1600227498</v>
      </c>
      <c r="C288" s="66" t="s">
        <v>1007</v>
      </c>
      <c r="D288" s="66" t="s">
        <v>1007</v>
      </c>
      <c r="E288" s="65" t="s">
        <v>1694</v>
      </c>
      <c r="F288" s="66" t="s">
        <v>978</v>
      </c>
      <c r="G288" s="59" t="s">
        <v>709</v>
      </c>
      <c r="H288" s="66">
        <v>179182</v>
      </c>
      <c r="I288" s="66">
        <v>9864294</v>
      </c>
      <c r="J288" s="59">
        <v>0</v>
      </c>
      <c r="K288" s="59">
        <v>0</v>
      </c>
      <c r="L288" s="59">
        <v>6</v>
      </c>
      <c r="M288" s="59">
        <v>7</v>
      </c>
      <c r="N288" s="59">
        <v>0</v>
      </c>
      <c r="O288" s="59">
        <v>0</v>
      </c>
      <c r="P288" s="417">
        <v>13</v>
      </c>
      <c r="Q288" s="59">
        <v>1.5</v>
      </c>
      <c r="R288" s="66">
        <v>19.5</v>
      </c>
      <c r="S288" s="59" t="s">
        <v>971</v>
      </c>
      <c r="T288" s="418" t="s">
        <v>1695</v>
      </c>
      <c r="U288" s="419">
        <v>44995</v>
      </c>
      <c r="V288" s="419">
        <v>44995</v>
      </c>
      <c r="W288" s="59" t="s">
        <v>973</v>
      </c>
      <c r="X288" s="59" t="s">
        <v>974</v>
      </c>
      <c r="Y288" s="65" t="s">
        <v>1696</v>
      </c>
    </row>
    <row r="289" spans="1:25">
      <c r="A289" s="438" t="s">
        <v>59</v>
      </c>
      <c r="B289" s="66">
        <v>1600123473</v>
      </c>
      <c r="C289" s="66" t="s">
        <v>11</v>
      </c>
      <c r="D289" s="66" t="s">
        <v>1004</v>
      </c>
      <c r="E289" s="65" t="s">
        <v>1184</v>
      </c>
      <c r="F289" s="66">
        <v>985110375</v>
      </c>
      <c r="G289" s="59" t="s">
        <v>709</v>
      </c>
      <c r="H289" s="66">
        <v>170453</v>
      </c>
      <c r="I289" s="66">
        <v>9849830</v>
      </c>
      <c r="J289" s="59">
        <v>0</v>
      </c>
      <c r="K289" s="59">
        <v>0</v>
      </c>
      <c r="L289" s="59">
        <v>0</v>
      </c>
      <c r="M289" s="59">
        <v>2</v>
      </c>
      <c r="N289" s="59">
        <v>0</v>
      </c>
      <c r="O289" s="59">
        <v>0</v>
      </c>
      <c r="P289" s="417">
        <v>2</v>
      </c>
      <c r="Q289" s="59">
        <v>1.5</v>
      </c>
      <c r="R289" s="66">
        <v>3</v>
      </c>
      <c r="S289" s="59" t="s">
        <v>971</v>
      </c>
      <c r="T289" s="418" t="s">
        <v>1697</v>
      </c>
      <c r="U289" s="419">
        <v>44995</v>
      </c>
      <c r="V289" s="419">
        <v>44995</v>
      </c>
      <c r="W289" s="59" t="s">
        <v>973</v>
      </c>
      <c r="X289" s="59" t="s">
        <v>974</v>
      </c>
      <c r="Y289" s="66" t="s">
        <v>303</v>
      </c>
    </row>
    <row r="290" spans="1:25">
      <c r="A290" s="438" t="s">
        <v>1698</v>
      </c>
      <c r="B290" s="66">
        <v>602938011</v>
      </c>
      <c r="C290" s="66" t="s">
        <v>11</v>
      </c>
      <c r="D290" s="66" t="s">
        <v>1072</v>
      </c>
      <c r="E290" s="65" t="s">
        <v>1157</v>
      </c>
      <c r="F290" s="66">
        <v>992327681</v>
      </c>
      <c r="G290" s="59" t="s">
        <v>709</v>
      </c>
      <c r="H290" s="66">
        <v>167892</v>
      </c>
      <c r="I290" s="66">
        <v>9844820</v>
      </c>
      <c r="J290" s="59">
        <v>0</v>
      </c>
      <c r="K290" s="59">
        <v>0</v>
      </c>
      <c r="L290" s="59">
        <v>10</v>
      </c>
      <c r="M290" s="59">
        <v>13</v>
      </c>
      <c r="N290" s="59">
        <v>0</v>
      </c>
      <c r="O290" s="59">
        <v>0</v>
      </c>
      <c r="P290" s="417">
        <v>23</v>
      </c>
      <c r="Q290" s="59">
        <v>1.5</v>
      </c>
      <c r="R290" s="66">
        <v>34.5</v>
      </c>
      <c r="S290" s="59" t="s">
        <v>971</v>
      </c>
      <c r="T290" s="418" t="s">
        <v>1699</v>
      </c>
      <c r="U290" s="419">
        <v>44995</v>
      </c>
      <c r="V290" s="419">
        <v>44995</v>
      </c>
      <c r="W290" s="59" t="s">
        <v>973</v>
      </c>
      <c r="X290" s="59" t="s">
        <v>974</v>
      </c>
      <c r="Y290" s="66" t="s">
        <v>303</v>
      </c>
    </row>
    <row r="291" spans="1:25">
      <c r="A291" s="438" t="s">
        <v>1700</v>
      </c>
      <c r="B291" s="66">
        <v>1600563546</v>
      </c>
      <c r="C291" s="66" t="s">
        <v>11</v>
      </c>
      <c r="D291" s="66" t="s">
        <v>711</v>
      </c>
      <c r="E291" s="65" t="s">
        <v>1526</v>
      </c>
      <c r="F291" s="66" t="s">
        <v>978</v>
      </c>
      <c r="G291" s="59" t="s">
        <v>709</v>
      </c>
      <c r="H291" s="66">
        <v>166985</v>
      </c>
      <c r="I291" s="66">
        <v>9844038</v>
      </c>
      <c r="J291" s="59">
        <v>0</v>
      </c>
      <c r="K291" s="59">
        <v>0</v>
      </c>
      <c r="L291" s="59">
        <v>4</v>
      </c>
      <c r="M291" s="59">
        <v>4</v>
      </c>
      <c r="N291" s="59">
        <v>0</v>
      </c>
      <c r="O291" s="59">
        <v>0</v>
      </c>
      <c r="P291" s="417">
        <v>8</v>
      </c>
      <c r="Q291" s="59">
        <v>1.5</v>
      </c>
      <c r="R291" s="66">
        <v>12</v>
      </c>
      <c r="S291" s="59" t="s">
        <v>971</v>
      </c>
      <c r="T291" s="418" t="s">
        <v>1701</v>
      </c>
      <c r="U291" s="419">
        <v>44995</v>
      </c>
      <c r="V291" s="419">
        <v>45179</v>
      </c>
      <c r="W291" s="59" t="s">
        <v>1002</v>
      </c>
      <c r="X291" s="59" t="s">
        <v>974</v>
      </c>
      <c r="Y291" s="66" t="s">
        <v>303</v>
      </c>
    </row>
    <row r="292" spans="1:25">
      <c r="A292" s="438" t="s">
        <v>1702</v>
      </c>
      <c r="B292" s="66">
        <v>1600306193</v>
      </c>
      <c r="C292" s="66" t="s">
        <v>11</v>
      </c>
      <c r="D292" s="66" t="s">
        <v>711</v>
      </c>
      <c r="E292" s="65" t="s">
        <v>1526</v>
      </c>
      <c r="F292" s="66" t="s">
        <v>978</v>
      </c>
      <c r="G292" s="59" t="s">
        <v>709</v>
      </c>
      <c r="H292" s="66">
        <v>169885</v>
      </c>
      <c r="I292" s="66">
        <v>9844038</v>
      </c>
      <c r="J292" s="59">
        <v>0</v>
      </c>
      <c r="K292" s="59">
        <v>0</v>
      </c>
      <c r="L292" s="59">
        <v>1</v>
      </c>
      <c r="M292" s="59">
        <v>0</v>
      </c>
      <c r="N292" s="59">
        <v>0</v>
      </c>
      <c r="O292" s="59">
        <v>0</v>
      </c>
      <c r="P292" s="417">
        <v>1</v>
      </c>
      <c r="Q292" s="59">
        <v>1.5</v>
      </c>
      <c r="R292" s="66">
        <v>1.5</v>
      </c>
      <c r="S292" s="59" t="s">
        <v>971</v>
      </c>
      <c r="T292" s="418" t="s">
        <v>1703</v>
      </c>
      <c r="U292" s="419">
        <v>44995</v>
      </c>
      <c r="V292" s="419">
        <v>45179</v>
      </c>
      <c r="W292" s="59" t="s">
        <v>1002</v>
      </c>
      <c r="X292" s="59" t="s">
        <v>974</v>
      </c>
      <c r="Y292" s="66" t="s">
        <v>303</v>
      </c>
    </row>
    <row r="293" spans="1:25">
      <c r="A293" s="438" t="s">
        <v>1704</v>
      </c>
      <c r="B293" s="66">
        <v>1712591096</v>
      </c>
      <c r="C293" s="66" t="s">
        <v>11</v>
      </c>
      <c r="D293" s="66" t="s">
        <v>715</v>
      </c>
      <c r="E293" s="65" t="s">
        <v>1705</v>
      </c>
      <c r="F293" s="66">
        <v>980928443</v>
      </c>
      <c r="G293" s="59" t="s">
        <v>709</v>
      </c>
      <c r="H293" s="66">
        <v>183503</v>
      </c>
      <c r="I293" s="66">
        <v>9805370</v>
      </c>
      <c r="J293" s="59">
        <v>0</v>
      </c>
      <c r="K293" s="59">
        <v>0</v>
      </c>
      <c r="L293" s="59">
        <v>20</v>
      </c>
      <c r="M293" s="59">
        <v>18</v>
      </c>
      <c r="N293" s="59">
        <v>0</v>
      </c>
      <c r="O293" s="59">
        <v>0</v>
      </c>
      <c r="P293" s="417">
        <v>38</v>
      </c>
      <c r="Q293" s="59">
        <v>1.5</v>
      </c>
      <c r="R293" s="66">
        <v>57</v>
      </c>
      <c r="S293" s="59" t="s">
        <v>971</v>
      </c>
      <c r="T293" s="418" t="s">
        <v>1706</v>
      </c>
      <c r="U293" s="419">
        <v>44995</v>
      </c>
      <c r="V293" s="419">
        <v>45179</v>
      </c>
      <c r="W293" s="59" t="s">
        <v>989</v>
      </c>
      <c r="X293" s="59" t="s">
        <v>974</v>
      </c>
      <c r="Y293" s="66" t="s">
        <v>303</v>
      </c>
    </row>
    <row r="294" spans="1:25">
      <c r="A294" s="438" t="s">
        <v>1707</v>
      </c>
      <c r="B294" s="66">
        <v>200596328</v>
      </c>
      <c r="C294" s="66" t="s">
        <v>11</v>
      </c>
      <c r="D294" s="66" t="s">
        <v>715</v>
      </c>
      <c r="E294" s="65" t="s">
        <v>1708</v>
      </c>
      <c r="F294" s="66" t="s">
        <v>978</v>
      </c>
      <c r="G294" s="59" t="s">
        <v>709</v>
      </c>
      <c r="H294" s="66">
        <v>184038</v>
      </c>
      <c r="I294" s="66">
        <v>9813339</v>
      </c>
      <c r="J294" s="59">
        <v>0</v>
      </c>
      <c r="K294" s="59">
        <v>0</v>
      </c>
      <c r="L294" s="59">
        <v>5</v>
      </c>
      <c r="M294" s="59">
        <v>5</v>
      </c>
      <c r="N294" s="59">
        <v>0</v>
      </c>
      <c r="O294" s="59">
        <v>0</v>
      </c>
      <c r="P294" s="417">
        <v>10</v>
      </c>
      <c r="Q294" s="59">
        <v>1.5</v>
      </c>
      <c r="R294" s="66">
        <v>15</v>
      </c>
      <c r="S294" s="59" t="s">
        <v>971</v>
      </c>
      <c r="T294" s="418" t="s">
        <v>1709</v>
      </c>
      <c r="U294" s="419">
        <v>44995</v>
      </c>
      <c r="V294" s="419">
        <v>45179</v>
      </c>
      <c r="W294" s="59" t="s">
        <v>973</v>
      </c>
      <c r="X294" s="59" t="s">
        <v>974</v>
      </c>
      <c r="Y294" s="66" t="s">
        <v>303</v>
      </c>
    </row>
    <row r="295" spans="1:25">
      <c r="A295" s="438" t="s">
        <v>1710</v>
      </c>
      <c r="B295" s="66">
        <v>1600544108</v>
      </c>
      <c r="C295" s="66" t="s">
        <v>11</v>
      </c>
      <c r="D295" s="66" t="s">
        <v>715</v>
      </c>
      <c r="E295" s="65" t="s">
        <v>1711</v>
      </c>
      <c r="F295" s="66">
        <v>992682671</v>
      </c>
      <c r="G295" s="59" t="s">
        <v>709</v>
      </c>
      <c r="H295" s="66">
        <v>184650</v>
      </c>
      <c r="I295" s="66">
        <v>9817763</v>
      </c>
      <c r="J295" s="59">
        <v>0</v>
      </c>
      <c r="K295" s="59">
        <v>0</v>
      </c>
      <c r="L295" s="59">
        <v>1</v>
      </c>
      <c r="M295" s="59">
        <v>1</v>
      </c>
      <c r="N295" s="59">
        <v>0</v>
      </c>
      <c r="O295" s="59">
        <v>0</v>
      </c>
      <c r="P295" s="417">
        <v>2</v>
      </c>
      <c r="Q295" s="59">
        <v>1.5</v>
      </c>
      <c r="R295" s="66">
        <v>3</v>
      </c>
      <c r="S295" s="59" t="s">
        <v>971</v>
      </c>
      <c r="T295" s="418" t="s">
        <v>1712</v>
      </c>
      <c r="U295" s="419">
        <v>44995</v>
      </c>
      <c r="V295" s="419">
        <v>45179</v>
      </c>
      <c r="W295" s="59" t="s">
        <v>973</v>
      </c>
      <c r="X295" s="59" t="s">
        <v>974</v>
      </c>
      <c r="Y295" s="66" t="s">
        <v>303</v>
      </c>
    </row>
    <row r="296" spans="1:25">
      <c r="A296" s="438" t="s">
        <v>1713</v>
      </c>
      <c r="B296" s="66">
        <v>603853136</v>
      </c>
      <c r="C296" s="66" t="s">
        <v>11</v>
      </c>
      <c r="D296" s="66" t="s">
        <v>715</v>
      </c>
      <c r="E296" s="65" t="s">
        <v>1711</v>
      </c>
      <c r="F296" s="66">
        <v>982931391</v>
      </c>
      <c r="G296" s="59" t="s">
        <v>709</v>
      </c>
      <c r="H296" s="66">
        <v>184350</v>
      </c>
      <c r="I296" s="66">
        <v>9818303</v>
      </c>
      <c r="J296" s="59">
        <v>0</v>
      </c>
      <c r="K296" s="59">
        <v>0</v>
      </c>
      <c r="L296" s="59">
        <v>9</v>
      </c>
      <c r="M296" s="59">
        <v>2</v>
      </c>
      <c r="N296" s="59">
        <v>0</v>
      </c>
      <c r="O296" s="59">
        <v>0</v>
      </c>
      <c r="P296" s="417">
        <v>11</v>
      </c>
      <c r="Q296" s="59">
        <v>1.5</v>
      </c>
      <c r="R296" s="66">
        <v>16.5</v>
      </c>
      <c r="S296" s="59" t="s">
        <v>971</v>
      </c>
      <c r="T296" s="418" t="s">
        <v>1714</v>
      </c>
      <c r="U296" s="419">
        <v>44995</v>
      </c>
      <c r="V296" s="419">
        <v>45179</v>
      </c>
      <c r="W296" s="59" t="s">
        <v>973</v>
      </c>
      <c r="X296" s="59" t="s">
        <v>974</v>
      </c>
      <c r="Y296" s="66" t="s">
        <v>303</v>
      </c>
    </row>
    <row r="297" spans="1:25">
      <c r="A297" s="438" t="s">
        <v>1715</v>
      </c>
      <c r="B297" s="66">
        <v>604902320</v>
      </c>
      <c r="C297" s="66" t="s">
        <v>11</v>
      </c>
      <c r="D297" s="66" t="s">
        <v>715</v>
      </c>
      <c r="E297" s="65" t="s">
        <v>1711</v>
      </c>
      <c r="F297" s="66">
        <v>939046313</v>
      </c>
      <c r="G297" s="59" t="s">
        <v>709</v>
      </c>
      <c r="H297" s="66">
        <v>188343</v>
      </c>
      <c r="I297" s="66">
        <v>9818302</v>
      </c>
      <c r="J297" s="59">
        <v>0</v>
      </c>
      <c r="K297" s="59">
        <v>0</v>
      </c>
      <c r="L297" s="59">
        <v>9</v>
      </c>
      <c r="M297" s="59">
        <v>6</v>
      </c>
      <c r="N297" s="59">
        <v>0</v>
      </c>
      <c r="O297" s="59">
        <v>0</v>
      </c>
      <c r="P297" s="417">
        <v>15</v>
      </c>
      <c r="Q297" s="59">
        <v>1.5</v>
      </c>
      <c r="R297" s="66">
        <v>22.5</v>
      </c>
      <c r="S297" s="59" t="s">
        <v>971</v>
      </c>
      <c r="T297" s="418" t="s">
        <v>1716</v>
      </c>
      <c r="U297" s="419">
        <v>44995</v>
      </c>
      <c r="V297" s="419">
        <v>45179</v>
      </c>
      <c r="W297" s="59" t="s">
        <v>973</v>
      </c>
      <c r="X297" s="59" t="s">
        <v>974</v>
      </c>
      <c r="Y297" s="66" t="s">
        <v>303</v>
      </c>
    </row>
    <row r="298" spans="1:25">
      <c r="A298" s="438" t="s">
        <v>1717</v>
      </c>
      <c r="B298" s="66">
        <v>1600611436</v>
      </c>
      <c r="C298" s="66" t="s">
        <v>11</v>
      </c>
      <c r="D298" s="66" t="s">
        <v>1072</v>
      </c>
      <c r="E298" s="65" t="s">
        <v>1157</v>
      </c>
      <c r="F298" s="66">
        <v>999231007</v>
      </c>
      <c r="G298" s="59" t="s">
        <v>709</v>
      </c>
      <c r="H298" s="66">
        <v>168560</v>
      </c>
      <c r="I298" s="66">
        <v>9845384</v>
      </c>
      <c r="J298" s="59">
        <v>0</v>
      </c>
      <c r="K298" s="59">
        <v>0</v>
      </c>
      <c r="L298" s="59">
        <v>8</v>
      </c>
      <c r="M298" s="59">
        <v>3</v>
      </c>
      <c r="N298" s="59">
        <v>0</v>
      </c>
      <c r="O298" s="59">
        <v>0</v>
      </c>
      <c r="P298" s="417">
        <v>11</v>
      </c>
      <c r="Q298" s="59">
        <v>1.5</v>
      </c>
      <c r="R298" s="66">
        <v>16.5</v>
      </c>
      <c r="S298" s="59" t="s">
        <v>971</v>
      </c>
      <c r="T298" s="418" t="s">
        <v>1718</v>
      </c>
      <c r="U298" s="419">
        <v>44998</v>
      </c>
      <c r="V298" s="419">
        <v>45182</v>
      </c>
      <c r="W298" s="59" t="s">
        <v>973</v>
      </c>
      <c r="X298" s="59" t="s">
        <v>974</v>
      </c>
      <c r="Y298" s="66" t="s">
        <v>303</v>
      </c>
    </row>
    <row r="299" spans="1:25">
      <c r="A299" s="438" t="s">
        <v>1719</v>
      </c>
      <c r="B299" s="66">
        <v>600977532</v>
      </c>
      <c r="C299" s="66" t="s">
        <v>11</v>
      </c>
      <c r="D299" s="66" t="s">
        <v>1072</v>
      </c>
      <c r="E299" s="65" t="s">
        <v>1157</v>
      </c>
      <c r="F299" s="66" t="s">
        <v>978</v>
      </c>
      <c r="G299" s="59" t="s">
        <v>709</v>
      </c>
      <c r="H299" s="66">
        <v>168455</v>
      </c>
      <c r="I299" s="66">
        <v>9845225</v>
      </c>
      <c r="J299" s="59">
        <v>0</v>
      </c>
      <c r="K299" s="59">
        <v>0</v>
      </c>
      <c r="L299" s="59">
        <v>3</v>
      </c>
      <c r="M299" s="59">
        <v>1</v>
      </c>
      <c r="N299" s="59">
        <v>0</v>
      </c>
      <c r="O299" s="59">
        <v>0</v>
      </c>
      <c r="P299" s="417">
        <v>4</v>
      </c>
      <c r="Q299" s="59">
        <v>1.5</v>
      </c>
      <c r="R299" s="66">
        <v>6</v>
      </c>
      <c r="S299" s="59" t="s">
        <v>971</v>
      </c>
      <c r="T299" s="418" t="s">
        <v>1720</v>
      </c>
      <c r="U299" s="419">
        <v>44998</v>
      </c>
      <c r="V299" s="419">
        <v>45182</v>
      </c>
      <c r="W299" s="59" t="s">
        <v>973</v>
      </c>
      <c r="X299" s="59" t="s">
        <v>974</v>
      </c>
      <c r="Y299" s="66" t="s">
        <v>303</v>
      </c>
    </row>
    <row r="300" spans="1:25">
      <c r="A300" s="438" t="s">
        <v>1721</v>
      </c>
      <c r="B300" s="66">
        <v>1600144412</v>
      </c>
      <c r="C300" s="66" t="s">
        <v>11</v>
      </c>
      <c r="D300" s="66" t="s">
        <v>725</v>
      </c>
      <c r="E300" s="65" t="s">
        <v>1653</v>
      </c>
      <c r="F300" s="66">
        <v>987701166</v>
      </c>
      <c r="G300" s="59" t="s">
        <v>709</v>
      </c>
      <c r="H300" s="66">
        <v>183252</v>
      </c>
      <c r="I300" s="66">
        <v>9839610</v>
      </c>
      <c r="J300" s="59">
        <v>0</v>
      </c>
      <c r="K300" s="59">
        <v>0</v>
      </c>
      <c r="L300" s="59">
        <v>4</v>
      </c>
      <c r="M300" s="59">
        <v>3</v>
      </c>
      <c r="N300" s="59">
        <v>0</v>
      </c>
      <c r="O300" s="59">
        <v>0</v>
      </c>
      <c r="P300" s="417">
        <v>7</v>
      </c>
      <c r="Q300" s="59">
        <v>1.5</v>
      </c>
      <c r="R300" s="66">
        <v>10.5</v>
      </c>
      <c r="S300" s="59" t="s">
        <v>971</v>
      </c>
      <c r="T300" s="418" t="s">
        <v>1722</v>
      </c>
      <c r="U300" s="419">
        <v>44998</v>
      </c>
      <c r="V300" s="419">
        <v>45182</v>
      </c>
      <c r="W300" s="59" t="s">
        <v>973</v>
      </c>
      <c r="X300" s="59" t="s">
        <v>974</v>
      </c>
      <c r="Y300" s="66" t="s">
        <v>303</v>
      </c>
    </row>
    <row r="301" spans="1:25">
      <c r="A301" s="438" t="s">
        <v>1723</v>
      </c>
      <c r="B301" s="66">
        <v>1600787426</v>
      </c>
      <c r="C301" s="66" t="s">
        <v>11</v>
      </c>
      <c r="D301" s="66" t="s">
        <v>1056</v>
      </c>
      <c r="E301" s="65" t="s">
        <v>1724</v>
      </c>
      <c r="F301" s="66">
        <v>988453608</v>
      </c>
      <c r="G301" s="59" t="s">
        <v>709</v>
      </c>
      <c r="H301" s="66">
        <v>185968</v>
      </c>
      <c r="I301" s="66">
        <v>9847891</v>
      </c>
      <c r="J301" s="59">
        <v>0</v>
      </c>
      <c r="K301" s="59">
        <v>0</v>
      </c>
      <c r="L301" s="59">
        <v>4</v>
      </c>
      <c r="M301" s="59">
        <v>4</v>
      </c>
      <c r="N301" s="59">
        <v>0</v>
      </c>
      <c r="O301" s="59">
        <v>0</v>
      </c>
      <c r="P301" s="417">
        <v>8</v>
      </c>
      <c r="Q301" s="59">
        <v>1.5</v>
      </c>
      <c r="R301" s="66">
        <v>12</v>
      </c>
      <c r="S301" s="59" t="s">
        <v>971</v>
      </c>
      <c r="T301" s="418" t="s">
        <v>1725</v>
      </c>
      <c r="U301" s="419">
        <v>44998</v>
      </c>
      <c r="V301" s="419">
        <v>45182</v>
      </c>
      <c r="W301" s="59" t="s">
        <v>973</v>
      </c>
      <c r="X301" s="59" t="s">
        <v>974</v>
      </c>
      <c r="Y301" s="66" t="s">
        <v>303</v>
      </c>
    </row>
    <row r="302" spans="1:25">
      <c r="A302" s="438" t="s">
        <v>1726</v>
      </c>
      <c r="B302" s="66">
        <v>1600302051</v>
      </c>
      <c r="C302" s="66" t="s">
        <v>11</v>
      </c>
      <c r="D302" s="66" t="s">
        <v>1056</v>
      </c>
      <c r="E302" s="65" t="s">
        <v>1577</v>
      </c>
      <c r="F302" s="66">
        <v>991524743</v>
      </c>
      <c r="G302" s="59" t="s">
        <v>709</v>
      </c>
      <c r="H302" s="66">
        <v>189131</v>
      </c>
      <c r="I302" s="66">
        <v>9841411</v>
      </c>
      <c r="J302" s="59">
        <v>0</v>
      </c>
      <c r="K302" s="59">
        <v>0</v>
      </c>
      <c r="L302" s="59">
        <v>5</v>
      </c>
      <c r="M302" s="59">
        <v>8</v>
      </c>
      <c r="N302" s="59">
        <v>0</v>
      </c>
      <c r="O302" s="59">
        <v>0</v>
      </c>
      <c r="P302" s="417">
        <v>13</v>
      </c>
      <c r="Q302" s="59">
        <v>1.5</v>
      </c>
      <c r="R302" s="66">
        <v>19.5</v>
      </c>
      <c r="S302" s="59" t="s">
        <v>971</v>
      </c>
      <c r="T302" s="418" t="s">
        <v>1727</v>
      </c>
      <c r="U302" s="419">
        <v>44998</v>
      </c>
      <c r="V302" s="419">
        <v>45182</v>
      </c>
      <c r="W302" s="59" t="s">
        <v>973</v>
      </c>
      <c r="X302" s="59" t="s">
        <v>974</v>
      </c>
      <c r="Y302" s="66" t="s">
        <v>303</v>
      </c>
    </row>
    <row r="303" spans="1:25">
      <c r="A303" s="438" t="s">
        <v>1728</v>
      </c>
      <c r="B303" s="66">
        <v>1600152738</v>
      </c>
      <c r="C303" s="66" t="s">
        <v>969</v>
      </c>
      <c r="D303" s="66" t="s">
        <v>969</v>
      </c>
      <c r="E303" s="65" t="s">
        <v>1665</v>
      </c>
      <c r="F303" s="66" t="s">
        <v>978</v>
      </c>
      <c r="G303" s="59" t="s">
        <v>709</v>
      </c>
      <c r="H303" s="66">
        <v>818731</v>
      </c>
      <c r="I303" s="66">
        <v>9838249</v>
      </c>
      <c r="J303" s="59">
        <v>0</v>
      </c>
      <c r="K303" s="59">
        <v>0</v>
      </c>
      <c r="L303" s="59">
        <v>2</v>
      </c>
      <c r="M303" s="59">
        <v>6</v>
      </c>
      <c r="N303" s="59">
        <v>0</v>
      </c>
      <c r="O303" s="59">
        <v>0</v>
      </c>
      <c r="P303" s="417">
        <v>8</v>
      </c>
      <c r="Q303" s="59">
        <v>1.5</v>
      </c>
      <c r="R303" s="66">
        <v>12</v>
      </c>
      <c r="S303" s="59" t="s">
        <v>971</v>
      </c>
      <c r="T303" s="418" t="s">
        <v>1729</v>
      </c>
      <c r="U303" s="419">
        <v>44998</v>
      </c>
      <c r="V303" s="419">
        <v>45182</v>
      </c>
      <c r="W303" s="59" t="s">
        <v>1002</v>
      </c>
      <c r="X303" s="59" t="s">
        <v>974</v>
      </c>
      <c r="Y303" s="66" t="s">
        <v>303</v>
      </c>
    </row>
    <row r="304" spans="1:25">
      <c r="A304" s="438" t="s">
        <v>1469</v>
      </c>
      <c r="B304" s="66">
        <v>1600441081</v>
      </c>
      <c r="C304" s="66" t="s">
        <v>11</v>
      </c>
      <c r="D304" s="66" t="s">
        <v>12</v>
      </c>
      <c r="E304" s="65" t="s">
        <v>1730</v>
      </c>
      <c r="F304" s="66">
        <v>998905038</v>
      </c>
      <c r="G304" s="59" t="s">
        <v>713</v>
      </c>
      <c r="H304" s="66">
        <v>839585</v>
      </c>
      <c r="I304" s="66">
        <v>9834882</v>
      </c>
      <c r="J304" s="59">
        <v>5</v>
      </c>
      <c r="K304" s="59">
        <v>5</v>
      </c>
      <c r="L304" s="59">
        <v>12</v>
      </c>
      <c r="M304" s="59">
        <v>10</v>
      </c>
      <c r="N304" s="59">
        <v>0</v>
      </c>
      <c r="O304" s="59">
        <v>0</v>
      </c>
      <c r="P304" s="417">
        <v>32</v>
      </c>
      <c r="Q304" s="59">
        <v>1.5</v>
      </c>
      <c r="R304" s="66">
        <v>48</v>
      </c>
      <c r="S304" s="59" t="s">
        <v>971</v>
      </c>
      <c r="T304" s="418" t="s">
        <v>1731</v>
      </c>
      <c r="U304" s="419">
        <v>44985</v>
      </c>
      <c r="V304" s="419">
        <v>45166</v>
      </c>
      <c r="W304" s="59" t="s">
        <v>989</v>
      </c>
      <c r="X304" s="59" t="s">
        <v>974</v>
      </c>
      <c r="Y304" s="66" t="s">
        <v>303</v>
      </c>
    </row>
    <row r="305" spans="1:25">
      <c r="A305" s="438" t="s">
        <v>1680</v>
      </c>
      <c r="B305" s="66">
        <v>1600614307</v>
      </c>
      <c r="C305" s="66" t="s">
        <v>11</v>
      </c>
      <c r="D305" s="66" t="s">
        <v>1072</v>
      </c>
      <c r="E305" s="65" t="s">
        <v>1618</v>
      </c>
      <c r="F305" s="66" t="s">
        <v>978</v>
      </c>
      <c r="G305" s="59" t="s">
        <v>709</v>
      </c>
      <c r="H305" s="66">
        <v>175992</v>
      </c>
      <c r="I305" s="66">
        <v>9844157</v>
      </c>
      <c r="J305" s="59">
        <v>0</v>
      </c>
      <c r="K305" s="59">
        <v>0</v>
      </c>
      <c r="L305" s="59">
        <v>0</v>
      </c>
      <c r="M305" s="59">
        <v>4</v>
      </c>
      <c r="N305" s="59">
        <v>0</v>
      </c>
      <c r="O305" s="59">
        <v>0</v>
      </c>
      <c r="P305" s="417">
        <v>4</v>
      </c>
      <c r="Q305" s="59">
        <v>1.5</v>
      </c>
      <c r="R305" s="66">
        <v>6</v>
      </c>
      <c r="S305" s="59" t="s">
        <v>971</v>
      </c>
      <c r="T305" s="418" t="s">
        <v>1731</v>
      </c>
      <c r="U305" s="419">
        <v>44998</v>
      </c>
      <c r="V305" s="419">
        <v>45182</v>
      </c>
      <c r="W305" s="59" t="s">
        <v>973</v>
      </c>
      <c r="X305" s="59" t="s">
        <v>974</v>
      </c>
      <c r="Y305" s="66" t="s">
        <v>303</v>
      </c>
    </row>
    <row r="306" spans="1:25">
      <c r="A306" s="438" t="s">
        <v>1732</v>
      </c>
      <c r="B306" s="66">
        <v>1600446114001</v>
      </c>
      <c r="C306" s="66" t="s">
        <v>11</v>
      </c>
      <c r="D306" s="66" t="s">
        <v>711</v>
      </c>
      <c r="E306" s="65" t="s">
        <v>1376</v>
      </c>
      <c r="F306" s="66">
        <v>984753024</v>
      </c>
      <c r="G306" s="59" t="s">
        <v>713</v>
      </c>
      <c r="H306" s="66">
        <v>83290</v>
      </c>
      <c r="I306" s="66">
        <v>9830172</v>
      </c>
      <c r="J306" s="59">
        <v>0</v>
      </c>
      <c r="K306" s="59">
        <v>0</v>
      </c>
      <c r="L306" s="59">
        <v>22</v>
      </c>
      <c r="M306" s="59">
        <v>22</v>
      </c>
      <c r="N306" s="59">
        <v>0</v>
      </c>
      <c r="O306" s="59">
        <v>0</v>
      </c>
      <c r="P306" s="417">
        <v>44</v>
      </c>
      <c r="Q306" s="59">
        <v>1.5</v>
      </c>
      <c r="R306" s="66">
        <v>66</v>
      </c>
      <c r="S306" s="59" t="s">
        <v>971</v>
      </c>
      <c r="T306" s="418" t="s">
        <v>1733</v>
      </c>
      <c r="U306" s="419">
        <v>44980</v>
      </c>
      <c r="V306" s="419">
        <v>45161</v>
      </c>
      <c r="W306" s="59" t="s">
        <v>1002</v>
      </c>
      <c r="X306" s="59" t="s">
        <v>974</v>
      </c>
      <c r="Y306" s="66" t="s">
        <v>303</v>
      </c>
    </row>
    <row r="307" spans="1:25">
      <c r="A307" s="438" t="s">
        <v>1734</v>
      </c>
      <c r="B307" s="66">
        <v>929800605</v>
      </c>
      <c r="C307" s="66" t="s">
        <v>11</v>
      </c>
      <c r="D307" s="66" t="s">
        <v>1072</v>
      </c>
      <c r="E307" s="65" t="s">
        <v>1233</v>
      </c>
      <c r="F307" s="66">
        <v>996478601</v>
      </c>
      <c r="G307" s="59" t="s">
        <v>709</v>
      </c>
      <c r="H307" s="66">
        <v>166200</v>
      </c>
      <c r="I307" s="66">
        <v>9842009</v>
      </c>
      <c r="J307" s="59">
        <v>0</v>
      </c>
      <c r="K307" s="59">
        <v>1</v>
      </c>
      <c r="L307" s="59">
        <v>3</v>
      </c>
      <c r="M307" s="59">
        <v>3</v>
      </c>
      <c r="N307" s="59">
        <v>0</v>
      </c>
      <c r="O307" s="59">
        <v>0</v>
      </c>
      <c r="P307" s="417">
        <v>7</v>
      </c>
      <c r="Q307" s="59">
        <v>1.5</v>
      </c>
      <c r="R307" s="66">
        <v>10.5</v>
      </c>
      <c r="S307" s="59" t="s">
        <v>971</v>
      </c>
      <c r="T307" s="418" t="s">
        <v>1735</v>
      </c>
      <c r="U307" s="419">
        <v>44980</v>
      </c>
      <c r="V307" s="419">
        <v>45161</v>
      </c>
      <c r="W307" s="59" t="s">
        <v>1002</v>
      </c>
      <c r="X307" s="59" t="s">
        <v>974</v>
      </c>
      <c r="Y307" s="66" t="s">
        <v>303</v>
      </c>
    </row>
    <row r="308" spans="1:25">
      <c r="A308" s="438" t="s">
        <v>1125</v>
      </c>
      <c r="B308" s="66">
        <v>1600166423</v>
      </c>
      <c r="C308" s="66" t="s">
        <v>11</v>
      </c>
      <c r="D308" s="66" t="s">
        <v>1020</v>
      </c>
      <c r="E308" s="65" t="s">
        <v>1066</v>
      </c>
      <c r="F308" s="66">
        <v>998757651</v>
      </c>
      <c r="G308" s="59" t="s">
        <v>709</v>
      </c>
      <c r="H308" s="66">
        <v>176490</v>
      </c>
      <c r="I308" s="66">
        <v>9829051</v>
      </c>
      <c r="J308" s="59">
        <v>0</v>
      </c>
      <c r="K308" s="59">
        <v>0</v>
      </c>
      <c r="L308" s="59">
        <v>4</v>
      </c>
      <c r="M308" s="59">
        <v>7</v>
      </c>
      <c r="N308" s="59">
        <v>0</v>
      </c>
      <c r="O308" s="59">
        <v>0</v>
      </c>
      <c r="P308" s="417">
        <v>11</v>
      </c>
      <c r="Q308" s="59">
        <v>1.5</v>
      </c>
      <c r="R308" s="66">
        <v>16.5</v>
      </c>
      <c r="S308" s="59" t="s">
        <v>971</v>
      </c>
      <c r="T308" s="418" t="s">
        <v>1736</v>
      </c>
      <c r="U308" s="419">
        <v>45000</v>
      </c>
      <c r="V308" s="419">
        <v>45184</v>
      </c>
      <c r="W308" s="59" t="s">
        <v>973</v>
      </c>
      <c r="X308" s="59" t="s">
        <v>974</v>
      </c>
      <c r="Y308" s="66" t="s">
        <v>303</v>
      </c>
    </row>
    <row r="309" spans="1:25">
      <c r="A309" s="438" t="s">
        <v>1737</v>
      </c>
      <c r="B309" s="66">
        <v>1600215626</v>
      </c>
      <c r="C309" s="66" t="s">
        <v>11</v>
      </c>
      <c r="D309" s="66" t="s">
        <v>1020</v>
      </c>
      <c r="E309" s="65" t="s">
        <v>1066</v>
      </c>
      <c r="F309" s="66" t="s">
        <v>978</v>
      </c>
      <c r="G309" s="59" t="s">
        <v>709</v>
      </c>
      <c r="H309" s="66">
        <v>176491</v>
      </c>
      <c r="I309" s="66">
        <v>9829050</v>
      </c>
      <c r="J309" s="59">
        <v>0</v>
      </c>
      <c r="K309" s="59">
        <v>0</v>
      </c>
      <c r="L309" s="59">
        <v>5</v>
      </c>
      <c r="M309" s="59">
        <v>3</v>
      </c>
      <c r="N309" s="59">
        <v>0</v>
      </c>
      <c r="O309" s="59">
        <v>0</v>
      </c>
      <c r="P309" s="417">
        <v>8</v>
      </c>
      <c r="Q309" s="59">
        <v>1.5</v>
      </c>
      <c r="R309" s="66">
        <v>12</v>
      </c>
      <c r="S309" s="59" t="s">
        <v>971</v>
      </c>
      <c r="T309" s="418" t="s">
        <v>1738</v>
      </c>
      <c r="U309" s="419">
        <v>45000</v>
      </c>
      <c r="V309" s="419">
        <v>45184</v>
      </c>
      <c r="W309" s="59" t="s">
        <v>973</v>
      </c>
      <c r="X309" s="59" t="s">
        <v>974</v>
      </c>
      <c r="Y309" s="66" t="s">
        <v>303</v>
      </c>
    </row>
    <row r="310" spans="1:25">
      <c r="A310" s="438" t="s">
        <v>1739</v>
      </c>
      <c r="B310" s="66">
        <v>1801730316</v>
      </c>
      <c r="C310" s="66" t="s">
        <v>11</v>
      </c>
      <c r="D310" s="66" t="s">
        <v>1026</v>
      </c>
      <c r="E310" s="65" t="s">
        <v>1740</v>
      </c>
      <c r="F310" s="66">
        <v>995085956</v>
      </c>
      <c r="G310" s="59" t="s">
        <v>709</v>
      </c>
      <c r="H310" s="66">
        <v>184207</v>
      </c>
      <c r="I310" s="66">
        <v>9818024</v>
      </c>
      <c r="J310" s="59">
        <v>1</v>
      </c>
      <c r="K310" s="59">
        <v>0</v>
      </c>
      <c r="L310" s="59">
        <v>1</v>
      </c>
      <c r="M310" s="59">
        <v>10</v>
      </c>
      <c r="N310" s="59">
        <v>0</v>
      </c>
      <c r="O310" s="59">
        <v>0</v>
      </c>
      <c r="P310" s="417">
        <v>12</v>
      </c>
      <c r="Q310" s="59">
        <v>1.5</v>
      </c>
      <c r="R310" s="66">
        <v>18</v>
      </c>
      <c r="S310" s="59" t="s">
        <v>971</v>
      </c>
      <c r="T310" s="418" t="s">
        <v>1741</v>
      </c>
      <c r="U310" s="419">
        <v>45000</v>
      </c>
      <c r="V310" s="419">
        <v>45184</v>
      </c>
      <c r="W310" s="59" t="s">
        <v>973</v>
      </c>
      <c r="X310" s="59" t="s">
        <v>974</v>
      </c>
      <c r="Y310" s="66" t="s">
        <v>303</v>
      </c>
    </row>
    <row r="311" spans="1:25">
      <c r="A311" s="438" t="s">
        <v>1742</v>
      </c>
      <c r="B311" s="66">
        <v>1600212524</v>
      </c>
      <c r="C311" s="66" t="s">
        <v>11</v>
      </c>
      <c r="D311" s="66" t="s">
        <v>1433</v>
      </c>
      <c r="E311" s="65" t="s">
        <v>1036</v>
      </c>
      <c r="F311" s="66">
        <v>995316134</v>
      </c>
      <c r="G311" s="59" t="s">
        <v>709</v>
      </c>
      <c r="H311" s="66">
        <v>831571</v>
      </c>
      <c r="I311" s="66">
        <v>9828034</v>
      </c>
      <c r="J311" s="59">
        <v>1</v>
      </c>
      <c r="K311" s="59">
        <v>1</v>
      </c>
      <c r="L311" s="59">
        <v>4</v>
      </c>
      <c r="M311" s="59">
        <v>4</v>
      </c>
      <c r="N311" s="59">
        <v>0</v>
      </c>
      <c r="O311" s="59">
        <v>0</v>
      </c>
      <c r="P311" s="417">
        <v>10</v>
      </c>
      <c r="Q311" s="59">
        <v>1.5</v>
      </c>
      <c r="R311" s="66">
        <v>15</v>
      </c>
      <c r="S311" s="59" t="s">
        <v>971</v>
      </c>
      <c r="T311" s="418" t="s">
        <v>1743</v>
      </c>
      <c r="U311" s="419">
        <v>45000</v>
      </c>
      <c r="V311" s="419">
        <v>45184</v>
      </c>
      <c r="W311" s="59" t="s">
        <v>973</v>
      </c>
      <c r="X311" s="59" t="s">
        <v>974</v>
      </c>
      <c r="Y311" s="66" t="s">
        <v>303</v>
      </c>
    </row>
    <row r="312" spans="1:25">
      <c r="A312" s="438" t="s">
        <v>1744</v>
      </c>
      <c r="B312" s="66">
        <v>1600116113</v>
      </c>
      <c r="C312" s="66" t="s">
        <v>703</v>
      </c>
      <c r="D312" s="66" t="s">
        <v>970</v>
      </c>
      <c r="E312" s="65" t="s">
        <v>970</v>
      </c>
      <c r="F312" s="66">
        <v>995545569</v>
      </c>
      <c r="G312" s="59" t="s">
        <v>709</v>
      </c>
      <c r="H312" s="66">
        <v>828486</v>
      </c>
      <c r="I312" s="66">
        <v>9832947</v>
      </c>
      <c r="J312" s="59">
        <v>0</v>
      </c>
      <c r="K312" s="59">
        <v>0</v>
      </c>
      <c r="L312" s="59">
        <v>6</v>
      </c>
      <c r="M312" s="59">
        <v>6</v>
      </c>
      <c r="N312" s="59">
        <v>0</v>
      </c>
      <c r="O312" s="59">
        <v>0</v>
      </c>
      <c r="P312" s="417">
        <v>12</v>
      </c>
      <c r="Q312" s="59">
        <v>1.5</v>
      </c>
      <c r="R312" s="66">
        <v>18</v>
      </c>
      <c r="S312" s="59" t="s">
        <v>971</v>
      </c>
      <c r="T312" s="418" t="s">
        <v>1745</v>
      </c>
      <c r="U312" s="419">
        <v>45000</v>
      </c>
      <c r="V312" s="419">
        <v>45184</v>
      </c>
      <c r="W312" s="59" t="s">
        <v>973</v>
      </c>
      <c r="X312" s="59" t="s">
        <v>974</v>
      </c>
      <c r="Y312" s="66" t="s">
        <v>303</v>
      </c>
    </row>
    <row r="313" spans="1:25" ht="50.25" customHeight="1">
      <c r="A313" s="438" t="s">
        <v>1746</v>
      </c>
      <c r="B313" s="66">
        <v>1600219446</v>
      </c>
      <c r="C313" s="66" t="s">
        <v>1007</v>
      </c>
      <c r="D313" s="66" t="s">
        <v>1007</v>
      </c>
      <c r="E313" s="65" t="s">
        <v>1207</v>
      </c>
      <c r="F313" s="66">
        <v>959594794</v>
      </c>
      <c r="G313" s="59" t="s">
        <v>709</v>
      </c>
      <c r="H313" s="66">
        <v>179606</v>
      </c>
      <c r="I313" s="66">
        <v>9859588</v>
      </c>
      <c r="J313" s="59">
        <v>0</v>
      </c>
      <c r="K313" s="59">
        <v>0</v>
      </c>
      <c r="L313" s="59">
        <v>6</v>
      </c>
      <c r="M313" s="59">
        <v>3</v>
      </c>
      <c r="N313" s="59">
        <v>0</v>
      </c>
      <c r="O313" s="59">
        <v>0</v>
      </c>
      <c r="P313" s="417">
        <v>9</v>
      </c>
      <c r="Q313" s="59">
        <v>1.5</v>
      </c>
      <c r="R313" s="66">
        <v>13.5</v>
      </c>
      <c r="S313" s="59" t="s">
        <v>971</v>
      </c>
      <c r="T313" s="418" t="s">
        <v>1747</v>
      </c>
      <c r="U313" s="419">
        <v>45001</v>
      </c>
      <c r="V313" s="419">
        <v>45185</v>
      </c>
      <c r="W313" s="59" t="s">
        <v>973</v>
      </c>
      <c r="X313" s="59" t="s">
        <v>974</v>
      </c>
      <c r="Y313" s="65" t="s">
        <v>1363</v>
      </c>
    </row>
    <row r="314" spans="1:25">
      <c r="A314" s="438" t="s">
        <v>1748</v>
      </c>
      <c r="B314" s="66">
        <v>1600130742</v>
      </c>
      <c r="C314" s="66" t="s">
        <v>11</v>
      </c>
      <c r="D314" s="66" t="s">
        <v>1020</v>
      </c>
      <c r="E314" s="65" t="s">
        <v>1749</v>
      </c>
      <c r="F314" s="66">
        <v>32785048</v>
      </c>
      <c r="G314" s="59" t="s">
        <v>709</v>
      </c>
      <c r="H314" s="66">
        <v>172165</v>
      </c>
      <c r="I314" s="66">
        <v>9833236</v>
      </c>
      <c r="J314" s="59">
        <v>1</v>
      </c>
      <c r="K314" s="59">
        <v>0</v>
      </c>
      <c r="L314" s="59">
        <v>11</v>
      </c>
      <c r="M314" s="59">
        <v>4</v>
      </c>
      <c r="N314" s="59">
        <v>0</v>
      </c>
      <c r="O314" s="59">
        <v>0</v>
      </c>
      <c r="P314" s="417">
        <v>16</v>
      </c>
      <c r="Q314" s="59">
        <v>1.5</v>
      </c>
      <c r="R314" s="66">
        <v>24</v>
      </c>
      <c r="S314" s="59" t="s">
        <v>971</v>
      </c>
      <c r="T314" s="418" t="s">
        <v>1750</v>
      </c>
      <c r="U314" s="419">
        <v>45005</v>
      </c>
      <c r="V314" s="419">
        <v>45189</v>
      </c>
      <c r="W314" s="59" t="s">
        <v>1002</v>
      </c>
      <c r="X314" s="59" t="s">
        <v>974</v>
      </c>
      <c r="Y314" s="66" t="s">
        <v>303</v>
      </c>
    </row>
    <row r="315" spans="1:25">
      <c r="A315" s="438" t="s">
        <v>1751</v>
      </c>
      <c r="B315" s="66">
        <v>1600400145</v>
      </c>
      <c r="C315" s="66" t="s">
        <v>11</v>
      </c>
      <c r="D315" s="66" t="s">
        <v>1020</v>
      </c>
      <c r="E315" s="65" t="s">
        <v>1752</v>
      </c>
      <c r="F315" s="66">
        <v>984509342</v>
      </c>
      <c r="G315" s="59" t="s">
        <v>709</v>
      </c>
      <c r="H315" s="66">
        <v>188511</v>
      </c>
      <c r="I315" s="66">
        <v>9841406</v>
      </c>
      <c r="J315" s="59">
        <v>1</v>
      </c>
      <c r="K315" s="59">
        <v>0</v>
      </c>
      <c r="L315" s="59">
        <v>6</v>
      </c>
      <c r="M315" s="59">
        <v>7</v>
      </c>
      <c r="N315" s="59">
        <v>0</v>
      </c>
      <c r="O315" s="59">
        <v>0</v>
      </c>
      <c r="P315" s="417">
        <v>14</v>
      </c>
      <c r="Q315" s="59">
        <v>1.5</v>
      </c>
      <c r="R315" s="66">
        <v>21</v>
      </c>
      <c r="S315" s="59" t="s">
        <v>971</v>
      </c>
      <c r="T315" s="418" t="s">
        <v>1753</v>
      </c>
      <c r="U315" s="419">
        <v>45005</v>
      </c>
      <c r="V315" s="419">
        <v>45189</v>
      </c>
      <c r="W315" s="59" t="s">
        <v>989</v>
      </c>
      <c r="X315" s="59" t="s">
        <v>974</v>
      </c>
      <c r="Y315" s="66" t="s">
        <v>303</v>
      </c>
    </row>
    <row r="316" spans="1:25">
      <c r="A316" s="438" t="s">
        <v>1754</v>
      </c>
      <c r="B316" s="66">
        <v>200853323</v>
      </c>
      <c r="C316" s="66" t="s">
        <v>11</v>
      </c>
      <c r="D316" s="66" t="s">
        <v>1110</v>
      </c>
      <c r="E316" s="65" t="s">
        <v>1636</v>
      </c>
      <c r="F316" s="66">
        <v>987161156</v>
      </c>
      <c r="G316" s="59" t="s">
        <v>709</v>
      </c>
      <c r="H316" s="66">
        <v>189667</v>
      </c>
      <c r="I316" s="420">
        <v>9827194</v>
      </c>
      <c r="J316" s="58">
        <v>0</v>
      </c>
      <c r="K316" s="59">
        <v>0</v>
      </c>
      <c r="L316" s="59">
        <v>3</v>
      </c>
      <c r="M316" s="59">
        <v>4</v>
      </c>
      <c r="N316" s="59">
        <v>0</v>
      </c>
      <c r="O316" s="59">
        <v>0</v>
      </c>
      <c r="P316" s="417">
        <v>7</v>
      </c>
      <c r="Q316" s="59">
        <v>1.5</v>
      </c>
      <c r="R316" s="66">
        <v>10.5</v>
      </c>
      <c r="S316" s="59" t="s">
        <v>971</v>
      </c>
      <c r="T316" s="418" t="s">
        <v>1755</v>
      </c>
      <c r="U316" s="419">
        <v>45005</v>
      </c>
      <c r="V316" s="419">
        <v>45189</v>
      </c>
      <c r="W316" s="59" t="s">
        <v>973</v>
      </c>
      <c r="X316" s="59" t="s">
        <v>974</v>
      </c>
      <c r="Y316" s="66" t="s">
        <v>303</v>
      </c>
    </row>
    <row r="317" spans="1:25">
      <c r="A317" s="438" t="s">
        <v>1756</v>
      </c>
      <c r="B317" s="66">
        <v>200497030</v>
      </c>
      <c r="C317" s="66" t="s">
        <v>11</v>
      </c>
      <c r="D317" s="66" t="s">
        <v>1110</v>
      </c>
      <c r="E317" s="65" t="s">
        <v>1757</v>
      </c>
      <c r="F317" s="66" t="s">
        <v>978</v>
      </c>
      <c r="G317" s="59" t="s">
        <v>709</v>
      </c>
      <c r="H317" s="66">
        <v>191646</v>
      </c>
      <c r="I317" s="420">
        <v>9815348</v>
      </c>
      <c r="J317" s="58">
        <v>0</v>
      </c>
      <c r="K317" s="59">
        <v>0</v>
      </c>
      <c r="L317" s="59">
        <v>1</v>
      </c>
      <c r="M317" s="59">
        <v>6</v>
      </c>
      <c r="N317" s="59">
        <v>0</v>
      </c>
      <c r="O317" s="59">
        <v>0</v>
      </c>
      <c r="P317" s="417">
        <v>7</v>
      </c>
      <c r="Q317" s="59">
        <v>1.5</v>
      </c>
      <c r="R317" s="66">
        <v>10.5</v>
      </c>
      <c r="S317" s="59" t="s">
        <v>971</v>
      </c>
      <c r="T317" s="418" t="s">
        <v>1758</v>
      </c>
      <c r="U317" s="419">
        <v>45005</v>
      </c>
      <c r="V317" s="419">
        <v>45189</v>
      </c>
      <c r="W317" s="59" t="s">
        <v>973</v>
      </c>
      <c r="X317" s="59" t="s">
        <v>974</v>
      </c>
      <c r="Y317" s="66" t="s">
        <v>303</v>
      </c>
    </row>
    <row r="318" spans="1:25" ht="30">
      <c r="A318" s="438" t="s">
        <v>216</v>
      </c>
      <c r="B318" s="66">
        <v>1600548216</v>
      </c>
      <c r="C318" s="66" t="s">
        <v>11</v>
      </c>
      <c r="D318" s="66" t="s">
        <v>1110</v>
      </c>
      <c r="E318" s="65" t="s">
        <v>1759</v>
      </c>
      <c r="F318" s="66">
        <v>991808985</v>
      </c>
      <c r="G318" s="59" t="s">
        <v>709</v>
      </c>
      <c r="H318" s="66">
        <v>191634</v>
      </c>
      <c r="I318" s="420">
        <v>9815031</v>
      </c>
      <c r="J318" s="58">
        <v>0</v>
      </c>
      <c r="K318" s="59">
        <v>0</v>
      </c>
      <c r="L318" s="59">
        <v>1</v>
      </c>
      <c r="M318" s="59">
        <v>0</v>
      </c>
      <c r="N318" s="59">
        <v>0</v>
      </c>
      <c r="O318" s="59">
        <v>0</v>
      </c>
      <c r="P318" s="417">
        <v>1</v>
      </c>
      <c r="Q318" s="59">
        <v>1.5</v>
      </c>
      <c r="R318" s="66">
        <v>1.5</v>
      </c>
      <c r="S318" s="59" t="s">
        <v>971</v>
      </c>
      <c r="T318" s="418" t="s">
        <v>1760</v>
      </c>
      <c r="U318" s="419">
        <v>45005</v>
      </c>
      <c r="V318" s="419">
        <v>45189</v>
      </c>
      <c r="W318" s="59" t="s">
        <v>973</v>
      </c>
      <c r="X318" s="59" t="s">
        <v>974</v>
      </c>
      <c r="Y318" s="66" t="s">
        <v>303</v>
      </c>
    </row>
    <row r="319" spans="1:25">
      <c r="A319" s="438" t="s">
        <v>1761</v>
      </c>
      <c r="B319" s="66">
        <v>1600318586</v>
      </c>
      <c r="C319" s="66" t="s">
        <v>703</v>
      </c>
      <c r="D319" s="66" t="s">
        <v>976</v>
      </c>
      <c r="E319" s="65" t="s">
        <v>1244</v>
      </c>
      <c r="F319" s="66">
        <v>983909510</v>
      </c>
      <c r="G319" s="59" t="s">
        <v>709</v>
      </c>
      <c r="H319" s="66">
        <v>827432</v>
      </c>
      <c r="I319" s="66">
        <v>9821646</v>
      </c>
      <c r="J319" s="59">
        <v>0</v>
      </c>
      <c r="K319" s="59">
        <v>0</v>
      </c>
      <c r="L319" s="59">
        <v>7</v>
      </c>
      <c r="M319" s="59">
        <v>9</v>
      </c>
      <c r="N319" s="59">
        <v>0</v>
      </c>
      <c r="O319" s="59">
        <v>0</v>
      </c>
      <c r="P319" s="417">
        <v>16</v>
      </c>
      <c r="Q319" s="59">
        <v>1.5</v>
      </c>
      <c r="R319" s="66">
        <v>24</v>
      </c>
      <c r="S319" s="59" t="s">
        <v>971</v>
      </c>
      <c r="T319" s="418" t="s">
        <v>1762</v>
      </c>
      <c r="U319" s="419">
        <v>45005</v>
      </c>
      <c r="V319" s="419">
        <v>45189</v>
      </c>
      <c r="W319" s="59" t="s">
        <v>973</v>
      </c>
      <c r="X319" s="59" t="s">
        <v>974</v>
      </c>
      <c r="Y319" s="66" t="s">
        <v>303</v>
      </c>
    </row>
    <row r="320" spans="1:25">
      <c r="A320" s="438" t="s">
        <v>1763</v>
      </c>
      <c r="B320" s="66">
        <v>1600291031</v>
      </c>
      <c r="C320" s="66" t="s">
        <v>11</v>
      </c>
      <c r="D320" s="66" t="s">
        <v>1020</v>
      </c>
      <c r="E320" s="65" t="s">
        <v>1608</v>
      </c>
      <c r="F320" s="66" t="s">
        <v>978</v>
      </c>
      <c r="G320" s="59" t="s">
        <v>709</v>
      </c>
      <c r="H320" s="66">
        <v>822190</v>
      </c>
      <c r="I320" s="66">
        <v>9840516</v>
      </c>
      <c r="J320" s="59">
        <v>0</v>
      </c>
      <c r="K320" s="59">
        <v>0</v>
      </c>
      <c r="L320" s="59">
        <v>1</v>
      </c>
      <c r="M320" s="59">
        <v>4</v>
      </c>
      <c r="N320" s="59">
        <v>0</v>
      </c>
      <c r="O320" s="59">
        <v>0</v>
      </c>
      <c r="P320" s="417">
        <v>5</v>
      </c>
      <c r="Q320" s="59">
        <v>1.5</v>
      </c>
      <c r="R320" s="66">
        <v>7.5</v>
      </c>
      <c r="S320" s="59" t="s">
        <v>971</v>
      </c>
      <c r="T320" s="418" t="s">
        <v>1764</v>
      </c>
      <c r="U320" s="419">
        <v>45005</v>
      </c>
      <c r="V320" s="419">
        <v>45189</v>
      </c>
      <c r="W320" s="59" t="s">
        <v>973</v>
      </c>
      <c r="X320" s="59" t="s">
        <v>974</v>
      </c>
      <c r="Y320" s="66" t="s">
        <v>303</v>
      </c>
    </row>
    <row r="321" spans="1:25">
      <c r="A321" s="438" t="s">
        <v>1765</v>
      </c>
      <c r="B321" s="66">
        <v>604450932</v>
      </c>
      <c r="C321" s="66" t="s">
        <v>11</v>
      </c>
      <c r="D321" s="66" t="s">
        <v>1072</v>
      </c>
      <c r="E321" s="65" t="s">
        <v>1674</v>
      </c>
      <c r="F321" s="66">
        <v>959934485</v>
      </c>
      <c r="G321" s="59" t="s">
        <v>709</v>
      </c>
      <c r="H321" s="66">
        <v>833712</v>
      </c>
      <c r="I321" s="66">
        <v>9842455</v>
      </c>
      <c r="J321" s="59">
        <v>0</v>
      </c>
      <c r="K321" s="59">
        <v>0</v>
      </c>
      <c r="L321" s="59">
        <v>27</v>
      </c>
      <c r="M321" s="59">
        <v>22</v>
      </c>
      <c r="N321" s="59">
        <v>0</v>
      </c>
      <c r="O321" s="59">
        <v>0</v>
      </c>
      <c r="P321" s="417">
        <v>49</v>
      </c>
      <c r="Q321" s="59">
        <v>1.5</v>
      </c>
      <c r="R321" s="66">
        <v>73.5</v>
      </c>
      <c r="S321" s="59" t="s">
        <v>971</v>
      </c>
      <c r="T321" s="418" t="s">
        <v>1766</v>
      </c>
      <c r="U321" s="419">
        <v>45006</v>
      </c>
      <c r="V321" s="419">
        <v>45190</v>
      </c>
      <c r="W321" s="59" t="s">
        <v>973</v>
      </c>
      <c r="X321" s="59" t="s">
        <v>974</v>
      </c>
      <c r="Y321" s="66" t="s">
        <v>303</v>
      </c>
    </row>
    <row r="322" spans="1:25">
      <c r="A322" s="438" t="s">
        <v>1767</v>
      </c>
      <c r="B322" s="66">
        <v>1600351488</v>
      </c>
      <c r="C322" s="66" t="s">
        <v>11</v>
      </c>
      <c r="D322" s="66" t="s">
        <v>725</v>
      </c>
      <c r="E322" s="65" t="s">
        <v>1768</v>
      </c>
      <c r="F322" s="66">
        <v>983372646</v>
      </c>
      <c r="G322" s="59" t="s">
        <v>709</v>
      </c>
      <c r="H322" s="66">
        <v>179048</v>
      </c>
      <c r="I322" s="66">
        <v>9841587</v>
      </c>
      <c r="J322" s="59">
        <v>0</v>
      </c>
      <c r="K322" s="59">
        <v>0</v>
      </c>
      <c r="L322" s="59">
        <v>15</v>
      </c>
      <c r="M322" s="59">
        <v>14</v>
      </c>
      <c r="N322" s="59">
        <v>0</v>
      </c>
      <c r="O322" s="59">
        <v>0</v>
      </c>
      <c r="P322" s="417">
        <v>29</v>
      </c>
      <c r="Q322" s="59">
        <v>1.5</v>
      </c>
      <c r="R322" s="66">
        <v>43.5</v>
      </c>
      <c r="S322" s="59" t="s">
        <v>971</v>
      </c>
      <c r="T322" s="418" t="s">
        <v>1769</v>
      </c>
      <c r="U322" s="419">
        <v>45006</v>
      </c>
      <c r="V322" s="419">
        <v>45190</v>
      </c>
      <c r="W322" s="59" t="s">
        <v>973</v>
      </c>
      <c r="X322" s="59" t="s">
        <v>974</v>
      </c>
      <c r="Y322" s="66" t="s">
        <v>1770</v>
      </c>
    </row>
    <row r="323" spans="1:25">
      <c r="A323" s="438" t="s">
        <v>1771</v>
      </c>
      <c r="B323" s="66">
        <v>1600733859</v>
      </c>
      <c r="C323" s="66" t="s">
        <v>11</v>
      </c>
      <c r="D323" s="66" t="s">
        <v>725</v>
      </c>
      <c r="E323" s="65" t="s">
        <v>1653</v>
      </c>
      <c r="F323" s="66">
        <v>939003123</v>
      </c>
      <c r="G323" s="59" t="s">
        <v>709</v>
      </c>
      <c r="H323" s="66">
        <v>182575</v>
      </c>
      <c r="I323" s="66">
        <v>9839999</v>
      </c>
      <c r="J323" s="59">
        <v>0</v>
      </c>
      <c r="K323" s="59">
        <v>0</v>
      </c>
      <c r="L323" s="59">
        <v>3</v>
      </c>
      <c r="M323" s="59">
        <v>0</v>
      </c>
      <c r="N323" s="59">
        <v>0</v>
      </c>
      <c r="O323" s="59">
        <v>0</v>
      </c>
      <c r="P323" s="417">
        <v>3</v>
      </c>
      <c r="Q323" s="59">
        <v>1.5</v>
      </c>
      <c r="R323" s="66">
        <v>4.5</v>
      </c>
      <c r="S323" s="59" t="s">
        <v>971</v>
      </c>
      <c r="T323" s="418" t="s">
        <v>1772</v>
      </c>
      <c r="U323" s="419">
        <v>45006</v>
      </c>
      <c r="V323" s="419">
        <v>45190</v>
      </c>
      <c r="W323" s="59" t="s">
        <v>973</v>
      </c>
      <c r="X323" s="59" t="s">
        <v>974</v>
      </c>
      <c r="Y323" s="66" t="s">
        <v>303</v>
      </c>
    </row>
    <row r="324" spans="1:25">
      <c r="A324" s="438" t="s">
        <v>1773</v>
      </c>
      <c r="B324" s="66">
        <v>1600109977</v>
      </c>
      <c r="C324" s="66" t="s">
        <v>703</v>
      </c>
      <c r="D324" s="66" t="s">
        <v>976</v>
      </c>
      <c r="E324" s="65" t="s">
        <v>1774</v>
      </c>
      <c r="F324" s="66">
        <v>995234210</v>
      </c>
      <c r="G324" s="59" t="s">
        <v>713</v>
      </c>
      <c r="H324" s="66">
        <v>824373</v>
      </c>
      <c r="I324" s="66">
        <v>9835597</v>
      </c>
      <c r="J324" s="59">
        <v>0</v>
      </c>
      <c r="K324" s="59">
        <v>0</v>
      </c>
      <c r="L324" s="59">
        <v>12</v>
      </c>
      <c r="M324" s="59">
        <v>13</v>
      </c>
      <c r="N324" s="59">
        <v>0</v>
      </c>
      <c r="O324" s="59">
        <v>0</v>
      </c>
      <c r="P324" s="417">
        <v>25</v>
      </c>
      <c r="Q324" s="59">
        <v>1.5</v>
      </c>
      <c r="R324" s="66">
        <v>37.5</v>
      </c>
      <c r="S324" s="59" t="s">
        <v>971</v>
      </c>
      <c r="T324" s="418" t="s">
        <v>1775</v>
      </c>
      <c r="U324" s="419">
        <v>45006</v>
      </c>
      <c r="V324" s="419">
        <v>45190</v>
      </c>
      <c r="W324" s="59" t="s">
        <v>1002</v>
      </c>
      <c r="X324" s="59" t="s">
        <v>974</v>
      </c>
      <c r="Y324" s="66" t="s">
        <v>303</v>
      </c>
    </row>
    <row r="325" spans="1:25">
      <c r="A325" s="438" t="s">
        <v>1035</v>
      </c>
      <c r="B325" s="66">
        <v>1803261484</v>
      </c>
      <c r="C325" s="66" t="s">
        <v>703</v>
      </c>
      <c r="D325" s="66" t="s">
        <v>703</v>
      </c>
      <c r="E325" s="65" t="s">
        <v>1036</v>
      </c>
      <c r="F325" s="66">
        <v>990232715</v>
      </c>
      <c r="G325" s="59" t="s">
        <v>713</v>
      </c>
      <c r="H325" s="66">
        <v>821618</v>
      </c>
      <c r="I325" s="66">
        <v>9839677</v>
      </c>
      <c r="J325" s="59">
        <v>0</v>
      </c>
      <c r="K325" s="59">
        <v>0</v>
      </c>
      <c r="L325" s="59">
        <v>8</v>
      </c>
      <c r="M325" s="59">
        <v>5</v>
      </c>
      <c r="N325" s="59">
        <v>0</v>
      </c>
      <c r="O325" s="59">
        <v>0</v>
      </c>
      <c r="P325" s="417">
        <v>13</v>
      </c>
      <c r="Q325" s="59">
        <v>1.5</v>
      </c>
      <c r="R325" s="66">
        <v>19.5</v>
      </c>
      <c r="S325" s="59" t="s">
        <v>971</v>
      </c>
      <c r="T325" s="418" t="s">
        <v>1776</v>
      </c>
      <c r="U325" s="419">
        <v>45006</v>
      </c>
      <c r="V325" s="419">
        <v>45190</v>
      </c>
      <c r="W325" s="59" t="s">
        <v>989</v>
      </c>
      <c r="X325" s="59" t="s">
        <v>974</v>
      </c>
      <c r="Y325" s="66" t="s">
        <v>303</v>
      </c>
    </row>
    <row r="326" spans="1:25">
      <c r="A326" s="438" t="s">
        <v>1777</v>
      </c>
      <c r="B326" s="66">
        <v>1900470525</v>
      </c>
      <c r="C326" s="66" t="s">
        <v>703</v>
      </c>
      <c r="D326" s="66" t="s">
        <v>976</v>
      </c>
      <c r="E326" s="65" t="s">
        <v>1778</v>
      </c>
      <c r="F326" s="66">
        <v>988463289</v>
      </c>
      <c r="G326" s="59" t="s">
        <v>709</v>
      </c>
      <c r="H326" s="66">
        <v>828016</v>
      </c>
      <c r="I326" s="66">
        <v>9833642</v>
      </c>
      <c r="J326" s="59">
        <v>0</v>
      </c>
      <c r="K326" s="59">
        <v>1</v>
      </c>
      <c r="L326" s="59">
        <v>5</v>
      </c>
      <c r="M326" s="59">
        <v>7</v>
      </c>
      <c r="N326" s="59">
        <v>0</v>
      </c>
      <c r="O326" s="59">
        <v>0</v>
      </c>
      <c r="P326" s="417">
        <v>13</v>
      </c>
      <c r="Q326" s="59">
        <v>1.5</v>
      </c>
      <c r="R326" s="66">
        <v>19.5</v>
      </c>
      <c r="S326" s="59" t="s">
        <v>971</v>
      </c>
      <c r="T326" s="418" t="s">
        <v>1779</v>
      </c>
      <c r="U326" s="419">
        <v>45006</v>
      </c>
      <c r="V326" s="419">
        <v>45190</v>
      </c>
      <c r="W326" s="59" t="s">
        <v>1002</v>
      </c>
      <c r="X326" s="59" t="s">
        <v>974</v>
      </c>
      <c r="Y326" s="66" t="s">
        <v>303</v>
      </c>
    </row>
    <row r="327" spans="1:25">
      <c r="A327" s="438" t="s">
        <v>1780</v>
      </c>
      <c r="B327" s="66">
        <v>1802407237</v>
      </c>
      <c r="C327" s="66" t="s">
        <v>11</v>
      </c>
      <c r="D327" s="66" t="s">
        <v>1072</v>
      </c>
      <c r="E327" s="65" t="s">
        <v>1072</v>
      </c>
      <c r="F327" s="66">
        <v>998843043</v>
      </c>
      <c r="G327" s="59" t="s">
        <v>709</v>
      </c>
      <c r="H327" s="66">
        <v>166265</v>
      </c>
      <c r="I327" s="66">
        <v>9841909</v>
      </c>
      <c r="J327" s="59">
        <v>0</v>
      </c>
      <c r="K327" s="59">
        <v>0</v>
      </c>
      <c r="L327" s="59">
        <v>3</v>
      </c>
      <c r="M327" s="59">
        <v>1</v>
      </c>
      <c r="N327" s="59">
        <v>0</v>
      </c>
      <c r="O327" s="59">
        <v>0</v>
      </c>
      <c r="P327" s="417">
        <v>4</v>
      </c>
      <c r="Q327" s="59">
        <v>1.5</v>
      </c>
      <c r="R327" s="66">
        <v>6</v>
      </c>
      <c r="S327" s="59" t="s">
        <v>971</v>
      </c>
      <c r="T327" s="418" t="s">
        <v>1779</v>
      </c>
      <c r="U327" s="419">
        <v>44993</v>
      </c>
      <c r="V327" s="419">
        <v>45177</v>
      </c>
      <c r="W327" s="59" t="s">
        <v>973</v>
      </c>
      <c r="X327" s="59" t="s">
        <v>974</v>
      </c>
      <c r="Y327" s="66" t="s">
        <v>303</v>
      </c>
    </row>
    <row r="328" spans="1:25">
      <c r="A328" s="438" t="s">
        <v>1781</v>
      </c>
      <c r="B328" s="66">
        <v>1600395352</v>
      </c>
      <c r="C328" s="66" t="s">
        <v>11</v>
      </c>
      <c r="D328" s="66" t="s">
        <v>12</v>
      </c>
      <c r="E328" s="65" t="s">
        <v>1000</v>
      </c>
      <c r="F328" s="66">
        <v>985786194</v>
      </c>
      <c r="G328" s="59" t="s">
        <v>709</v>
      </c>
      <c r="H328" s="66">
        <v>166701</v>
      </c>
      <c r="I328" s="66">
        <v>9839441</v>
      </c>
      <c r="J328" s="59">
        <v>0</v>
      </c>
      <c r="K328" s="59">
        <v>0</v>
      </c>
      <c r="L328" s="59">
        <v>6</v>
      </c>
      <c r="M328" s="59">
        <v>8</v>
      </c>
      <c r="N328" s="59">
        <v>0</v>
      </c>
      <c r="O328" s="59">
        <v>0</v>
      </c>
      <c r="P328" s="417">
        <v>14</v>
      </c>
      <c r="Q328" s="59">
        <v>1.5</v>
      </c>
      <c r="R328" s="66">
        <v>21</v>
      </c>
      <c r="S328" s="59" t="s">
        <v>971</v>
      </c>
      <c r="T328" s="418" t="s">
        <v>1782</v>
      </c>
      <c r="U328" s="419">
        <v>45006</v>
      </c>
      <c r="V328" s="419">
        <v>45190</v>
      </c>
      <c r="W328" s="59" t="s">
        <v>1002</v>
      </c>
      <c r="X328" s="59" t="s">
        <v>974</v>
      </c>
      <c r="Y328" s="66" t="s">
        <v>303</v>
      </c>
    </row>
    <row r="329" spans="1:25">
      <c r="A329" s="438" t="s">
        <v>1783</v>
      </c>
      <c r="B329" s="66">
        <v>1600175945</v>
      </c>
      <c r="C329" s="66" t="s">
        <v>11</v>
      </c>
      <c r="D329" s="66" t="s">
        <v>12</v>
      </c>
      <c r="E329" s="65" t="s">
        <v>1784</v>
      </c>
      <c r="F329" s="66">
        <v>998730048</v>
      </c>
      <c r="G329" s="59" t="s">
        <v>709</v>
      </c>
      <c r="H329" s="66">
        <v>833372</v>
      </c>
      <c r="I329" s="66">
        <v>9839663</v>
      </c>
      <c r="J329" s="59">
        <v>0</v>
      </c>
      <c r="K329" s="59">
        <v>0</v>
      </c>
      <c r="L329" s="59">
        <v>5</v>
      </c>
      <c r="M329" s="59">
        <v>6</v>
      </c>
      <c r="N329" s="59">
        <v>0</v>
      </c>
      <c r="O329" s="59">
        <v>0</v>
      </c>
      <c r="P329" s="417">
        <v>11</v>
      </c>
      <c r="Q329" s="59">
        <v>1.5</v>
      </c>
      <c r="R329" s="66">
        <v>16.5</v>
      </c>
      <c r="S329" s="59" t="s">
        <v>971</v>
      </c>
      <c r="T329" s="418" t="s">
        <v>1785</v>
      </c>
      <c r="U329" s="419">
        <v>45006</v>
      </c>
      <c r="V329" s="419">
        <v>45190</v>
      </c>
      <c r="W329" s="59" t="s">
        <v>1002</v>
      </c>
      <c r="X329" s="59" t="s">
        <v>974</v>
      </c>
      <c r="Y329" s="66" t="s">
        <v>303</v>
      </c>
    </row>
    <row r="330" spans="1:25">
      <c r="A330" s="438" t="s">
        <v>1786</v>
      </c>
      <c r="B330" s="66">
        <v>1600016289</v>
      </c>
      <c r="C330" s="66" t="s">
        <v>634</v>
      </c>
      <c r="D330" s="66" t="s">
        <v>12</v>
      </c>
      <c r="E330" s="65" t="s">
        <v>1787</v>
      </c>
      <c r="F330" s="66">
        <v>994691468</v>
      </c>
      <c r="G330" s="59" t="s">
        <v>709</v>
      </c>
      <c r="H330" s="66">
        <v>168523</v>
      </c>
      <c r="I330" s="66">
        <v>9834021</v>
      </c>
      <c r="J330" s="59">
        <v>0</v>
      </c>
      <c r="K330" s="59">
        <v>0</v>
      </c>
      <c r="L330" s="59">
        <v>2</v>
      </c>
      <c r="M330" s="59">
        <v>7</v>
      </c>
      <c r="N330" s="59">
        <v>0</v>
      </c>
      <c r="O330" s="59">
        <v>0</v>
      </c>
      <c r="P330" s="417">
        <v>9</v>
      </c>
      <c r="Q330" s="59">
        <v>1.5</v>
      </c>
      <c r="R330" s="66">
        <v>13.5</v>
      </c>
      <c r="S330" s="59" t="s">
        <v>971</v>
      </c>
      <c r="T330" s="418" t="s">
        <v>1788</v>
      </c>
      <c r="U330" s="419">
        <v>45008</v>
      </c>
      <c r="V330" s="419">
        <v>45192</v>
      </c>
      <c r="W330" s="59" t="s">
        <v>989</v>
      </c>
      <c r="X330" s="59" t="s">
        <v>974</v>
      </c>
      <c r="Y330" s="66" t="s">
        <v>303</v>
      </c>
    </row>
    <row r="331" spans="1:25">
      <c r="A331" s="438" t="s">
        <v>1125</v>
      </c>
      <c r="B331" s="66">
        <v>1600166423</v>
      </c>
      <c r="C331" s="66" t="s">
        <v>634</v>
      </c>
      <c r="D331" s="66" t="s">
        <v>1020</v>
      </c>
      <c r="E331" s="65" t="s">
        <v>1126</v>
      </c>
      <c r="F331" s="66">
        <v>998757651</v>
      </c>
      <c r="G331" s="59" t="s">
        <v>709</v>
      </c>
      <c r="H331" s="66">
        <v>176506</v>
      </c>
      <c r="I331" s="66">
        <v>9829062</v>
      </c>
      <c r="J331" s="59">
        <v>0</v>
      </c>
      <c r="K331" s="59">
        <v>1</v>
      </c>
      <c r="L331" s="59">
        <v>1</v>
      </c>
      <c r="M331" s="59">
        <v>10</v>
      </c>
      <c r="N331" s="59">
        <v>0</v>
      </c>
      <c r="O331" s="59">
        <v>0</v>
      </c>
      <c r="P331" s="417">
        <v>12</v>
      </c>
      <c r="Q331" s="59">
        <v>1.5</v>
      </c>
      <c r="R331" s="66">
        <v>18</v>
      </c>
      <c r="S331" s="59" t="s">
        <v>971</v>
      </c>
      <c r="T331" s="418" t="s">
        <v>1789</v>
      </c>
      <c r="U331" s="419">
        <v>45008</v>
      </c>
      <c r="V331" s="419">
        <v>45192</v>
      </c>
      <c r="W331" s="59" t="s">
        <v>973</v>
      </c>
      <c r="X331" s="59" t="s">
        <v>974</v>
      </c>
      <c r="Y331" s="66" t="s">
        <v>303</v>
      </c>
    </row>
    <row r="332" spans="1:25">
      <c r="A332" s="438" t="s">
        <v>1790</v>
      </c>
      <c r="B332" s="66">
        <v>1600350324</v>
      </c>
      <c r="C332" s="66" t="s">
        <v>634</v>
      </c>
      <c r="D332" s="66" t="s">
        <v>1020</v>
      </c>
      <c r="E332" s="65" t="s">
        <v>987</v>
      </c>
      <c r="F332" s="66">
        <v>962953231</v>
      </c>
      <c r="G332" s="59" t="s">
        <v>709</v>
      </c>
      <c r="H332" s="66">
        <v>178089</v>
      </c>
      <c r="I332" s="66">
        <v>9827557</v>
      </c>
      <c r="J332" s="59">
        <v>0</v>
      </c>
      <c r="K332" s="59">
        <v>0</v>
      </c>
      <c r="L332" s="59">
        <v>5</v>
      </c>
      <c r="M332" s="59">
        <v>3</v>
      </c>
      <c r="N332" s="59">
        <v>0</v>
      </c>
      <c r="O332" s="59">
        <v>0</v>
      </c>
      <c r="P332" s="417">
        <v>8</v>
      </c>
      <c r="Q332" s="59">
        <v>1.5</v>
      </c>
      <c r="R332" s="66">
        <v>12</v>
      </c>
      <c r="S332" s="59" t="s">
        <v>971</v>
      </c>
      <c r="T332" s="418" t="s">
        <v>1791</v>
      </c>
      <c r="U332" s="419">
        <v>45008</v>
      </c>
      <c r="V332" s="419">
        <v>45192</v>
      </c>
      <c r="W332" s="59" t="s">
        <v>973</v>
      </c>
      <c r="X332" s="59" t="s">
        <v>974</v>
      </c>
      <c r="Y332" s="66" t="s">
        <v>303</v>
      </c>
    </row>
    <row r="333" spans="1:25">
      <c r="A333" s="438" t="s">
        <v>1534</v>
      </c>
      <c r="B333" s="66">
        <v>1600819427</v>
      </c>
      <c r="C333" s="66" t="s">
        <v>634</v>
      </c>
      <c r="D333" s="66" t="s">
        <v>1026</v>
      </c>
      <c r="E333" s="65" t="s">
        <v>1535</v>
      </c>
      <c r="F333" s="66">
        <v>984056825</v>
      </c>
      <c r="G333" s="59" t="s">
        <v>709</v>
      </c>
      <c r="H333" s="66">
        <v>187644</v>
      </c>
      <c r="I333" s="66">
        <v>9805717</v>
      </c>
      <c r="J333" s="59">
        <v>0</v>
      </c>
      <c r="K333" s="59">
        <v>0</v>
      </c>
      <c r="L333" s="59">
        <v>6</v>
      </c>
      <c r="M333" s="59">
        <v>6</v>
      </c>
      <c r="N333" s="59">
        <v>0</v>
      </c>
      <c r="O333" s="59">
        <v>0</v>
      </c>
      <c r="P333" s="417">
        <v>12</v>
      </c>
      <c r="Q333" s="59">
        <v>1.5</v>
      </c>
      <c r="R333" s="66">
        <v>18</v>
      </c>
      <c r="S333" s="59" t="s">
        <v>971</v>
      </c>
      <c r="T333" s="418" t="s">
        <v>1792</v>
      </c>
      <c r="U333" s="419">
        <v>45008</v>
      </c>
      <c r="V333" s="419">
        <v>45192</v>
      </c>
      <c r="W333" s="59" t="s">
        <v>973</v>
      </c>
      <c r="X333" s="59" t="s">
        <v>974</v>
      </c>
      <c r="Y333" s="66" t="s">
        <v>303</v>
      </c>
    </row>
    <row r="334" spans="1:25" ht="30">
      <c r="A334" s="438" t="s">
        <v>1793</v>
      </c>
      <c r="B334" s="66">
        <v>160008460001</v>
      </c>
      <c r="C334" s="66" t="s">
        <v>634</v>
      </c>
      <c r="D334" s="66" t="s">
        <v>1020</v>
      </c>
      <c r="E334" s="65" t="s">
        <v>1060</v>
      </c>
      <c r="F334" s="66" t="s">
        <v>978</v>
      </c>
      <c r="G334" s="59" t="s">
        <v>709</v>
      </c>
      <c r="H334" s="66">
        <v>183390</v>
      </c>
      <c r="I334" s="66">
        <v>9809803</v>
      </c>
      <c r="J334" s="59">
        <v>0</v>
      </c>
      <c r="K334" s="59">
        <v>0</v>
      </c>
      <c r="L334" s="59">
        <v>10</v>
      </c>
      <c r="M334" s="59">
        <v>7</v>
      </c>
      <c r="N334" s="59">
        <v>0</v>
      </c>
      <c r="O334" s="59">
        <v>0</v>
      </c>
      <c r="P334" s="417">
        <v>17</v>
      </c>
      <c r="Q334" s="59">
        <v>1.5</v>
      </c>
      <c r="R334" s="66">
        <v>25.5</v>
      </c>
      <c r="S334" s="59" t="s">
        <v>971</v>
      </c>
      <c r="T334" s="418" t="s">
        <v>1794</v>
      </c>
      <c r="U334" s="419">
        <v>45008</v>
      </c>
      <c r="V334" s="419">
        <v>45192</v>
      </c>
      <c r="W334" s="59" t="s">
        <v>973</v>
      </c>
      <c r="X334" s="59" t="s">
        <v>974</v>
      </c>
      <c r="Y334" s="66" t="s">
        <v>303</v>
      </c>
    </row>
    <row r="335" spans="1:25">
      <c r="A335" s="438" t="s">
        <v>1795</v>
      </c>
      <c r="B335" s="66">
        <v>1600443731</v>
      </c>
      <c r="C335" s="66" t="s">
        <v>634</v>
      </c>
      <c r="D335" s="66" t="s">
        <v>711</v>
      </c>
      <c r="E335" s="65" t="s">
        <v>1376</v>
      </c>
      <c r="F335" s="66">
        <v>999250582</v>
      </c>
      <c r="G335" s="59" t="s">
        <v>713</v>
      </c>
      <c r="H335" s="66">
        <v>832014</v>
      </c>
      <c r="I335" s="66">
        <v>9830002</v>
      </c>
      <c r="J335" s="59">
        <v>0</v>
      </c>
      <c r="K335" s="59">
        <v>0</v>
      </c>
      <c r="L335" s="59">
        <v>17</v>
      </c>
      <c r="M335" s="59">
        <v>18</v>
      </c>
      <c r="N335" s="59">
        <v>0</v>
      </c>
      <c r="O335" s="59">
        <v>0</v>
      </c>
      <c r="P335" s="417">
        <v>35</v>
      </c>
      <c r="Q335" s="59">
        <v>1.5</v>
      </c>
      <c r="R335" s="66">
        <v>52.5</v>
      </c>
      <c r="S335" s="59" t="s">
        <v>971</v>
      </c>
      <c r="T335" s="418" t="s">
        <v>1796</v>
      </c>
      <c r="U335" s="419">
        <v>45009</v>
      </c>
      <c r="V335" s="419">
        <v>45193</v>
      </c>
      <c r="W335" s="59" t="s">
        <v>973</v>
      </c>
      <c r="X335" s="59" t="s">
        <v>974</v>
      </c>
      <c r="Y335" s="66" t="s">
        <v>303</v>
      </c>
    </row>
    <row r="336" spans="1:25">
      <c r="A336" s="438" t="s">
        <v>1797</v>
      </c>
      <c r="B336" s="66">
        <v>604448415</v>
      </c>
      <c r="C336" s="66" t="s">
        <v>634</v>
      </c>
      <c r="D336" s="66" t="s">
        <v>1110</v>
      </c>
      <c r="E336" s="65" t="s">
        <v>1798</v>
      </c>
      <c r="F336" s="66">
        <v>990110285</v>
      </c>
      <c r="G336" s="59" t="s">
        <v>713</v>
      </c>
      <c r="H336" s="66">
        <v>832940</v>
      </c>
      <c r="I336" s="420">
        <v>9835257</v>
      </c>
      <c r="J336" s="58">
        <v>0</v>
      </c>
      <c r="K336" s="59">
        <v>0</v>
      </c>
      <c r="L336" s="59">
        <v>1</v>
      </c>
      <c r="M336" s="59">
        <v>0</v>
      </c>
      <c r="N336" s="59">
        <v>0</v>
      </c>
      <c r="O336" s="59">
        <v>0</v>
      </c>
      <c r="P336" s="417">
        <v>1</v>
      </c>
      <c r="Q336" s="59">
        <v>1.5</v>
      </c>
      <c r="R336" s="66">
        <v>1.5</v>
      </c>
      <c r="S336" s="59" t="s">
        <v>971</v>
      </c>
      <c r="T336" s="418" t="s">
        <v>1799</v>
      </c>
      <c r="U336" s="419">
        <v>45009</v>
      </c>
      <c r="V336" s="419">
        <v>45193</v>
      </c>
      <c r="W336" s="59" t="s">
        <v>973</v>
      </c>
      <c r="X336" s="59" t="s">
        <v>974</v>
      </c>
      <c r="Y336" s="66" t="s">
        <v>303</v>
      </c>
    </row>
    <row r="337" spans="1:25">
      <c r="A337" s="438" t="s">
        <v>189</v>
      </c>
      <c r="B337" s="66">
        <v>1600829947</v>
      </c>
      <c r="C337" s="66" t="s">
        <v>634</v>
      </c>
      <c r="D337" s="66" t="s">
        <v>1004</v>
      </c>
      <c r="E337" s="65" t="s">
        <v>1800</v>
      </c>
      <c r="F337" s="66">
        <v>995860575</v>
      </c>
      <c r="G337" s="59" t="s">
        <v>709</v>
      </c>
      <c r="H337" s="66">
        <v>174986</v>
      </c>
      <c r="I337" s="420">
        <v>9898511</v>
      </c>
      <c r="J337" s="58">
        <v>0</v>
      </c>
      <c r="K337" s="59">
        <v>3</v>
      </c>
      <c r="L337" s="59">
        <v>3</v>
      </c>
      <c r="M337" s="59">
        <v>0</v>
      </c>
      <c r="N337" s="59">
        <v>0</v>
      </c>
      <c r="O337" s="59">
        <v>0</v>
      </c>
      <c r="P337" s="417">
        <v>6</v>
      </c>
      <c r="Q337" s="59">
        <v>1.5</v>
      </c>
      <c r="R337" s="66">
        <v>9</v>
      </c>
      <c r="S337" s="59" t="s">
        <v>971</v>
      </c>
      <c r="T337" s="418" t="s">
        <v>1801</v>
      </c>
      <c r="U337" s="419">
        <v>45009</v>
      </c>
      <c r="V337" s="419">
        <v>45193</v>
      </c>
      <c r="W337" s="59" t="s">
        <v>973</v>
      </c>
      <c r="X337" s="59" t="s">
        <v>974</v>
      </c>
      <c r="Y337" s="66" t="s">
        <v>303</v>
      </c>
    </row>
    <row r="338" spans="1:25">
      <c r="A338" s="438" t="s">
        <v>1802</v>
      </c>
      <c r="B338" s="66">
        <v>1706816095</v>
      </c>
      <c r="C338" s="66" t="s">
        <v>634</v>
      </c>
      <c r="D338" s="66" t="s">
        <v>986</v>
      </c>
      <c r="E338" s="65" t="s">
        <v>1803</v>
      </c>
      <c r="F338" s="66">
        <v>978522544</v>
      </c>
      <c r="G338" s="59" t="s">
        <v>709</v>
      </c>
      <c r="H338" s="66">
        <v>176234</v>
      </c>
      <c r="I338" s="66">
        <v>9838693</v>
      </c>
      <c r="J338" s="59">
        <v>0</v>
      </c>
      <c r="K338" s="59">
        <v>0</v>
      </c>
      <c r="L338" s="59">
        <v>5</v>
      </c>
      <c r="M338" s="59">
        <v>7</v>
      </c>
      <c r="N338" s="59">
        <v>0</v>
      </c>
      <c r="O338" s="59">
        <v>0</v>
      </c>
      <c r="P338" s="417">
        <v>12</v>
      </c>
      <c r="Q338" s="59">
        <v>1.5</v>
      </c>
      <c r="R338" s="66">
        <v>18</v>
      </c>
      <c r="S338" s="59" t="s">
        <v>971</v>
      </c>
      <c r="T338" s="418" t="s">
        <v>1804</v>
      </c>
      <c r="U338" s="419">
        <v>45012</v>
      </c>
      <c r="V338" s="419">
        <v>45196</v>
      </c>
      <c r="W338" s="59" t="s">
        <v>1002</v>
      </c>
      <c r="X338" s="59" t="s">
        <v>974</v>
      </c>
      <c r="Y338" s="66" t="s">
        <v>303</v>
      </c>
    </row>
    <row r="339" spans="1:25">
      <c r="A339" s="438" t="s">
        <v>1805</v>
      </c>
      <c r="B339" s="66">
        <v>1803149010</v>
      </c>
      <c r="C339" s="66" t="s">
        <v>634</v>
      </c>
      <c r="D339" s="66" t="s">
        <v>1020</v>
      </c>
      <c r="E339" s="65" t="s">
        <v>1806</v>
      </c>
      <c r="F339" s="66">
        <v>987942267</v>
      </c>
      <c r="G339" s="59" t="s">
        <v>709</v>
      </c>
      <c r="H339" s="66">
        <v>178337</v>
      </c>
      <c r="I339" s="66">
        <v>9834151</v>
      </c>
      <c r="J339" s="59">
        <v>0</v>
      </c>
      <c r="K339" s="59">
        <v>0</v>
      </c>
      <c r="L339" s="59">
        <v>0</v>
      </c>
      <c r="M339" s="59">
        <v>8</v>
      </c>
      <c r="N339" s="59">
        <v>0</v>
      </c>
      <c r="O339" s="59">
        <v>0</v>
      </c>
      <c r="P339" s="417">
        <v>8</v>
      </c>
      <c r="Q339" s="59">
        <v>1.5</v>
      </c>
      <c r="R339" s="66">
        <v>12</v>
      </c>
      <c r="S339" s="59" t="s">
        <v>971</v>
      </c>
      <c r="T339" s="418" t="s">
        <v>1807</v>
      </c>
      <c r="U339" s="419">
        <v>45012</v>
      </c>
      <c r="V339" s="419">
        <v>45196</v>
      </c>
      <c r="W339" s="59" t="s">
        <v>989</v>
      </c>
      <c r="X339" s="59" t="s">
        <v>974</v>
      </c>
      <c r="Y339" s="66" t="s">
        <v>303</v>
      </c>
    </row>
    <row r="340" spans="1:25">
      <c r="A340" s="438" t="s">
        <v>1808</v>
      </c>
      <c r="B340" s="66">
        <v>1803811890</v>
      </c>
      <c r="C340" s="66" t="s">
        <v>634</v>
      </c>
      <c r="D340" s="66" t="s">
        <v>1020</v>
      </c>
      <c r="E340" s="65" t="s">
        <v>1100</v>
      </c>
      <c r="F340" s="66">
        <v>986738156</v>
      </c>
      <c r="G340" s="59" t="s">
        <v>709</v>
      </c>
      <c r="H340" s="66">
        <v>175361</v>
      </c>
      <c r="I340" s="66">
        <v>9833034</v>
      </c>
      <c r="J340" s="59">
        <v>0</v>
      </c>
      <c r="K340" s="59">
        <v>1</v>
      </c>
      <c r="L340" s="59">
        <v>0</v>
      </c>
      <c r="M340" s="59">
        <v>5</v>
      </c>
      <c r="N340" s="59">
        <v>0</v>
      </c>
      <c r="O340" s="59">
        <v>0</v>
      </c>
      <c r="P340" s="417">
        <v>6</v>
      </c>
      <c r="Q340" s="59">
        <v>1.5</v>
      </c>
      <c r="R340" s="66">
        <v>9</v>
      </c>
      <c r="S340" s="59" t="s">
        <v>971</v>
      </c>
      <c r="T340" s="418" t="s">
        <v>1809</v>
      </c>
      <c r="U340" s="419">
        <v>45012</v>
      </c>
      <c r="V340" s="419">
        <v>45196</v>
      </c>
      <c r="W340" s="59" t="s">
        <v>1002</v>
      </c>
      <c r="X340" s="59" t="s">
        <v>974</v>
      </c>
      <c r="Y340" s="66" t="s">
        <v>303</v>
      </c>
    </row>
    <row r="341" spans="1:25">
      <c r="A341" s="438" t="s">
        <v>1531</v>
      </c>
      <c r="B341" s="66">
        <v>1600394303</v>
      </c>
      <c r="C341" s="66" t="s">
        <v>634</v>
      </c>
      <c r="D341" s="66" t="s">
        <v>1195</v>
      </c>
      <c r="E341" s="65" t="s">
        <v>1532</v>
      </c>
      <c r="F341" s="66">
        <v>993872822</v>
      </c>
      <c r="G341" s="59" t="s">
        <v>709</v>
      </c>
      <c r="H341" s="66">
        <v>177011</v>
      </c>
      <c r="I341" s="66">
        <v>9820390</v>
      </c>
      <c r="J341" s="59">
        <v>0</v>
      </c>
      <c r="K341" s="59">
        <v>0</v>
      </c>
      <c r="L341" s="59">
        <v>15</v>
      </c>
      <c r="M341" s="59">
        <v>15</v>
      </c>
      <c r="N341" s="59">
        <v>0</v>
      </c>
      <c r="O341" s="59">
        <v>0</v>
      </c>
      <c r="P341" s="417">
        <v>30</v>
      </c>
      <c r="Q341" s="59">
        <v>1.5</v>
      </c>
      <c r="R341" s="66">
        <v>45</v>
      </c>
      <c r="S341" s="59" t="s">
        <v>971</v>
      </c>
      <c r="T341" s="418" t="s">
        <v>1810</v>
      </c>
      <c r="U341" s="419">
        <v>45012</v>
      </c>
      <c r="V341" s="419">
        <v>45196</v>
      </c>
      <c r="W341" s="59" t="s">
        <v>1002</v>
      </c>
      <c r="X341" s="59" t="s">
        <v>974</v>
      </c>
      <c r="Y341" s="66" t="s">
        <v>303</v>
      </c>
    </row>
    <row r="342" spans="1:25">
      <c r="A342" s="438" t="s">
        <v>1811</v>
      </c>
      <c r="B342" s="66">
        <v>1801107036</v>
      </c>
      <c r="C342" s="66" t="s">
        <v>634</v>
      </c>
      <c r="D342" s="66" t="s">
        <v>1195</v>
      </c>
      <c r="E342" s="65" t="s">
        <v>1532</v>
      </c>
      <c r="F342" s="66">
        <v>990840682</v>
      </c>
      <c r="G342" s="59" t="s">
        <v>709</v>
      </c>
      <c r="H342" s="66">
        <v>175486</v>
      </c>
      <c r="I342" s="66">
        <v>9819091</v>
      </c>
      <c r="J342" s="59">
        <v>0</v>
      </c>
      <c r="K342" s="59">
        <v>1</v>
      </c>
      <c r="L342" s="59">
        <v>7</v>
      </c>
      <c r="M342" s="59">
        <v>5</v>
      </c>
      <c r="N342" s="59">
        <v>0</v>
      </c>
      <c r="O342" s="59">
        <v>0</v>
      </c>
      <c r="P342" s="417">
        <v>13</v>
      </c>
      <c r="Q342" s="59">
        <v>1.5</v>
      </c>
      <c r="R342" s="66">
        <v>19.5</v>
      </c>
      <c r="S342" s="59" t="s">
        <v>971</v>
      </c>
      <c r="T342" s="418" t="s">
        <v>1812</v>
      </c>
      <c r="U342" s="419">
        <v>45012</v>
      </c>
      <c r="V342" s="419">
        <v>45196</v>
      </c>
      <c r="W342" s="59" t="s">
        <v>1002</v>
      </c>
      <c r="X342" s="59" t="s">
        <v>974</v>
      </c>
      <c r="Y342" s="66" t="s">
        <v>303</v>
      </c>
    </row>
    <row r="343" spans="1:25">
      <c r="A343" s="438" t="s">
        <v>1198</v>
      </c>
      <c r="B343" s="66">
        <v>602782955</v>
      </c>
      <c r="C343" s="66" t="s">
        <v>634</v>
      </c>
      <c r="D343" s="66" t="s">
        <v>1195</v>
      </c>
      <c r="E343" s="65" t="s">
        <v>1195</v>
      </c>
      <c r="F343" s="66">
        <v>602782955</v>
      </c>
      <c r="G343" s="59" t="s">
        <v>709</v>
      </c>
      <c r="H343" s="66">
        <v>177533</v>
      </c>
      <c r="I343" s="66">
        <v>9813626</v>
      </c>
      <c r="J343" s="59">
        <v>0</v>
      </c>
      <c r="K343" s="59">
        <v>0</v>
      </c>
      <c r="L343" s="59">
        <v>8</v>
      </c>
      <c r="M343" s="59">
        <v>6</v>
      </c>
      <c r="N343" s="59">
        <v>0</v>
      </c>
      <c r="O343" s="59">
        <v>0</v>
      </c>
      <c r="P343" s="417">
        <v>14</v>
      </c>
      <c r="Q343" s="59">
        <v>1.5</v>
      </c>
      <c r="R343" s="66">
        <v>21</v>
      </c>
      <c r="S343" s="59" t="s">
        <v>971</v>
      </c>
      <c r="T343" s="418" t="s">
        <v>1813</v>
      </c>
      <c r="U343" s="419">
        <v>45012</v>
      </c>
      <c r="V343" s="419">
        <v>45196</v>
      </c>
      <c r="W343" s="59" t="s">
        <v>1002</v>
      </c>
      <c r="X343" s="59" t="s">
        <v>974</v>
      </c>
      <c r="Y343" s="66" t="s">
        <v>303</v>
      </c>
    </row>
    <row r="344" spans="1:25">
      <c r="A344" s="438" t="s">
        <v>1814</v>
      </c>
      <c r="B344" s="66">
        <v>602066565</v>
      </c>
      <c r="C344" s="66" t="s">
        <v>11</v>
      </c>
      <c r="D344" s="66" t="s">
        <v>1020</v>
      </c>
      <c r="E344" s="65" t="s">
        <v>1020</v>
      </c>
      <c r="F344" s="66">
        <v>939294660</v>
      </c>
      <c r="G344" s="59" t="s">
        <v>709</v>
      </c>
      <c r="H344" s="66">
        <v>172263</v>
      </c>
      <c r="I344" s="66">
        <v>9833239</v>
      </c>
      <c r="J344" s="59">
        <v>0</v>
      </c>
      <c r="K344" s="59">
        <v>0</v>
      </c>
      <c r="L344" s="59">
        <v>1</v>
      </c>
      <c r="M344" s="59">
        <v>2</v>
      </c>
      <c r="N344" s="59">
        <v>0</v>
      </c>
      <c r="O344" s="59">
        <v>0</v>
      </c>
      <c r="P344" s="417">
        <v>3</v>
      </c>
      <c r="Q344" s="59">
        <v>1.5</v>
      </c>
      <c r="R344" s="66">
        <v>4.5</v>
      </c>
      <c r="S344" s="59" t="s">
        <v>971</v>
      </c>
      <c r="T344" s="418" t="s">
        <v>1815</v>
      </c>
      <c r="U344" s="419">
        <v>45014</v>
      </c>
      <c r="V344" s="419">
        <v>45198</v>
      </c>
      <c r="W344" s="59" t="s">
        <v>1002</v>
      </c>
      <c r="X344" s="59" t="s">
        <v>1518</v>
      </c>
      <c r="Y344" s="66" t="s">
        <v>303</v>
      </c>
    </row>
    <row r="345" spans="1:25" ht="30">
      <c r="A345" s="438" t="s">
        <v>1816</v>
      </c>
      <c r="B345" s="66">
        <v>1600393472</v>
      </c>
      <c r="C345" s="66" t="s">
        <v>11</v>
      </c>
      <c r="D345" s="66" t="s">
        <v>1020</v>
      </c>
      <c r="E345" s="65" t="s">
        <v>1817</v>
      </c>
      <c r="F345" s="66">
        <v>980164586</v>
      </c>
      <c r="G345" s="59" t="s">
        <v>709</v>
      </c>
      <c r="H345" s="66">
        <v>173550</v>
      </c>
      <c r="I345" s="66">
        <v>9833809</v>
      </c>
      <c r="J345" s="59">
        <v>0</v>
      </c>
      <c r="K345" s="59">
        <v>0</v>
      </c>
      <c r="L345" s="59">
        <v>0</v>
      </c>
      <c r="M345" s="59">
        <v>1</v>
      </c>
      <c r="N345" s="59">
        <v>0</v>
      </c>
      <c r="O345" s="59">
        <v>0</v>
      </c>
      <c r="P345" s="417">
        <v>1</v>
      </c>
      <c r="Q345" s="59">
        <v>1.5</v>
      </c>
      <c r="R345" s="66">
        <v>1.5</v>
      </c>
      <c r="S345" s="59" t="s">
        <v>971</v>
      </c>
      <c r="T345" s="418" t="s">
        <v>1818</v>
      </c>
      <c r="U345" s="419">
        <v>45014</v>
      </c>
      <c r="V345" s="419">
        <v>45198</v>
      </c>
      <c r="W345" s="59" t="s">
        <v>1002</v>
      </c>
      <c r="X345" s="59" t="s">
        <v>1518</v>
      </c>
      <c r="Y345" s="66" t="s">
        <v>303</v>
      </c>
    </row>
    <row r="346" spans="1:25">
      <c r="A346" s="438" t="s">
        <v>1819</v>
      </c>
      <c r="B346" s="66">
        <v>1600309676</v>
      </c>
      <c r="C346" s="66" t="s">
        <v>11</v>
      </c>
      <c r="D346" s="66" t="s">
        <v>1110</v>
      </c>
      <c r="E346" s="65" t="s">
        <v>1131</v>
      </c>
      <c r="F346" s="66">
        <v>987913805</v>
      </c>
      <c r="G346" s="59" t="s">
        <v>709</v>
      </c>
      <c r="H346" s="66">
        <v>183875</v>
      </c>
      <c r="I346" s="66">
        <v>9822824</v>
      </c>
      <c r="J346" s="59">
        <v>0</v>
      </c>
      <c r="K346" s="59">
        <v>0</v>
      </c>
      <c r="L346" s="59">
        <v>6</v>
      </c>
      <c r="M346" s="59">
        <v>4</v>
      </c>
      <c r="N346" s="59">
        <v>0</v>
      </c>
      <c r="O346" s="59">
        <v>0</v>
      </c>
      <c r="P346" s="417">
        <v>10</v>
      </c>
      <c r="Q346" s="59">
        <v>1.5</v>
      </c>
      <c r="R346" s="66">
        <v>15</v>
      </c>
      <c r="S346" s="59" t="s">
        <v>971</v>
      </c>
      <c r="T346" s="418" t="s">
        <v>1820</v>
      </c>
      <c r="U346" s="419">
        <v>45014</v>
      </c>
      <c r="V346" s="419">
        <v>45198</v>
      </c>
      <c r="W346" s="59" t="s">
        <v>1002</v>
      </c>
      <c r="X346" s="59" t="s">
        <v>1518</v>
      </c>
      <c r="Y346" s="66" t="s">
        <v>303</v>
      </c>
    </row>
    <row r="347" spans="1:25">
      <c r="A347" s="438" t="s">
        <v>1821</v>
      </c>
      <c r="B347" s="66">
        <v>201366952</v>
      </c>
      <c r="C347" s="66" t="s">
        <v>11</v>
      </c>
      <c r="D347" s="66" t="s">
        <v>1110</v>
      </c>
      <c r="E347" s="65" t="s">
        <v>1822</v>
      </c>
      <c r="F347" s="66">
        <v>939259870</v>
      </c>
      <c r="G347" s="59" t="s">
        <v>709</v>
      </c>
      <c r="H347" s="66">
        <v>178478</v>
      </c>
      <c r="I347" s="66">
        <v>9815591</v>
      </c>
      <c r="J347" s="59">
        <v>0</v>
      </c>
      <c r="K347" s="59">
        <v>0</v>
      </c>
      <c r="L347" s="59">
        <v>1</v>
      </c>
      <c r="M347" s="59">
        <v>2</v>
      </c>
      <c r="N347" s="59">
        <v>0</v>
      </c>
      <c r="O347" s="59">
        <v>0</v>
      </c>
      <c r="P347" s="417">
        <v>3</v>
      </c>
      <c r="Q347" s="59">
        <v>1.5</v>
      </c>
      <c r="R347" s="66">
        <v>4.5</v>
      </c>
      <c r="S347" s="59" t="s">
        <v>971</v>
      </c>
      <c r="T347" s="418" t="s">
        <v>1823</v>
      </c>
      <c r="U347" s="419">
        <v>45014</v>
      </c>
      <c r="V347" s="419">
        <v>45198</v>
      </c>
      <c r="W347" s="59" t="s">
        <v>1002</v>
      </c>
      <c r="X347" s="59" t="s">
        <v>1518</v>
      </c>
      <c r="Y347" s="66" t="s">
        <v>303</v>
      </c>
    </row>
    <row r="348" spans="1:25" ht="30">
      <c r="A348" s="438" t="s">
        <v>1824</v>
      </c>
      <c r="B348" s="66">
        <v>1600338931</v>
      </c>
      <c r="C348" s="66" t="s">
        <v>11</v>
      </c>
      <c r="D348" s="66" t="s">
        <v>12</v>
      </c>
      <c r="E348" s="65" t="s">
        <v>1825</v>
      </c>
      <c r="F348" s="66">
        <v>987963519</v>
      </c>
      <c r="G348" s="59" t="s">
        <v>709</v>
      </c>
      <c r="H348" s="66">
        <v>169035</v>
      </c>
      <c r="I348" s="66">
        <v>9833266</v>
      </c>
      <c r="J348" s="59">
        <v>0</v>
      </c>
      <c r="K348" s="59">
        <v>1</v>
      </c>
      <c r="L348" s="59">
        <v>4</v>
      </c>
      <c r="M348" s="59">
        <v>1</v>
      </c>
      <c r="N348" s="59">
        <v>0</v>
      </c>
      <c r="O348" s="59">
        <v>0</v>
      </c>
      <c r="P348" s="417">
        <v>6</v>
      </c>
      <c r="Q348" s="59">
        <v>1.5</v>
      </c>
      <c r="R348" s="66">
        <v>9</v>
      </c>
      <c r="S348" s="59" t="s">
        <v>971</v>
      </c>
      <c r="T348" s="418" t="s">
        <v>1826</v>
      </c>
      <c r="U348" s="419">
        <v>45014</v>
      </c>
      <c r="V348" s="419">
        <v>45198</v>
      </c>
      <c r="W348" s="59" t="s">
        <v>1002</v>
      </c>
      <c r="X348" s="59" t="s">
        <v>1518</v>
      </c>
      <c r="Y348" s="66" t="s">
        <v>303</v>
      </c>
    </row>
    <row r="349" spans="1:25">
      <c r="A349" s="438" t="s">
        <v>87</v>
      </c>
      <c r="B349" s="66">
        <v>606291557</v>
      </c>
      <c r="C349" s="66" t="s">
        <v>11</v>
      </c>
      <c r="D349" s="66" t="s">
        <v>1026</v>
      </c>
      <c r="E349" s="65" t="s">
        <v>1344</v>
      </c>
      <c r="F349" s="66" t="s">
        <v>978</v>
      </c>
      <c r="G349" s="59" t="s">
        <v>709</v>
      </c>
      <c r="H349" s="66">
        <v>178091</v>
      </c>
      <c r="I349" s="66">
        <v>9817447</v>
      </c>
      <c r="J349" s="59">
        <v>0</v>
      </c>
      <c r="K349" s="59">
        <v>0</v>
      </c>
      <c r="L349" s="59">
        <v>6</v>
      </c>
      <c r="M349" s="59">
        <v>5</v>
      </c>
      <c r="N349" s="59">
        <v>0</v>
      </c>
      <c r="O349" s="59">
        <v>0</v>
      </c>
      <c r="P349" s="417">
        <v>11</v>
      </c>
      <c r="Q349" s="59">
        <v>1.5</v>
      </c>
      <c r="R349" s="66">
        <v>16.5</v>
      </c>
      <c r="S349" s="59" t="s">
        <v>971</v>
      </c>
      <c r="T349" s="418" t="s">
        <v>1827</v>
      </c>
      <c r="U349" s="419">
        <v>45016</v>
      </c>
      <c r="V349" s="64" t="s">
        <v>1828</v>
      </c>
      <c r="W349" s="59" t="s">
        <v>1002</v>
      </c>
      <c r="X349" s="59" t="s">
        <v>1518</v>
      </c>
      <c r="Y349" s="66" t="s">
        <v>303</v>
      </c>
    </row>
    <row r="350" spans="1:25" ht="15.75" customHeight="1">
      <c r="A350" s="438" t="s">
        <v>1829</v>
      </c>
      <c r="B350" s="66">
        <v>1600476764</v>
      </c>
      <c r="C350" s="66" t="s">
        <v>11</v>
      </c>
      <c r="D350" s="66" t="s">
        <v>1020</v>
      </c>
      <c r="E350" s="65" t="s">
        <v>1830</v>
      </c>
      <c r="F350" s="66">
        <v>992665007</v>
      </c>
      <c r="G350" s="59" t="s">
        <v>709</v>
      </c>
      <c r="H350" s="66">
        <v>174234</v>
      </c>
      <c r="I350" s="66">
        <v>9836619</v>
      </c>
      <c r="J350" s="59">
        <v>0</v>
      </c>
      <c r="K350" s="59">
        <v>0</v>
      </c>
      <c r="L350" s="59">
        <v>3</v>
      </c>
      <c r="M350" s="59">
        <v>4</v>
      </c>
      <c r="N350" s="59">
        <v>0</v>
      </c>
      <c r="O350" s="59">
        <v>0</v>
      </c>
      <c r="P350" s="417">
        <v>7</v>
      </c>
      <c r="Q350" s="59">
        <v>1.5</v>
      </c>
      <c r="R350" s="66">
        <v>10.5</v>
      </c>
      <c r="S350" s="59" t="s">
        <v>971</v>
      </c>
      <c r="T350" s="418" t="s">
        <v>1831</v>
      </c>
      <c r="U350" s="419">
        <v>45016</v>
      </c>
      <c r="V350" s="64" t="s">
        <v>1832</v>
      </c>
      <c r="W350" s="59" t="s">
        <v>1002</v>
      </c>
      <c r="X350" s="59" t="s">
        <v>1518</v>
      </c>
      <c r="Y350" s="66" t="s">
        <v>303</v>
      </c>
    </row>
    <row r="351" spans="1:25">
      <c r="A351" s="438" t="s">
        <v>1833</v>
      </c>
      <c r="B351" s="66">
        <v>1600121907</v>
      </c>
      <c r="C351" s="66" t="s">
        <v>11</v>
      </c>
      <c r="D351" s="66" t="s">
        <v>1020</v>
      </c>
      <c r="E351" s="65" t="s">
        <v>1830</v>
      </c>
      <c r="F351" s="66">
        <v>992665904</v>
      </c>
      <c r="G351" s="59" t="s">
        <v>709</v>
      </c>
      <c r="H351" s="66">
        <v>174221</v>
      </c>
      <c r="I351" s="66">
        <v>9832618</v>
      </c>
      <c r="J351" s="59">
        <v>0</v>
      </c>
      <c r="K351" s="59">
        <v>0</v>
      </c>
      <c r="L351" s="59">
        <v>0</v>
      </c>
      <c r="M351" s="59">
        <v>3</v>
      </c>
      <c r="N351" s="59">
        <v>0</v>
      </c>
      <c r="O351" s="59">
        <v>0</v>
      </c>
      <c r="P351" s="417">
        <v>3</v>
      </c>
      <c r="Q351" s="59">
        <v>1.5</v>
      </c>
      <c r="R351" s="66">
        <v>4.5</v>
      </c>
      <c r="S351" s="59" t="s">
        <v>971</v>
      </c>
      <c r="T351" s="418" t="s">
        <v>1834</v>
      </c>
      <c r="U351" s="419">
        <v>45016</v>
      </c>
      <c r="V351" s="64" t="s">
        <v>1832</v>
      </c>
      <c r="W351" s="59" t="s">
        <v>1002</v>
      </c>
      <c r="X351" s="59" t="s">
        <v>1518</v>
      </c>
      <c r="Y351" s="66" t="s">
        <v>303</v>
      </c>
    </row>
    <row r="352" spans="1:25" ht="15" customHeight="1">
      <c r="A352" s="439" t="s">
        <v>1835</v>
      </c>
      <c r="B352" s="59">
        <v>601840028</v>
      </c>
      <c r="C352" s="59" t="s">
        <v>11</v>
      </c>
      <c r="D352" s="59" t="s">
        <v>1020</v>
      </c>
      <c r="E352" s="64" t="s">
        <v>1836</v>
      </c>
      <c r="F352" s="59">
        <v>990194766</v>
      </c>
      <c r="G352" s="59" t="s">
        <v>709</v>
      </c>
      <c r="H352" s="59">
        <v>174019</v>
      </c>
      <c r="I352" s="59">
        <v>9833147</v>
      </c>
      <c r="J352" s="59">
        <v>0</v>
      </c>
      <c r="K352" s="59">
        <v>0</v>
      </c>
      <c r="L352" s="59">
        <v>5</v>
      </c>
      <c r="M352" s="59">
        <v>5</v>
      </c>
      <c r="N352" s="59">
        <v>0</v>
      </c>
      <c r="O352" s="59">
        <v>0</v>
      </c>
      <c r="P352" s="417">
        <v>10</v>
      </c>
      <c r="Q352" s="59">
        <v>1.5</v>
      </c>
      <c r="R352" s="59">
        <v>15</v>
      </c>
      <c r="S352" s="59" t="s">
        <v>971</v>
      </c>
      <c r="T352" s="418" t="s">
        <v>1837</v>
      </c>
      <c r="U352" s="419">
        <v>45016</v>
      </c>
      <c r="V352" s="64" t="s">
        <v>1828</v>
      </c>
      <c r="W352" s="59" t="s">
        <v>1002</v>
      </c>
      <c r="X352" s="59" t="s">
        <v>1518</v>
      </c>
      <c r="Y352" s="59" t="s">
        <v>303</v>
      </c>
    </row>
    <row r="353" spans="1:25">
      <c r="A353" s="439" t="s">
        <v>1838</v>
      </c>
      <c r="B353" s="59">
        <v>200560100</v>
      </c>
      <c r="C353" s="59" t="s">
        <v>11</v>
      </c>
      <c r="D353" s="59" t="s">
        <v>1577</v>
      </c>
      <c r="E353" s="64" t="s">
        <v>1839</v>
      </c>
      <c r="F353" s="59">
        <v>998040367</v>
      </c>
      <c r="G353" s="59" t="s">
        <v>709</v>
      </c>
      <c r="H353" s="59">
        <v>187023</v>
      </c>
      <c r="I353" s="59">
        <v>9833916</v>
      </c>
      <c r="J353" s="59">
        <v>0</v>
      </c>
      <c r="K353" s="59">
        <v>0</v>
      </c>
      <c r="L353" s="59">
        <v>2</v>
      </c>
      <c r="M353" s="59">
        <v>2</v>
      </c>
      <c r="N353" s="59">
        <v>0</v>
      </c>
      <c r="O353" s="59">
        <v>0</v>
      </c>
      <c r="P353" s="417">
        <v>4</v>
      </c>
      <c r="Q353" s="59">
        <v>1.5</v>
      </c>
      <c r="R353" s="59">
        <v>6</v>
      </c>
      <c r="S353" s="59" t="s">
        <v>971</v>
      </c>
      <c r="T353" s="418" t="s">
        <v>1840</v>
      </c>
      <c r="U353" s="419">
        <v>45019</v>
      </c>
      <c r="V353" s="419">
        <v>45202</v>
      </c>
      <c r="W353" s="59" t="s">
        <v>1002</v>
      </c>
      <c r="X353" s="59" t="s">
        <v>1518</v>
      </c>
      <c r="Y353" s="59" t="s">
        <v>303</v>
      </c>
    </row>
    <row r="354" spans="1:25">
      <c r="A354" s="439" t="s">
        <v>1841</v>
      </c>
      <c r="B354" s="59">
        <v>1600576274</v>
      </c>
      <c r="C354" s="59" t="s">
        <v>11</v>
      </c>
      <c r="D354" s="59" t="s">
        <v>1577</v>
      </c>
      <c r="E354" s="64" t="s">
        <v>1087</v>
      </c>
      <c r="F354" s="59">
        <v>980846082</v>
      </c>
      <c r="G354" s="59" t="s">
        <v>709</v>
      </c>
      <c r="H354" s="59">
        <v>185242</v>
      </c>
      <c r="I354" s="59">
        <v>9839920</v>
      </c>
      <c r="J354" s="59">
        <v>0</v>
      </c>
      <c r="K354" s="59">
        <v>0</v>
      </c>
      <c r="L354" s="59">
        <v>7</v>
      </c>
      <c r="M354" s="59">
        <v>6</v>
      </c>
      <c r="N354" s="59">
        <v>0</v>
      </c>
      <c r="O354" s="59">
        <v>0</v>
      </c>
      <c r="P354" s="417">
        <v>13</v>
      </c>
      <c r="Q354" s="59">
        <v>1.5</v>
      </c>
      <c r="R354" s="59">
        <v>19.5</v>
      </c>
      <c r="S354" s="59" t="s">
        <v>971</v>
      </c>
      <c r="T354" s="418" t="s">
        <v>1842</v>
      </c>
      <c r="U354" s="419">
        <v>45019</v>
      </c>
      <c r="V354" s="419">
        <v>45202</v>
      </c>
      <c r="W354" s="59" t="s">
        <v>1002</v>
      </c>
      <c r="X354" s="59" t="s">
        <v>1518</v>
      </c>
      <c r="Y354" s="59" t="s">
        <v>303</v>
      </c>
    </row>
    <row r="355" spans="1:25">
      <c r="A355" s="438" t="s">
        <v>1843</v>
      </c>
      <c r="B355" s="66">
        <v>1600502718</v>
      </c>
      <c r="C355" s="66" t="s">
        <v>634</v>
      </c>
      <c r="D355" s="66" t="s">
        <v>1020</v>
      </c>
      <c r="E355" s="65" t="s">
        <v>1844</v>
      </c>
      <c r="F355" s="66" t="s">
        <v>978</v>
      </c>
      <c r="G355" s="59" t="s">
        <v>709</v>
      </c>
      <c r="H355" s="66">
        <v>180606</v>
      </c>
      <c r="I355" s="66">
        <v>9829260</v>
      </c>
      <c r="J355" s="59">
        <v>0</v>
      </c>
      <c r="K355" s="59">
        <v>0</v>
      </c>
      <c r="L355" s="59">
        <v>3</v>
      </c>
      <c r="M355" s="59">
        <v>5</v>
      </c>
      <c r="N355" s="59">
        <v>0</v>
      </c>
      <c r="O355" s="59">
        <v>0</v>
      </c>
      <c r="P355" s="417">
        <v>8</v>
      </c>
      <c r="Q355" s="59">
        <v>1.5</v>
      </c>
      <c r="R355" s="66">
        <v>12</v>
      </c>
      <c r="S355" s="59" t="s">
        <v>971</v>
      </c>
      <c r="T355" s="418" t="s">
        <v>1845</v>
      </c>
      <c r="U355" s="419">
        <v>45019</v>
      </c>
      <c r="V355" s="419">
        <v>45202</v>
      </c>
      <c r="W355" s="59" t="s">
        <v>1420</v>
      </c>
      <c r="X355" s="59" t="s">
        <v>974</v>
      </c>
      <c r="Y355" s="66" t="s">
        <v>303</v>
      </c>
    </row>
    <row r="356" spans="1:25" ht="20.25" customHeight="1">
      <c r="A356" s="438" t="s">
        <v>1846</v>
      </c>
      <c r="B356" s="66">
        <v>1802848075</v>
      </c>
      <c r="C356" s="66" t="s">
        <v>634</v>
      </c>
      <c r="D356" s="66" t="s">
        <v>1020</v>
      </c>
      <c r="E356" s="65" t="s">
        <v>1847</v>
      </c>
      <c r="F356" s="66">
        <v>992831560</v>
      </c>
      <c r="G356" s="59" t="s">
        <v>709</v>
      </c>
      <c r="H356" s="66">
        <v>178535</v>
      </c>
      <c r="I356" s="66">
        <v>9827197</v>
      </c>
      <c r="J356" s="59">
        <v>0</v>
      </c>
      <c r="K356" s="59">
        <v>0</v>
      </c>
      <c r="L356" s="59">
        <v>7</v>
      </c>
      <c r="M356" s="59">
        <v>8</v>
      </c>
      <c r="N356" s="59">
        <v>0</v>
      </c>
      <c r="O356" s="59">
        <v>0</v>
      </c>
      <c r="P356" s="417">
        <v>15</v>
      </c>
      <c r="Q356" s="59">
        <v>1.5</v>
      </c>
      <c r="R356" s="66">
        <v>22.5</v>
      </c>
      <c r="S356" s="59" t="s">
        <v>971</v>
      </c>
      <c r="T356" s="418" t="s">
        <v>1848</v>
      </c>
      <c r="U356" s="419">
        <v>45021</v>
      </c>
      <c r="V356" s="419">
        <v>45204</v>
      </c>
      <c r="W356" s="59" t="s">
        <v>1420</v>
      </c>
      <c r="X356" s="59" t="s">
        <v>974</v>
      </c>
      <c r="Y356" s="66" t="s">
        <v>303</v>
      </c>
    </row>
    <row r="357" spans="1:25">
      <c r="A357" s="438" t="s">
        <v>1849</v>
      </c>
      <c r="B357" s="66">
        <v>603780032</v>
      </c>
      <c r="C357" s="66" t="s">
        <v>634</v>
      </c>
      <c r="D357" s="66" t="s">
        <v>1020</v>
      </c>
      <c r="E357" s="65" t="s">
        <v>1850</v>
      </c>
      <c r="F357" s="66">
        <v>983931335</v>
      </c>
      <c r="G357" s="59" t="s">
        <v>709</v>
      </c>
      <c r="H357" s="66">
        <v>175488</v>
      </c>
      <c r="I357" s="66">
        <v>9830467</v>
      </c>
      <c r="J357" s="59">
        <v>0</v>
      </c>
      <c r="K357" s="59">
        <v>0</v>
      </c>
      <c r="L357" s="59">
        <v>13</v>
      </c>
      <c r="M357" s="59">
        <v>16</v>
      </c>
      <c r="N357" s="59">
        <v>0</v>
      </c>
      <c r="O357" s="59">
        <v>0</v>
      </c>
      <c r="P357" s="417">
        <v>29</v>
      </c>
      <c r="Q357" s="59">
        <v>1.5</v>
      </c>
      <c r="R357" s="66">
        <v>43.5</v>
      </c>
      <c r="S357" s="59" t="s">
        <v>971</v>
      </c>
      <c r="T357" s="418" t="s">
        <v>1851</v>
      </c>
      <c r="U357" s="419">
        <v>45019</v>
      </c>
      <c r="V357" s="419">
        <v>45202</v>
      </c>
      <c r="W357" s="59" t="s">
        <v>1420</v>
      </c>
      <c r="X357" s="59" t="s">
        <v>974</v>
      </c>
      <c r="Y357" s="66" t="s">
        <v>303</v>
      </c>
    </row>
    <row r="358" spans="1:25">
      <c r="A358" s="438" t="s">
        <v>1852</v>
      </c>
      <c r="B358" s="66">
        <v>1600943854</v>
      </c>
      <c r="C358" s="66" t="s">
        <v>634</v>
      </c>
      <c r="D358" s="66" t="s">
        <v>1020</v>
      </c>
      <c r="E358" s="65" t="s">
        <v>1850</v>
      </c>
      <c r="F358" s="66">
        <v>999841578</v>
      </c>
      <c r="G358" s="59" t="s">
        <v>709</v>
      </c>
      <c r="H358" s="66">
        <v>175484</v>
      </c>
      <c r="I358" s="66">
        <v>9830967</v>
      </c>
      <c r="J358" s="59">
        <v>0</v>
      </c>
      <c r="K358" s="59">
        <v>0</v>
      </c>
      <c r="L358" s="59">
        <v>5</v>
      </c>
      <c r="M358" s="59">
        <v>5</v>
      </c>
      <c r="N358" s="59">
        <v>0</v>
      </c>
      <c r="O358" s="59">
        <v>0</v>
      </c>
      <c r="P358" s="417">
        <v>10</v>
      </c>
      <c r="Q358" s="59">
        <v>1.5</v>
      </c>
      <c r="R358" s="66">
        <v>15</v>
      </c>
      <c r="S358" s="59" t="s">
        <v>971</v>
      </c>
      <c r="T358" s="418" t="s">
        <v>1853</v>
      </c>
      <c r="U358" s="419">
        <v>45021</v>
      </c>
      <c r="V358" s="419">
        <v>45204</v>
      </c>
      <c r="W358" s="59" t="s">
        <v>1420</v>
      </c>
      <c r="X358" s="59" t="s">
        <v>974</v>
      </c>
      <c r="Y358" s="66" t="s">
        <v>303</v>
      </c>
    </row>
    <row r="359" spans="1:25">
      <c r="A359" s="438" t="s">
        <v>1854</v>
      </c>
      <c r="B359" s="66">
        <v>1600582199</v>
      </c>
      <c r="C359" s="66" t="s">
        <v>634</v>
      </c>
      <c r="D359" s="66" t="s">
        <v>1020</v>
      </c>
      <c r="E359" s="65" t="s">
        <v>1850</v>
      </c>
      <c r="F359" s="66">
        <v>979355215</v>
      </c>
      <c r="G359" s="59" t="s">
        <v>709</v>
      </c>
      <c r="H359" s="66">
        <v>175488</v>
      </c>
      <c r="I359" s="66">
        <v>9830456</v>
      </c>
      <c r="J359" s="59">
        <v>0</v>
      </c>
      <c r="K359" s="59">
        <v>0</v>
      </c>
      <c r="L359" s="59">
        <v>6</v>
      </c>
      <c r="M359" s="59">
        <v>4</v>
      </c>
      <c r="N359" s="59">
        <v>0</v>
      </c>
      <c r="O359" s="59">
        <v>0</v>
      </c>
      <c r="P359" s="417">
        <v>10</v>
      </c>
      <c r="Q359" s="59">
        <v>1.5</v>
      </c>
      <c r="R359" s="66">
        <v>15</v>
      </c>
      <c r="S359" s="59" t="s">
        <v>971</v>
      </c>
      <c r="T359" s="418" t="s">
        <v>1855</v>
      </c>
      <c r="U359" s="419">
        <v>45021</v>
      </c>
      <c r="V359" s="419">
        <v>45204</v>
      </c>
      <c r="W359" s="59" t="s">
        <v>1420</v>
      </c>
      <c r="X359" s="59" t="s">
        <v>974</v>
      </c>
      <c r="Y359" s="66" t="s">
        <v>303</v>
      </c>
    </row>
    <row r="360" spans="1:25">
      <c r="A360" s="438" t="s">
        <v>1099</v>
      </c>
      <c r="B360" s="66">
        <v>1600469266</v>
      </c>
      <c r="C360" s="66" t="s">
        <v>634</v>
      </c>
      <c r="D360" s="66" t="s">
        <v>1020</v>
      </c>
      <c r="E360" s="65" t="s">
        <v>1100</v>
      </c>
      <c r="F360" s="66">
        <v>984657021</v>
      </c>
      <c r="G360" s="59" t="s">
        <v>709</v>
      </c>
      <c r="H360" s="66">
        <v>175322</v>
      </c>
      <c r="I360" s="66">
        <v>9833107</v>
      </c>
      <c r="J360" s="59">
        <v>0</v>
      </c>
      <c r="K360" s="59">
        <v>0</v>
      </c>
      <c r="L360" s="59">
        <v>0</v>
      </c>
      <c r="M360" s="59">
        <v>2</v>
      </c>
      <c r="N360" s="59">
        <v>0</v>
      </c>
      <c r="O360" s="59">
        <v>0</v>
      </c>
      <c r="P360" s="417">
        <v>2</v>
      </c>
      <c r="Q360" s="59">
        <v>1.5</v>
      </c>
      <c r="R360" s="66">
        <v>3</v>
      </c>
      <c r="S360" s="59" t="s">
        <v>971</v>
      </c>
      <c r="T360" s="418" t="s">
        <v>1856</v>
      </c>
      <c r="U360" s="419">
        <v>45021</v>
      </c>
      <c r="V360" s="419">
        <v>45204</v>
      </c>
      <c r="W360" s="59" t="s">
        <v>1458</v>
      </c>
      <c r="X360" s="59" t="s">
        <v>974</v>
      </c>
      <c r="Y360" s="66" t="s">
        <v>303</v>
      </c>
    </row>
    <row r="361" spans="1:25">
      <c r="A361" s="438" t="s">
        <v>1857</v>
      </c>
      <c r="B361" s="66">
        <v>200552404</v>
      </c>
      <c r="C361" s="66" t="s">
        <v>634</v>
      </c>
      <c r="D361" s="66" t="s">
        <v>1020</v>
      </c>
      <c r="E361" s="65" t="s">
        <v>1100</v>
      </c>
      <c r="F361" s="66">
        <v>985560239</v>
      </c>
      <c r="G361" s="59" t="s">
        <v>709</v>
      </c>
      <c r="H361" s="66">
        <v>175333</v>
      </c>
      <c r="I361" s="66">
        <v>9835070</v>
      </c>
      <c r="J361" s="59">
        <v>0</v>
      </c>
      <c r="K361" s="59">
        <v>0</v>
      </c>
      <c r="L361" s="59">
        <v>2</v>
      </c>
      <c r="M361" s="59">
        <v>7</v>
      </c>
      <c r="N361" s="59">
        <v>0</v>
      </c>
      <c r="O361" s="59">
        <v>0</v>
      </c>
      <c r="P361" s="417">
        <v>9</v>
      </c>
      <c r="Q361" s="59">
        <v>1.5</v>
      </c>
      <c r="R361" s="66">
        <v>13.5</v>
      </c>
      <c r="S361" s="59" t="s">
        <v>971</v>
      </c>
      <c r="T361" s="418" t="s">
        <v>1858</v>
      </c>
      <c r="U361" s="419">
        <v>45021</v>
      </c>
      <c r="V361" s="419">
        <v>45204</v>
      </c>
      <c r="W361" s="59" t="s">
        <v>1458</v>
      </c>
      <c r="X361" s="59" t="s">
        <v>974</v>
      </c>
      <c r="Y361" s="66" t="s">
        <v>303</v>
      </c>
    </row>
    <row r="362" spans="1:25">
      <c r="A362" s="438" t="s">
        <v>1859</v>
      </c>
      <c r="B362" s="66">
        <v>1600331498</v>
      </c>
      <c r="C362" s="66" t="s">
        <v>634</v>
      </c>
      <c r="D362" s="66" t="s">
        <v>1020</v>
      </c>
      <c r="E362" s="65" t="s">
        <v>1100</v>
      </c>
      <c r="F362" s="66" t="s">
        <v>978</v>
      </c>
      <c r="G362" s="59" t="s">
        <v>709</v>
      </c>
      <c r="H362" s="66">
        <v>175333</v>
      </c>
      <c r="I362" s="66">
        <v>9833070</v>
      </c>
      <c r="J362" s="59">
        <v>0</v>
      </c>
      <c r="K362" s="59">
        <v>0</v>
      </c>
      <c r="L362" s="59">
        <v>0</v>
      </c>
      <c r="M362" s="59">
        <v>2</v>
      </c>
      <c r="N362" s="59">
        <v>0</v>
      </c>
      <c r="O362" s="59">
        <v>0</v>
      </c>
      <c r="P362" s="417">
        <v>2</v>
      </c>
      <c r="Q362" s="59">
        <v>1.5</v>
      </c>
      <c r="R362" s="66">
        <v>3</v>
      </c>
      <c r="S362" s="59" t="s">
        <v>971</v>
      </c>
      <c r="T362" s="418" t="s">
        <v>1860</v>
      </c>
      <c r="U362" s="419">
        <v>45021</v>
      </c>
      <c r="V362" s="419">
        <v>45204</v>
      </c>
      <c r="W362" s="59" t="s">
        <v>1458</v>
      </c>
      <c r="X362" s="59" t="s">
        <v>974</v>
      </c>
      <c r="Y362" s="66" t="s">
        <v>303</v>
      </c>
    </row>
    <row r="363" spans="1:25" ht="30">
      <c r="A363" s="438" t="s">
        <v>1861</v>
      </c>
      <c r="B363" s="66">
        <v>1600821555</v>
      </c>
      <c r="C363" s="66" t="s">
        <v>634</v>
      </c>
      <c r="D363" s="66" t="s">
        <v>986</v>
      </c>
      <c r="E363" s="65" t="s">
        <v>1862</v>
      </c>
      <c r="F363" s="66">
        <v>979881338</v>
      </c>
      <c r="G363" s="59" t="s">
        <v>709</v>
      </c>
      <c r="H363" s="66">
        <v>178011</v>
      </c>
      <c r="I363" s="66">
        <v>9839007</v>
      </c>
      <c r="J363" s="59">
        <v>0</v>
      </c>
      <c r="K363" s="59">
        <v>0</v>
      </c>
      <c r="L363" s="59">
        <v>9</v>
      </c>
      <c r="M363" s="59">
        <v>9</v>
      </c>
      <c r="N363" s="59">
        <v>0</v>
      </c>
      <c r="O363" s="59">
        <v>0</v>
      </c>
      <c r="P363" s="417">
        <v>18</v>
      </c>
      <c r="Q363" s="59">
        <v>1.5</v>
      </c>
      <c r="R363" s="66">
        <v>27</v>
      </c>
      <c r="S363" s="59" t="s">
        <v>971</v>
      </c>
      <c r="T363" s="418" t="s">
        <v>1863</v>
      </c>
      <c r="U363" s="419">
        <v>45021</v>
      </c>
      <c r="V363" s="419">
        <v>45204</v>
      </c>
      <c r="W363" s="59" t="s">
        <v>1458</v>
      </c>
      <c r="X363" s="59" t="s">
        <v>974</v>
      </c>
      <c r="Y363" s="66" t="s">
        <v>303</v>
      </c>
    </row>
    <row r="364" spans="1:25">
      <c r="A364" s="438" t="s">
        <v>1864</v>
      </c>
      <c r="B364" s="66">
        <v>1600495988</v>
      </c>
      <c r="C364" s="66" t="s">
        <v>634</v>
      </c>
      <c r="D364" s="66" t="s">
        <v>1020</v>
      </c>
      <c r="E364" s="65" t="s">
        <v>1865</v>
      </c>
      <c r="F364" s="66">
        <v>982226165</v>
      </c>
      <c r="G364" s="59" t="s">
        <v>709</v>
      </c>
      <c r="H364" s="66">
        <v>172626</v>
      </c>
      <c r="I364" s="66">
        <v>9830609</v>
      </c>
      <c r="J364" s="59">
        <v>1</v>
      </c>
      <c r="K364" s="59">
        <v>1</v>
      </c>
      <c r="L364" s="59">
        <v>3</v>
      </c>
      <c r="M364" s="59">
        <v>9</v>
      </c>
      <c r="N364" s="59">
        <v>0</v>
      </c>
      <c r="O364" s="59">
        <v>0</v>
      </c>
      <c r="P364" s="417">
        <v>14</v>
      </c>
      <c r="Q364" s="59">
        <v>1.5</v>
      </c>
      <c r="R364" s="66">
        <v>21</v>
      </c>
      <c r="S364" s="59" t="s">
        <v>971</v>
      </c>
      <c r="T364" s="418" t="s">
        <v>1866</v>
      </c>
      <c r="U364" s="419">
        <v>45022</v>
      </c>
      <c r="V364" s="419">
        <v>45205</v>
      </c>
      <c r="W364" s="59" t="s">
        <v>1458</v>
      </c>
      <c r="X364" s="59" t="s">
        <v>974</v>
      </c>
      <c r="Y364" s="66" t="s">
        <v>303</v>
      </c>
    </row>
    <row r="365" spans="1:25">
      <c r="A365" s="438" t="s">
        <v>70</v>
      </c>
      <c r="B365" s="66">
        <v>1600528606</v>
      </c>
      <c r="C365" s="66" t="s">
        <v>11</v>
      </c>
      <c r="D365" s="66" t="s">
        <v>986</v>
      </c>
      <c r="E365" s="65" t="s">
        <v>987</v>
      </c>
      <c r="F365" s="66">
        <v>995391963</v>
      </c>
      <c r="G365" s="59" t="s">
        <v>709</v>
      </c>
      <c r="H365" s="66">
        <v>180684</v>
      </c>
      <c r="I365" s="66">
        <v>9839749</v>
      </c>
      <c r="J365" s="59">
        <v>0</v>
      </c>
      <c r="K365" s="59">
        <v>3</v>
      </c>
      <c r="L365" s="59">
        <v>4</v>
      </c>
      <c r="M365" s="59">
        <v>6</v>
      </c>
      <c r="N365" s="59">
        <v>0</v>
      </c>
      <c r="O365" s="59">
        <v>0</v>
      </c>
      <c r="P365" s="417">
        <v>13</v>
      </c>
      <c r="Q365" s="59">
        <v>1.5</v>
      </c>
      <c r="R365" s="66">
        <v>19.5</v>
      </c>
      <c r="S365" s="59" t="s">
        <v>971</v>
      </c>
      <c r="T365" s="418" t="s">
        <v>1867</v>
      </c>
      <c r="U365" s="419">
        <v>45026</v>
      </c>
      <c r="V365" s="419">
        <v>45209</v>
      </c>
      <c r="W365" s="59" t="s">
        <v>1002</v>
      </c>
      <c r="X365" s="59" t="s">
        <v>1518</v>
      </c>
      <c r="Y365" s="66" t="s">
        <v>303</v>
      </c>
    </row>
    <row r="366" spans="1:25">
      <c r="A366" s="438" t="s">
        <v>1868</v>
      </c>
      <c r="B366" s="66">
        <v>1600733925</v>
      </c>
      <c r="C366" s="66" t="s">
        <v>11</v>
      </c>
      <c r="D366" s="66" t="s">
        <v>986</v>
      </c>
      <c r="E366" s="65" t="s">
        <v>987</v>
      </c>
      <c r="F366" s="66">
        <v>985845334</v>
      </c>
      <c r="G366" s="59" t="s">
        <v>709</v>
      </c>
      <c r="H366" s="66">
        <v>181067</v>
      </c>
      <c r="I366" s="66">
        <v>9839546</v>
      </c>
      <c r="J366" s="59">
        <v>0</v>
      </c>
      <c r="K366" s="59">
        <v>0</v>
      </c>
      <c r="L366" s="59">
        <v>2</v>
      </c>
      <c r="M366" s="59">
        <v>0</v>
      </c>
      <c r="N366" s="59">
        <v>0</v>
      </c>
      <c r="O366" s="59">
        <v>0</v>
      </c>
      <c r="P366" s="417">
        <v>2</v>
      </c>
      <c r="Q366" s="59">
        <v>1.5</v>
      </c>
      <c r="R366" s="66">
        <v>3</v>
      </c>
      <c r="S366" s="59" t="s">
        <v>971</v>
      </c>
      <c r="T366" s="418" t="s">
        <v>1869</v>
      </c>
      <c r="U366" s="419">
        <v>45026</v>
      </c>
      <c r="V366" s="419">
        <v>45209</v>
      </c>
      <c r="W366" s="59" t="s">
        <v>1002</v>
      </c>
      <c r="X366" s="59" t="s">
        <v>1518</v>
      </c>
      <c r="Y366" s="66" t="s">
        <v>303</v>
      </c>
    </row>
    <row r="367" spans="1:25">
      <c r="A367" s="439" t="s">
        <v>1870</v>
      </c>
      <c r="B367" s="59">
        <v>1600716003</v>
      </c>
      <c r="C367" s="59" t="s">
        <v>11</v>
      </c>
      <c r="D367" s="59" t="s">
        <v>1577</v>
      </c>
      <c r="E367" s="64" t="s">
        <v>1056</v>
      </c>
      <c r="F367" s="59">
        <v>988166748</v>
      </c>
      <c r="G367" s="59" t="s">
        <v>709</v>
      </c>
      <c r="H367" s="59">
        <v>189473</v>
      </c>
      <c r="I367" s="59">
        <v>9841798</v>
      </c>
      <c r="J367" s="59">
        <v>0</v>
      </c>
      <c r="K367" s="59">
        <v>0</v>
      </c>
      <c r="L367" s="59">
        <v>0</v>
      </c>
      <c r="M367" s="59">
        <v>1</v>
      </c>
      <c r="N367" s="59">
        <v>0</v>
      </c>
      <c r="O367" s="59">
        <v>0</v>
      </c>
      <c r="P367" s="417">
        <v>1</v>
      </c>
      <c r="Q367" s="59">
        <v>1.5</v>
      </c>
      <c r="R367" s="59">
        <v>1.5</v>
      </c>
      <c r="S367" s="59" t="s">
        <v>971</v>
      </c>
      <c r="T367" s="418" t="s">
        <v>1871</v>
      </c>
      <c r="U367" s="419">
        <v>45026</v>
      </c>
      <c r="V367" s="419">
        <v>45209</v>
      </c>
      <c r="W367" s="59" t="s">
        <v>1002</v>
      </c>
      <c r="X367" s="59" t="s">
        <v>1518</v>
      </c>
      <c r="Y367" s="59" t="s">
        <v>303</v>
      </c>
    </row>
    <row r="368" spans="1:25">
      <c r="A368" s="439" t="s">
        <v>1872</v>
      </c>
      <c r="B368" s="59">
        <v>1802400406</v>
      </c>
      <c r="C368" s="59" t="s">
        <v>11</v>
      </c>
      <c r="D368" s="59" t="s">
        <v>986</v>
      </c>
      <c r="E368" s="64" t="s">
        <v>1873</v>
      </c>
      <c r="F368" s="59">
        <v>997649987</v>
      </c>
      <c r="G368" s="59" t="s">
        <v>709</v>
      </c>
      <c r="H368" s="59">
        <v>177475</v>
      </c>
      <c r="I368" s="59">
        <v>9840803</v>
      </c>
      <c r="J368" s="59">
        <v>0</v>
      </c>
      <c r="K368" s="59">
        <v>5</v>
      </c>
      <c r="L368" s="59">
        <v>15</v>
      </c>
      <c r="M368" s="59">
        <v>15</v>
      </c>
      <c r="N368" s="59">
        <v>0</v>
      </c>
      <c r="O368" s="59">
        <v>0</v>
      </c>
      <c r="P368" s="417">
        <v>35</v>
      </c>
      <c r="Q368" s="59">
        <v>1.5</v>
      </c>
      <c r="R368" s="59">
        <v>52.5</v>
      </c>
      <c r="S368" s="59" t="s">
        <v>971</v>
      </c>
      <c r="T368" s="418" t="s">
        <v>1874</v>
      </c>
      <c r="U368" s="419">
        <v>45026</v>
      </c>
      <c r="V368" s="419">
        <v>45209</v>
      </c>
      <c r="W368" s="59" t="s">
        <v>1458</v>
      </c>
      <c r="X368" s="59" t="s">
        <v>1518</v>
      </c>
      <c r="Y368" s="59" t="s">
        <v>303</v>
      </c>
    </row>
    <row r="369" spans="1:25">
      <c r="A369" s="438" t="s">
        <v>1875</v>
      </c>
      <c r="B369" s="66">
        <v>1600852295</v>
      </c>
      <c r="C369" s="66" t="s">
        <v>634</v>
      </c>
      <c r="D369" s="66" t="s">
        <v>1026</v>
      </c>
      <c r="E369" s="65" t="s">
        <v>1876</v>
      </c>
      <c r="F369" s="66">
        <v>969456483</v>
      </c>
      <c r="G369" s="59" t="s">
        <v>709</v>
      </c>
      <c r="H369" s="66">
        <v>185813</v>
      </c>
      <c r="I369" s="66">
        <v>9815848</v>
      </c>
      <c r="J369" s="59">
        <v>0</v>
      </c>
      <c r="K369" s="59">
        <v>0</v>
      </c>
      <c r="L369" s="59">
        <v>3</v>
      </c>
      <c r="M369" s="59">
        <v>5</v>
      </c>
      <c r="N369" s="59">
        <v>0</v>
      </c>
      <c r="O369" s="59">
        <v>0</v>
      </c>
      <c r="P369" s="417">
        <v>8</v>
      </c>
      <c r="Q369" s="59">
        <v>1.5</v>
      </c>
      <c r="R369" s="66">
        <v>12</v>
      </c>
      <c r="S369" s="59" t="s">
        <v>971</v>
      </c>
      <c r="T369" s="418" t="s">
        <v>1877</v>
      </c>
      <c r="U369" s="419">
        <v>45026</v>
      </c>
      <c r="V369" s="419">
        <v>45209</v>
      </c>
      <c r="W369" s="59" t="s">
        <v>1458</v>
      </c>
      <c r="X369" s="59" t="s">
        <v>974</v>
      </c>
      <c r="Y369" s="66" t="s">
        <v>303</v>
      </c>
    </row>
    <row r="370" spans="1:25">
      <c r="A370" s="438" t="s">
        <v>1878</v>
      </c>
      <c r="B370" s="66">
        <v>200520302</v>
      </c>
      <c r="C370" s="66" t="s">
        <v>634</v>
      </c>
      <c r="D370" s="66" t="s">
        <v>1026</v>
      </c>
      <c r="E370" s="65" t="s">
        <v>1879</v>
      </c>
      <c r="F370" s="66" t="s">
        <v>978</v>
      </c>
      <c r="G370" s="59" t="s">
        <v>709</v>
      </c>
      <c r="H370" s="66">
        <v>185813</v>
      </c>
      <c r="I370" s="66">
        <v>9815848</v>
      </c>
      <c r="J370" s="59">
        <v>0</v>
      </c>
      <c r="K370" s="59">
        <v>0</v>
      </c>
      <c r="L370" s="59">
        <v>3</v>
      </c>
      <c r="M370" s="59">
        <v>0</v>
      </c>
      <c r="N370" s="59">
        <v>0</v>
      </c>
      <c r="O370" s="59">
        <v>0</v>
      </c>
      <c r="P370" s="417">
        <v>3</v>
      </c>
      <c r="Q370" s="59">
        <v>1.5</v>
      </c>
      <c r="R370" s="66">
        <v>4.5</v>
      </c>
      <c r="S370" s="59" t="s">
        <v>971</v>
      </c>
      <c r="T370" s="418" t="s">
        <v>1880</v>
      </c>
      <c r="U370" s="419">
        <v>45026</v>
      </c>
      <c r="V370" s="419">
        <v>45209</v>
      </c>
      <c r="W370" s="59" t="s">
        <v>1458</v>
      </c>
      <c r="X370" s="59" t="s">
        <v>974</v>
      </c>
      <c r="Y370" s="66" t="s">
        <v>303</v>
      </c>
    </row>
    <row r="371" spans="1:25">
      <c r="A371" s="438" t="s">
        <v>1881</v>
      </c>
      <c r="B371" s="66">
        <v>1600820847</v>
      </c>
      <c r="C371" s="66" t="s">
        <v>634</v>
      </c>
      <c r="D371" s="66" t="s">
        <v>1026</v>
      </c>
      <c r="E371" s="65" t="s">
        <v>1879</v>
      </c>
      <c r="F371" s="66" t="s">
        <v>978</v>
      </c>
      <c r="G371" s="59" t="s">
        <v>709</v>
      </c>
      <c r="H371" s="66">
        <v>185813</v>
      </c>
      <c r="I371" s="66">
        <v>9815584</v>
      </c>
      <c r="J371" s="59">
        <v>0</v>
      </c>
      <c r="K371" s="59">
        <v>0</v>
      </c>
      <c r="L371" s="59">
        <v>1</v>
      </c>
      <c r="M371" s="59">
        <v>2</v>
      </c>
      <c r="N371" s="59">
        <v>0</v>
      </c>
      <c r="O371" s="59">
        <v>0</v>
      </c>
      <c r="P371" s="417">
        <v>3</v>
      </c>
      <c r="Q371" s="59">
        <v>1.5</v>
      </c>
      <c r="R371" s="66">
        <v>4.5</v>
      </c>
      <c r="S371" s="59" t="s">
        <v>971</v>
      </c>
      <c r="T371" s="418" t="s">
        <v>1882</v>
      </c>
      <c r="U371" s="419">
        <v>45026</v>
      </c>
      <c r="V371" s="419">
        <v>45209</v>
      </c>
      <c r="W371" s="59" t="s">
        <v>1458</v>
      </c>
      <c r="X371" s="59" t="s">
        <v>974</v>
      </c>
      <c r="Y371" s="66" t="s">
        <v>303</v>
      </c>
    </row>
    <row r="372" spans="1:25">
      <c r="A372" s="438" t="s">
        <v>1883</v>
      </c>
      <c r="B372" s="66">
        <v>1600275901</v>
      </c>
      <c r="C372" s="66" t="s">
        <v>634</v>
      </c>
      <c r="D372" s="66" t="s">
        <v>1026</v>
      </c>
      <c r="E372" s="65" t="s">
        <v>1069</v>
      </c>
      <c r="F372" s="66">
        <v>998050549</v>
      </c>
      <c r="G372" s="59" t="s">
        <v>709</v>
      </c>
      <c r="H372" s="66">
        <v>182582</v>
      </c>
      <c r="I372" s="66">
        <v>9822599</v>
      </c>
      <c r="J372" s="59">
        <v>0</v>
      </c>
      <c r="K372" s="59">
        <v>0</v>
      </c>
      <c r="L372" s="59">
        <v>3</v>
      </c>
      <c r="M372" s="59">
        <v>8</v>
      </c>
      <c r="N372" s="59">
        <v>0</v>
      </c>
      <c r="O372" s="59">
        <v>0</v>
      </c>
      <c r="P372" s="417">
        <v>11</v>
      </c>
      <c r="Q372" s="59">
        <v>1.5</v>
      </c>
      <c r="R372" s="66">
        <v>16.5</v>
      </c>
      <c r="S372" s="59" t="s">
        <v>971</v>
      </c>
      <c r="T372" s="418" t="s">
        <v>1884</v>
      </c>
      <c r="U372" s="419">
        <v>45026</v>
      </c>
      <c r="V372" s="419">
        <v>45209</v>
      </c>
      <c r="W372" s="59" t="s">
        <v>1458</v>
      </c>
      <c r="X372" s="59" t="s">
        <v>974</v>
      </c>
      <c r="Y372" s="66" t="s">
        <v>303</v>
      </c>
    </row>
    <row r="373" spans="1:25">
      <c r="A373" s="438" t="s">
        <v>1885</v>
      </c>
      <c r="B373" s="66">
        <v>201432861</v>
      </c>
      <c r="C373" s="66" t="s">
        <v>634</v>
      </c>
      <c r="D373" s="66" t="s">
        <v>1026</v>
      </c>
      <c r="E373" s="65" t="s">
        <v>1879</v>
      </c>
      <c r="F373" s="66">
        <v>999117612</v>
      </c>
      <c r="G373" s="59" t="s">
        <v>709</v>
      </c>
      <c r="H373" s="66">
        <v>190967</v>
      </c>
      <c r="I373" s="66">
        <v>9813743</v>
      </c>
      <c r="J373" s="59">
        <v>1</v>
      </c>
      <c r="K373" s="59">
        <v>0</v>
      </c>
      <c r="L373" s="59">
        <v>2</v>
      </c>
      <c r="M373" s="59">
        <v>4</v>
      </c>
      <c r="N373" s="59">
        <v>0</v>
      </c>
      <c r="O373" s="59">
        <v>0</v>
      </c>
      <c r="P373" s="417">
        <v>7</v>
      </c>
      <c r="Q373" s="59">
        <v>1.5</v>
      </c>
      <c r="R373" s="66">
        <v>10.5</v>
      </c>
      <c r="S373" s="59" t="s">
        <v>971</v>
      </c>
      <c r="T373" s="418" t="s">
        <v>1886</v>
      </c>
      <c r="U373" s="419">
        <v>45026</v>
      </c>
      <c r="V373" s="419">
        <v>45209</v>
      </c>
      <c r="W373" s="59" t="s">
        <v>1458</v>
      </c>
      <c r="X373" s="59" t="s">
        <v>974</v>
      </c>
      <c r="Y373" s="66" t="s">
        <v>303</v>
      </c>
    </row>
    <row r="374" spans="1:25">
      <c r="A374" s="438" t="s">
        <v>1887</v>
      </c>
      <c r="B374" s="66">
        <v>1650087800</v>
      </c>
      <c r="C374" s="66" t="s">
        <v>634</v>
      </c>
      <c r="D374" s="66" t="s">
        <v>1020</v>
      </c>
      <c r="E374" s="65" t="s">
        <v>1888</v>
      </c>
      <c r="F374" s="66">
        <v>980325341</v>
      </c>
      <c r="G374" s="59" t="s">
        <v>709</v>
      </c>
      <c r="H374" s="66">
        <v>175336</v>
      </c>
      <c r="I374" s="66">
        <v>9833058</v>
      </c>
      <c r="J374" s="59">
        <v>0</v>
      </c>
      <c r="K374" s="59">
        <v>0</v>
      </c>
      <c r="L374" s="59">
        <v>11</v>
      </c>
      <c r="M374" s="59">
        <v>9</v>
      </c>
      <c r="N374" s="59">
        <v>0</v>
      </c>
      <c r="O374" s="59">
        <v>0</v>
      </c>
      <c r="P374" s="417">
        <v>20</v>
      </c>
      <c r="Q374" s="59">
        <v>1.5</v>
      </c>
      <c r="R374" s="66">
        <v>30</v>
      </c>
      <c r="S374" s="59" t="s">
        <v>971</v>
      </c>
      <c r="T374" s="418" t="s">
        <v>1889</v>
      </c>
      <c r="U374" s="419">
        <v>45028</v>
      </c>
      <c r="V374" s="419">
        <v>45211</v>
      </c>
      <c r="W374" s="59" t="s">
        <v>1458</v>
      </c>
      <c r="X374" s="59" t="s">
        <v>974</v>
      </c>
      <c r="Y374" s="66" t="s">
        <v>303</v>
      </c>
    </row>
    <row r="375" spans="1:25">
      <c r="A375" s="438" t="s">
        <v>1890</v>
      </c>
      <c r="B375" s="66">
        <v>1600639288</v>
      </c>
      <c r="C375" s="66" t="s">
        <v>634</v>
      </c>
      <c r="D375" s="66" t="s">
        <v>1020</v>
      </c>
      <c r="E375" s="65" t="s">
        <v>1888</v>
      </c>
      <c r="F375" s="66">
        <v>988281799</v>
      </c>
      <c r="G375" s="59" t="s">
        <v>709</v>
      </c>
      <c r="H375" s="66">
        <v>175336</v>
      </c>
      <c r="I375" s="66">
        <v>9833058</v>
      </c>
      <c r="J375" s="59">
        <v>0</v>
      </c>
      <c r="K375" s="59">
        <v>0</v>
      </c>
      <c r="L375" s="59">
        <v>1</v>
      </c>
      <c r="M375" s="59">
        <v>8</v>
      </c>
      <c r="N375" s="59">
        <v>0</v>
      </c>
      <c r="O375" s="59" t="s">
        <v>1891</v>
      </c>
      <c r="P375" s="417">
        <v>9</v>
      </c>
      <c r="Q375" s="59">
        <v>1.5</v>
      </c>
      <c r="R375" s="66">
        <v>13.5</v>
      </c>
      <c r="S375" s="59" t="s">
        <v>971</v>
      </c>
      <c r="T375" s="418" t="s">
        <v>1892</v>
      </c>
      <c r="U375" s="419">
        <v>45028</v>
      </c>
      <c r="V375" s="419">
        <v>45211</v>
      </c>
      <c r="W375" s="59" t="s">
        <v>1458</v>
      </c>
      <c r="X375" s="59" t="s">
        <v>974</v>
      </c>
      <c r="Y375" s="66" t="s">
        <v>303</v>
      </c>
    </row>
    <row r="376" spans="1:25" ht="30">
      <c r="A376" s="438" t="s">
        <v>1893</v>
      </c>
      <c r="B376" s="66">
        <v>1600327173</v>
      </c>
      <c r="C376" s="66" t="s">
        <v>634</v>
      </c>
      <c r="D376" s="66" t="s">
        <v>1056</v>
      </c>
      <c r="E376" s="65" t="s">
        <v>1894</v>
      </c>
      <c r="F376" s="66">
        <v>959545974</v>
      </c>
      <c r="G376" s="59" t="s">
        <v>709</v>
      </c>
      <c r="H376" s="66">
        <v>180294</v>
      </c>
      <c r="I376" s="66">
        <v>9840195</v>
      </c>
      <c r="J376" s="59">
        <v>0</v>
      </c>
      <c r="K376" s="59">
        <v>0</v>
      </c>
      <c r="L376" s="59">
        <v>4</v>
      </c>
      <c r="M376" s="59">
        <v>4</v>
      </c>
      <c r="N376" s="59">
        <v>0</v>
      </c>
      <c r="O376" s="59">
        <v>0</v>
      </c>
      <c r="P376" s="417">
        <v>8</v>
      </c>
      <c r="Q376" s="59">
        <v>1.5</v>
      </c>
      <c r="R376" s="66">
        <v>12</v>
      </c>
      <c r="S376" s="59" t="s">
        <v>971</v>
      </c>
      <c r="T376" s="418" t="s">
        <v>1895</v>
      </c>
      <c r="U376" s="419">
        <v>45029</v>
      </c>
      <c r="V376" s="419">
        <v>45212</v>
      </c>
      <c r="W376" s="59" t="s">
        <v>1458</v>
      </c>
      <c r="X376" s="59" t="s">
        <v>974</v>
      </c>
      <c r="Y376" s="66" t="s">
        <v>303</v>
      </c>
    </row>
    <row r="377" spans="1:25">
      <c r="A377" s="438" t="s">
        <v>1896</v>
      </c>
      <c r="B377" s="66">
        <v>1600048183</v>
      </c>
      <c r="C377" s="66" t="s">
        <v>634</v>
      </c>
      <c r="D377" s="66" t="s">
        <v>1056</v>
      </c>
      <c r="E377" s="65" t="s">
        <v>1897</v>
      </c>
      <c r="F377" s="66">
        <v>979754494</v>
      </c>
      <c r="G377" s="59" t="s">
        <v>709</v>
      </c>
      <c r="H377" s="66">
        <v>190999</v>
      </c>
      <c r="I377" s="66">
        <v>9843125</v>
      </c>
      <c r="J377" s="59">
        <v>0</v>
      </c>
      <c r="K377" s="59">
        <v>0</v>
      </c>
      <c r="L377" s="59">
        <v>2</v>
      </c>
      <c r="M377" s="59">
        <v>2</v>
      </c>
      <c r="N377" s="59">
        <v>0</v>
      </c>
      <c r="O377" s="59" t="s">
        <v>1898</v>
      </c>
      <c r="P377" s="417">
        <v>4</v>
      </c>
      <c r="Q377" s="59">
        <v>1.5</v>
      </c>
      <c r="R377" s="66">
        <v>6</v>
      </c>
      <c r="S377" s="59" t="s">
        <v>971</v>
      </c>
      <c r="T377" s="418" t="s">
        <v>1899</v>
      </c>
      <c r="U377" s="419">
        <v>45029</v>
      </c>
      <c r="V377" s="419">
        <v>45212</v>
      </c>
      <c r="W377" s="59" t="s">
        <v>1458</v>
      </c>
      <c r="X377" s="59" t="s">
        <v>974</v>
      </c>
      <c r="Y377" s="66" t="s">
        <v>303</v>
      </c>
    </row>
    <row r="378" spans="1:25">
      <c r="A378" s="438" t="s">
        <v>1900</v>
      </c>
      <c r="B378" s="66">
        <v>1600417492</v>
      </c>
      <c r="C378" s="66" t="s">
        <v>634</v>
      </c>
      <c r="D378" s="66" t="s">
        <v>1056</v>
      </c>
      <c r="E378" s="65" t="s">
        <v>1901</v>
      </c>
      <c r="F378" s="66">
        <v>981956994</v>
      </c>
      <c r="G378" s="59" t="s">
        <v>709</v>
      </c>
      <c r="H378" s="66">
        <v>194770</v>
      </c>
      <c r="I378" s="66">
        <v>9846968</v>
      </c>
      <c r="J378" s="59">
        <v>0</v>
      </c>
      <c r="K378" s="59">
        <v>0</v>
      </c>
      <c r="L378" s="59">
        <v>3</v>
      </c>
      <c r="M378" s="59">
        <v>0</v>
      </c>
      <c r="N378" s="59">
        <v>0</v>
      </c>
      <c r="O378" s="59">
        <v>0</v>
      </c>
      <c r="P378" s="417">
        <v>3</v>
      </c>
      <c r="Q378" s="59">
        <v>1.5</v>
      </c>
      <c r="R378" s="66">
        <v>4.5</v>
      </c>
      <c r="S378" s="59" t="s">
        <v>971</v>
      </c>
      <c r="T378" s="418" t="s">
        <v>1902</v>
      </c>
      <c r="U378" s="419">
        <v>45029</v>
      </c>
      <c r="V378" s="419">
        <v>45212</v>
      </c>
      <c r="W378" s="59" t="s">
        <v>1458</v>
      </c>
      <c r="X378" s="59" t="s">
        <v>974</v>
      </c>
      <c r="Y378" s="66" t="s">
        <v>303</v>
      </c>
    </row>
    <row r="379" spans="1:25">
      <c r="A379" s="439" t="s">
        <v>1230</v>
      </c>
      <c r="B379" s="59">
        <v>604448415</v>
      </c>
      <c r="C379" s="59" t="s">
        <v>11</v>
      </c>
      <c r="D379" s="59" t="s">
        <v>1110</v>
      </c>
      <c r="E379" s="64" t="s">
        <v>1111</v>
      </c>
      <c r="F379" s="59">
        <v>990100285</v>
      </c>
      <c r="G379" s="59" t="s">
        <v>709</v>
      </c>
      <c r="H379" s="59">
        <v>186273</v>
      </c>
      <c r="I379" s="59">
        <v>9824255</v>
      </c>
      <c r="J379" s="59">
        <v>0</v>
      </c>
      <c r="K379" s="59">
        <v>0</v>
      </c>
      <c r="L379" s="59">
        <v>5</v>
      </c>
      <c r="M379" s="59">
        <v>4</v>
      </c>
      <c r="N379" s="59">
        <v>0</v>
      </c>
      <c r="O379" s="59">
        <v>0</v>
      </c>
      <c r="P379" s="417">
        <v>9</v>
      </c>
      <c r="Q379" s="59">
        <v>1.5</v>
      </c>
      <c r="R379" s="59">
        <v>13.5</v>
      </c>
      <c r="S379" s="59" t="s">
        <v>971</v>
      </c>
      <c r="T379" s="418" t="s">
        <v>1903</v>
      </c>
      <c r="U379" s="419">
        <v>45028</v>
      </c>
      <c r="V379" s="419">
        <v>45211</v>
      </c>
      <c r="W379" s="59" t="s">
        <v>1458</v>
      </c>
      <c r="X379" s="59" t="s">
        <v>1518</v>
      </c>
      <c r="Y379" s="59" t="s">
        <v>303</v>
      </c>
    </row>
    <row r="380" spans="1:25">
      <c r="A380" s="439" t="s">
        <v>1904</v>
      </c>
      <c r="B380" s="59">
        <v>1600241317</v>
      </c>
      <c r="C380" s="59" t="s">
        <v>11</v>
      </c>
      <c r="D380" s="59" t="s">
        <v>1026</v>
      </c>
      <c r="E380" s="64" t="s">
        <v>1069</v>
      </c>
      <c r="F380" s="59">
        <v>996927705</v>
      </c>
      <c r="G380" s="59" t="s">
        <v>709</v>
      </c>
      <c r="H380" s="59">
        <v>180857</v>
      </c>
      <c r="I380" s="59">
        <v>9824469</v>
      </c>
      <c r="J380" s="59">
        <v>0</v>
      </c>
      <c r="K380" s="59">
        <v>0</v>
      </c>
      <c r="L380" s="59">
        <v>4</v>
      </c>
      <c r="M380" s="59">
        <v>6</v>
      </c>
      <c r="N380" s="59">
        <v>0</v>
      </c>
      <c r="O380" s="59">
        <v>0</v>
      </c>
      <c r="P380" s="417">
        <v>10</v>
      </c>
      <c r="Q380" s="59">
        <v>1.4</v>
      </c>
      <c r="R380" s="59">
        <v>14</v>
      </c>
      <c r="S380" s="59" t="s">
        <v>971</v>
      </c>
      <c r="T380" s="418" t="s">
        <v>1905</v>
      </c>
      <c r="U380" s="419">
        <v>45029</v>
      </c>
      <c r="V380" s="419">
        <v>45212</v>
      </c>
      <c r="W380" s="59" t="s">
        <v>1458</v>
      </c>
      <c r="X380" s="59" t="s">
        <v>1518</v>
      </c>
      <c r="Y380" s="59" t="s">
        <v>303</v>
      </c>
    </row>
    <row r="381" spans="1:25">
      <c r="A381" s="439" t="s">
        <v>1906</v>
      </c>
      <c r="B381" s="59">
        <v>1800855791</v>
      </c>
      <c r="C381" s="59" t="s">
        <v>11</v>
      </c>
      <c r="D381" s="59" t="s">
        <v>1026</v>
      </c>
      <c r="E381" s="64" t="s">
        <v>1907</v>
      </c>
      <c r="F381" s="59">
        <v>984028449</v>
      </c>
      <c r="G381" s="59" t="s">
        <v>709</v>
      </c>
      <c r="H381" s="59">
        <v>183989</v>
      </c>
      <c r="I381" s="59">
        <v>9814033</v>
      </c>
      <c r="J381" s="59">
        <v>0</v>
      </c>
      <c r="K381" s="59">
        <v>0</v>
      </c>
      <c r="L381" s="59">
        <v>4</v>
      </c>
      <c r="M381" s="59">
        <v>1</v>
      </c>
      <c r="N381" s="59">
        <v>0</v>
      </c>
      <c r="O381" s="59">
        <v>0</v>
      </c>
      <c r="P381" s="417">
        <v>5</v>
      </c>
      <c r="Q381" s="59">
        <v>1.4</v>
      </c>
      <c r="R381" s="59">
        <v>7</v>
      </c>
      <c r="S381" s="59" t="s">
        <v>971</v>
      </c>
      <c r="T381" s="418" t="s">
        <v>1908</v>
      </c>
      <c r="U381" s="419">
        <v>45029</v>
      </c>
      <c r="V381" s="419">
        <v>45212</v>
      </c>
      <c r="W381" s="59" t="s">
        <v>1458</v>
      </c>
      <c r="X381" s="59" t="s">
        <v>1518</v>
      </c>
      <c r="Y381" s="59" t="s">
        <v>303</v>
      </c>
    </row>
    <row r="382" spans="1:25" ht="30">
      <c r="A382" s="439" t="s">
        <v>1909</v>
      </c>
      <c r="B382" s="59">
        <v>1802815058</v>
      </c>
      <c r="C382" s="59" t="s">
        <v>11</v>
      </c>
      <c r="D382" s="59" t="s">
        <v>986</v>
      </c>
      <c r="E382" s="64" t="s">
        <v>1910</v>
      </c>
      <c r="F382" s="59">
        <v>991447409</v>
      </c>
      <c r="G382" s="59" t="s">
        <v>709</v>
      </c>
      <c r="H382" s="59">
        <v>178599</v>
      </c>
      <c r="I382" s="59">
        <v>9839433</v>
      </c>
      <c r="J382" s="59">
        <v>0</v>
      </c>
      <c r="K382" s="59">
        <v>2</v>
      </c>
      <c r="L382" s="59">
        <v>4</v>
      </c>
      <c r="M382" s="59">
        <v>4</v>
      </c>
      <c r="N382" s="59">
        <v>0</v>
      </c>
      <c r="O382" s="59">
        <v>0</v>
      </c>
      <c r="P382" s="417">
        <v>10</v>
      </c>
      <c r="Q382" s="59">
        <v>1.4</v>
      </c>
      <c r="R382" s="59">
        <v>14</v>
      </c>
      <c r="S382" s="59" t="s">
        <v>971</v>
      </c>
      <c r="T382" s="418" t="s">
        <v>1911</v>
      </c>
      <c r="U382" s="419">
        <v>45033</v>
      </c>
      <c r="V382" s="419">
        <v>45216</v>
      </c>
      <c r="W382" s="59" t="s">
        <v>1458</v>
      </c>
      <c r="X382" s="59" t="s">
        <v>1518</v>
      </c>
      <c r="Y382" s="59" t="s">
        <v>303</v>
      </c>
    </row>
    <row r="383" spans="1:25">
      <c r="A383" s="439" t="s">
        <v>1912</v>
      </c>
      <c r="B383" s="59">
        <v>1600131914</v>
      </c>
      <c r="C383" s="59" t="s">
        <v>11</v>
      </c>
      <c r="D383" s="59" t="s">
        <v>986</v>
      </c>
      <c r="E383" s="64" t="s">
        <v>986</v>
      </c>
      <c r="F383" s="59">
        <v>981020496</v>
      </c>
      <c r="G383" s="59" t="s">
        <v>709</v>
      </c>
      <c r="H383" s="59">
        <v>176570</v>
      </c>
      <c r="I383" s="59">
        <v>9839119</v>
      </c>
      <c r="J383" s="59">
        <v>0</v>
      </c>
      <c r="K383" s="59">
        <v>0</v>
      </c>
      <c r="L383" s="59">
        <v>8</v>
      </c>
      <c r="M383" s="59">
        <v>2</v>
      </c>
      <c r="N383" s="59">
        <v>0</v>
      </c>
      <c r="O383" s="59">
        <v>0</v>
      </c>
      <c r="P383" s="417">
        <v>10</v>
      </c>
      <c r="Q383" s="59">
        <v>1.5</v>
      </c>
      <c r="R383" s="59">
        <v>15</v>
      </c>
      <c r="S383" s="59" t="s">
        <v>971</v>
      </c>
      <c r="T383" s="418" t="s">
        <v>1913</v>
      </c>
      <c r="U383" s="419">
        <v>45033</v>
      </c>
      <c r="V383" s="419">
        <v>45216</v>
      </c>
      <c r="W383" s="59" t="s">
        <v>1458</v>
      </c>
      <c r="X383" s="59" t="s">
        <v>1518</v>
      </c>
      <c r="Y383" s="59" t="s">
        <v>303</v>
      </c>
    </row>
    <row r="384" spans="1:25">
      <c r="A384" s="439" t="s">
        <v>1089</v>
      </c>
      <c r="B384" s="59">
        <v>1000876241</v>
      </c>
      <c r="C384" s="59" t="s">
        <v>11</v>
      </c>
      <c r="D384" s="59" t="s">
        <v>12</v>
      </c>
      <c r="E384" s="64" t="s">
        <v>1914</v>
      </c>
      <c r="F384" s="59">
        <v>998389918</v>
      </c>
      <c r="G384" s="59" t="s">
        <v>709</v>
      </c>
      <c r="H384" s="59">
        <v>173696</v>
      </c>
      <c r="I384" s="59">
        <v>9834057</v>
      </c>
      <c r="J384" s="59">
        <v>0</v>
      </c>
      <c r="K384" s="59">
        <v>0</v>
      </c>
      <c r="L384" s="59">
        <v>1</v>
      </c>
      <c r="M384" s="59">
        <v>0</v>
      </c>
      <c r="N384" s="59">
        <v>0</v>
      </c>
      <c r="O384" s="59">
        <v>0</v>
      </c>
      <c r="P384" s="417">
        <v>1</v>
      </c>
      <c r="Q384" s="59">
        <v>1.4</v>
      </c>
      <c r="R384" s="59">
        <v>1.4</v>
      </c>
      <c r="S384" s="59" t="s">
        <v>971</v>
      </c>
      <c r="T384" s="418" t="s">
        <v>1915</v>
      </c>
      <c r="U384" s="419">
        <v>45033</v>
      </c>
      <c r="V384" s="419">
        <v>45216</v>
      </c>
      <c r="W384" s="59" t="s">
        <v>1458</v>
      </c>
      <c r="X384" s="59" t="s">
        <v>1518</v>
      </c>
      <c r="Y384" s="59" t="s">
        <v>303</v>
      </c>
    </row>
    <row r="385" spans="1:25">
      <c r="A385" s="439" t="s">
        <v>1916</v>
      </c>
      <c r="B385" s="59">
        <v>1600802043</v>
      </c>
      <c r="C385" s="59" t="s">
        <v>11</v>
      </c>
      <c r="D385" s="59" t="s">
        <v>1020</v>
      </c>
      <c r="E385" s="64" t="s">
        <v>987</v>
      </c>
      <c r="F385" s="59">
        <v>987156076</v>
      </c>
      <c r="G385" s="59" t="s">
        <v>709</v>
      </c>
      <c r="H385" s="59">
        <v>179791</v>
      </c>
      <c r="I385" s="59">
        <v>9892725</v>
      </c>
      <c r="J385" s="59">
        <v>0</v>
      </c>
      <c r="K385" s="59">
        <v>0</v>
      </c>
      <c r="L385" s="59">
        <v>1</v>
      </c>
      <c r="M385" s="59">
        <v>2</v>
      </c>
      <c r="N385" s="59">
        <v>0</v>
      </c>
      <c r="O385" s="59">
        <v>0</v>
      </c>
      <c r="P385" s="417">
        <v>3</v>
      </c>
      <c r="Q385" s="59">
        <v>1.5</v>
      </c>
      <c r="R385" s="59">
        <v>4.5</v>
      </c>
      <c r="S385" s="59" t="s">
        <v>971</v>
      </c>
      <c r="T385" s="418" t="s">
        <v>1917</v>
      </c>
      <c r="U385" s="419">
        <v>45030</v>
      </c>
      <c r="V385" s="419">
        <v>45213</v>
      </c>
      <c r="W385" s="59" t="s">
        <v>1458</v>
      </c>
      <c r="X385" s="59" t="s">
        <v>1518</v>
      </c>
      <c r="Y385" s="59" t="s">
        <v>303</v>
      </c>
    </row>
    <row r="386" spans="1:25">
      <c r="A386" s="439" t="s">
        <v>1918</v>
      </c>
      <c r="B386" s="59">
        <v>1600295123</v>
      </c>
      <c r="C386" s="59" t="s">
        <v>11</v>
      </c>
      <c r="D386" s="59" t="s">
        <v>1020</v>
      </c>
      <c r="E386" s="64" t="s">
        <v>1830</v>
      </c>
      <c r="F386" s="59">
        <v>983455126</v>
      </c>
      <c r="G386" s="59" t="s">
        <v>709</v>
      </c>
      <c r="H386" s="59">
        <v>174343</v>
      </c>
      <c r="I386" s="59">
        <v>9832870</v>
      </c>
      <c r="J386" s="59">
        <v>0</v>
      </c>
      <c r="K386" s="59">
        <v>0</v>
      </c>
      <c r="L386" s="59">
        <v>4</v>
      </c>
      <c r="M386" s="59">
        <v>9</v>
      </c>
      <c r="N386" s="59">
        <v>0</v>
      </c>
      <c r="O386" s="59">
        <v>0</v>
      </c>
      <c r="P386" s="417">
        <v>13</v>
      </c>
      <c r="Q386" s="59">
        <v>1.5</v>
      </c>
      <c r="R386" s="59">
        <v>19.5</v>
      </c>
      <c r="S386" s="59" t="s">
        <v>971</v>
      </c>
      <c r="T386" s="418" t="s">
        <v>1919</v>
      </c>
      <c r="U386" s="419">
        <v>45033</v>
      </c>
      <c r="V386" s="419">
        <v>45216</v>
      </c>
      <c r="W386" s="59" t="s">
        <v>1458</v>
      </c>
      <c r="X386" s="59" t="s">
        <v>1518</v>
      </c>
      <c r="Y386" s="59" t="s">
        <v>303</v>
      </c>
    </row>
    <row r="387" spans="1:25">
      <c r="A387" s="439" t="s">
        <v>1920</v>
      </c>
      <c r="B387" s="59">
        <v>1600298366</v>
      </c>
      <c r="C387" s="59" t="s">
        <v>11</v>
      </c>
      <c r="D387" s="59" t="s">
        <v>12</v>
      </c>
      <c r="E387" s="64" t="s">
        <v>1921</v>
      </c>
      <c r="F387" s="59">
        <v>984763401</v>
      </c>
      <c r="G387" s="59" t="s">
        <v>709</v>
      </c>
      <c r="H387" s="59">
        <v>170771</v>
      </c>
      <c r="I387" s="59">
        <v>9836655</v>
      </c>
      <c r="J387" s="59">
        <v>0</v>
      </c>
      <c r="K387" s="59">
        <v>0</v>
      </c>
      <c r="L387" s="59">
        <v>12</v>
      </c>
      <c r="M387" s="59">
        <v>18</v>
      </c>
      <c r="N387" s="59">
        <v>0</v>
      </c>
      <c r="O387" s="59">
        <v>0</v>
      </c>
      <c r="P387" s="417">
        <v>30</v>
      </c>
      <c r="Q387" s="59">
        <v>1.5</v>
      </c>
      <c r="R387" s="59">
        <v>45</v>
      </c>
      <c r="S387" s="59" t="s">
        <v>971</v>
      </c>
      <c r="T387" s="418" t="s">
        <v>1922</v>
      </c>
      <c r="U387" s="419">
        <v>45035</v>
      </c>
      <c r="V387" s="419">
        <v>45218</v>
      </c>
      <c r="W387" s="59" t="s">
        <v>1458</v>
      </c>
      <c r="X387" s="59" t="s">
        <v>1518</v>
      </c>
      <c r="Y387" s="59" t="s">
        <v>303</v>
      </c>
    </row>
    <row r="388" spans="1:25">
      <c r="A388" s="439" t="s">
        <v>1920</v>
      </c>
      <c r="B388" s="59">
        <v>1600298366</v>
      </c>
      <c r="C388" s="59" t="s">
        <v>11</v>
      </c>
      <c r="D388" s="59" t="s">
        <v>12</v>
      </c>
      <c r="E388" s="64" t="s">
        <v>1921</v>
      </c>
      <c r="F388" s="59">
        <v>984763401</v>
      </c>
      <c r="G388" s="59" t="s">
        <v>709</v>
      </c>
      <c r="H388" s="59">
        <v>170771</v>
      </c>
      <c r="I388" s="59">
        <v>9836655</v>
      </c>
      <c r="J388" s="59">
        <v>0</v>
      </c>
      <c r="K388" s="59">
        <v>0</v>
      </c>
      <c r="L388" s="59">
        <v>10</v>
      </c>
      <c r="M388" s="59">
        <v>5</v>
      </c>
      <c r="N388" s="59">
        <v>0</v>
      </c>
      <c r="O388" s="59">
        <v>0</v>
      </c>
      <c r="P388" s="417">
        <v>15</v>
      </c>
      <c r="Q388" s="59">
        <v>1.5</v>
      </c>
      <c r="R388" s="59">
        <v>22.5</v>
      </c>
      <c r="S388" s="59" t="s">
        <v>971</v>
      </c>
      <c r="T388" s="418" t="s">
        <v>1923</v>
      </c>
      <c r="U388" s="419">
        <v>45035</v>
      </c>
      <c r="V388" s="419">
        <v>45218</v>
      </c>
      <c r="W388" s="59" t="s">
        <v>1458</v>
      </c>
      <c r="X388" s="59" t="s">
        <v>1518</v>
      </c>
      <c r="Y388" s="59" t="s">
        <v>303</v>
      </c>
    </row>
    <row r="389" spans="1:25">
      <c r="A389" s="439" t="s">
        <v>1686</v>
      </c>
      <c r="B389" s="59">
        <v>1600096091</v>
      </c>
      <c r="C389" s="59" t="s">
        <v>11</v>
      </c>
      <c r="D389" s="59" t="s">
        <v>1020</v>
      </c>
      <c r="E389" s="64" t="s">
        <v>1924</v>
      </c>
      <c r="F389" s="59">
        <v>964070164</v>
      </c>
      <c r="G389" s="59" t="s">
        <v>709</v>
      </c>
      <c r="H389" s="59">
        <v>177979</v>
      </c>
      <c r="I389" s="59">
        <v>9828975</v>
      </c>
      <c r="J389" s="59">
        <v>0</v>
      </c>
      <c r="K389" s="59">
        <v>0</v>
      </c>
      <c r="L389" s="59">
        <v>7</v>
      </c>
      <c r="M389" s="59">
        <v>5</v>
      </c>
      <c r="N389" s="59">
        <v>0</v>
      </c>
      <c r="O389" s="59">
        <v>0</v>
      </c>
      <c r="P389" s="417">
        <v>12</v>
      </c>
      <c r="Q389" s="59">
        <v>1.5</v>
      </c>
      <c r="R389" s="59">
        <v>18</v>
      </c>
      <c r="S389" s="59" t="s">
        <v>971</v>
      </c>
      <c r="T389" s="418" t="s">
        <v>1925</v>
      </c>
      <c r="U389" s="419">
        <v>45035</v>
      </c>
      <c r="V389" s="419">
        <v>45218</v>
      </c>
      <c r="W389" s="59" t="s">
        <v>1458</v>
      </c>
      <c r="X389" s="59" t="s">
        <v>1518</v>
      </c>
      <c r="Y389" s="59" t="s">
        <v>303</v>
      </c>
    </row>
    <row r="390" spans="1:25">
      <c r="A390" s="439" t="s">
        <v>1926</v>
      </c>
      <c r="B390" s="59">
        <v>1803219755</v>
      </c>
      <c r="C390" s="59" t="s">
        <v>11</v>
      </c>
      <c r="D390" s="59" t="s">
        <v>1004</v>
      </c>
      <c r="E390" s="64" t="s">
        <v>1004</v>
      </c>
      <c r="F390" s="59" t="s">
        <v>978</v>
      </c>
      <c r="G390" s="59" t="s">
        <v>709</v>
      </c>
      <c r="H390" s="59">
        <v>170727</v>
      </c>
      <c r="I390" s="59">
        <v>9847562</v>
      </c>
      <c r="J390" s="59">
        <v>0</v>
      </c>
      <c r="K390" s="59">
        <v>0</v>
      </c>
      <c r="L390" s="59">
        <v>2</v>
      </c>
      <c r="M390" s="59">
        <v>1</v>
      </c>
      <c r="N390" s="59">
        <v>0</v>
      </c>
      <c r="O390" s="59">
        <v>0</v>
      </c>
      <c r="P390" s="417">
        <v>3</v>
      </c>
      <c r="Q390" s="59">
        <v>1.5</v>
      </c>
      <c r="R390" s="59">
        <v>4.5</v>
      </c>
      <c r="S390" s="59" t="s">
        <v>971</v>
      </c>
      <c r="T390" s="418" t="s">
        <v>1927</v>
      </c>
      <c r="U390" s="419">
        <v>45035</v>
      </c>
      <c r="V390" s="419">
        <v>45218</v>
      </c>
      <c r="W390" s="59" t="s">
        <v>1458</v>
      </c>
      <c r="X390" s="59" t="s">
        <v>1518</v>
      </c>
      <c r="Y390" s="59" t="s">
        <v>303</v>
      </c>
    </row>
    <row r="391" spans="1:25">
      <c r="A391" s="439" t="s">
        <v>1928</v>
      </c>
      <c r="B391" s="59">
        <v>1801133289</v>
      </c>
      <c r="C391" s="59" t="s">
        <v>11</v>
      </c>
      <c r="D391" s="59" t="s">
        <v>1004</v>
      </c>
      <c r="E391" s="64" t="s">
        <v>1004</v>
      </c>
      <c r="F391" s="59" t="s">
        <v>978</v>
      </c>
      <c r="G391" s="59" t="s">
        <v>709</v>
      </c>
      <c r="H391" s="59">
        <v>170727</v>
      </c>
      <c r="I391" s="59">
        <v>9847562</v>
      </c>
      <c r="J391" s="59">
        <v>0</v>
      </c>
      <c r="K391" s="59">
        <v>0</v>
      </c>
      <c r="L391" s="59">
        <v>2</v>
      </c>
      <c r="M391" s="59">
        <v>4</v>
      </c>
      <c r="N391" s="59">
        <v>0</v>
      </c>
      <c r="O391" s="59">
        <v>0</v>
      </c>
      <c r="P391" s="417">
        <v>6</v>
      </c>
      <c r="Q391" s="59">
        <v>1.5</v>
      </c>
      <c r="R391" s="59">
        <v>9</v>
      </c>
      <c r="S391" s="59" t="s">
        <v>971</v>
      </c>
      <c r="T391" s="418" t="s">
        <v>1929</v>
      </c>
      <c r="U391" s="419">
        <v>45035</v>
      </c>
      <c r="V391" s="419">
        <v>45218</v>
      </c>
      <c r="W391" s="59" t="s">
        <v>1458</v>
      </c>
      <c r="X391" s="59" t="s">
        <v>1518</v>
      </c>
      <c r="Y391" s="59" t="s">
        <v>303</v>
      </c>
    </row>
    <row r="392" spans="1:25">
      <c r="A392" s="439" t="s">
        <v>1162</v>
      </c>
      <c r="B392" s="59">
        <v>1600102907</v>
      </c>
      <c r="C392" s="59" t="s">
        <v>11</v>
      </c>
      <c r="D392" s="59" t="s">
        <v>1020</v>
      </c>
      <c r="E392" s="64" t="s">
        <v>987</v>
      </c>
      <c r="F392" s="59">
        <v>984931551</v>
      </c>
      <c r="G392" s="59" t="s">
        <v>709</v>
      </c>
      <c r="H392" s="59">
        <v>175457</v>
      </c>
      <c r="I392" s="59">
        <v>9829587</v>
      </c>
      <c r="J392" s="59">
        <v>0</v>
      </c>
      <c r="K392" s="59">
        <v>0</v>
      </c>
      <c r="L392" s="59">
        <v>1</v>
      </c>
      <c r="M392" s="59">
        <v>3</v>
      </c>
      <c r="N392" s="59">
        <v>0</v>
      </c>
      <c r="O392" s="59">
        <v>0</v>
      </c>
      <c r="P392" s="417">
        <v>4</v>
      </c>
      <c r="Q392" s="59">
        <v>1.5</v>
      </c>
      <c r="R392" s="59">
        <v>6</v>
      </c>
      <c r="S392" s="59" t="s">
        <v>971</v>
      </c>
      <c r="T392" s="418" t="s">
        <v>1930</v>
      </c>
      <c r="U392" s="419">
        <v>45037</v>
      </c>
      <c r="V392" s="419">
        <v>45220</v>
      </c>
      <c r="W392" s="59" t="s">
        <v>1458</v>
      </c>
      <c r="X392" s="59" t="s">
        <v>1518</v>
      </c>
      <c r="Y392" s="59" t="s">
        <v>303</v>
      </c>
    </row>
    <row r="393" spans="1:25">
      <c r="A393" s="439" t="s">
        <v>1147</v>
      </c>
      <c r="B393" s="59">
        <v>1600255911</v>
      </c>
      <c r="C393" s="59" t="s">
        <v>11</v>
      </c>
      <c r="D393" s="59" t="s">
        <v>1072</v>
      </c>
      <c r="E393" s="64" t="s">
        <v>1931</v>
      </c>
      <c r="F393" s="59">
        <v>981021923</v>
      </c>
      <c r="G393" s="59" t="s">
        <v>709</v>
      </c>
      <c r="H393" s="59">
        <v>167122</v>
      </c>
      <c r="I393" s="59">
        <v>9843804</v>
      </c>
      <c r="J393" s="59">
        <v>0</v>
      </c>
      <c r="K393" s="59">
        <v>0</v>
      </c>
      <c r="L393" s="59">
        <v>2</v>
      </c>
      <c r="M393" s="59">
        <v>6</v>
      </c>
      <c r="N393" s="59">
        <v>0</v>
      </c>
      <c r="O393" s="59">
        <v>0</v>
      </c>
      <c r="P393" s="417">
        <v>8</v>
      </c>
      <c r="Q393" s="59">
        <v>1.5</v>
      </c>
      <c r="R393" s="59">
        <v>12</v>
      </c>
      <c r="S393" s="59" t="s">
        <v>971</v>
      </c>
      <c r="T393" s="418" t="s">
        <v>1932</v>
      </c>
      <c r="U393" s="419">
        <v>45037</v>
      </c>
      <c r="V393" s="419">
        <v>45220</v>
      </c>
      <c r="W393" s="59" t="s">
        <v>1458</v>
      </c>
      <c r="X393" s="59" t="s">
        <v>1518</v>
      </c>
      <c r="Y393" s="59" t="s">
        <v>303</v>
      </c>
    </row>
    <row r="394" spans="1:25" ht="30">
      <c r="A394" s="439" t="s">
        <v>1933</v>
      </c>
      <c r="B394" s="59">
        <v>1650031048</v>
      </c>
      <c r="C394" s="59" t="s">
        <v>11</v>
      </c>
      <c r="D394" s="59" t="s">
        <v>986</v>
      </c>
      <c r="E394" s="64" t="s">
        <v>1934</v>
      </c>
      <c r="F394" s="59">
        <v>939609343</v>
      </c>
      <c r="G394" s="59" t="s">
        <v>709</v>
      </c>
      <c r="H394" s="59">
        <v>183332</v>
      </c>
      <c r="I394" s="59">
        <v>9739570</v>
      </c>
      <c r="J394" s="59">
        <v>0</v>
      </c>
      <c r="K394" s="59">
        <v>0</v>
      </c>
      <c r="L394" s="59">
        <v>0</v>
      </c>
      <c r="M394" s="59">
        <v>2</v>
      </c>
      <c r="N394" s="59">
        <v>0</v>
      </c>
      <c r="O394" s="59">
        <v>0</v>
      </c>
      <c r="P394" s="417">
        <v>2</v>
      </c>
      <c r="Q394" s="59">
        <v>1.5</v>
      </c>
      <c r="R394" s="59">
        <v>3</v>
      </c>
      <c r="S394" s="59" t="s">
        <v>971</v>
      </c>
      <c r="T394" s="418" t="s">
        <v>1935</v>
      </c>
      <c r="U394" s="419">
        <v>45040</v>
      </c>
      <c r="V394" s="419">
        <v>45223</v>
      </c>
      <c r="W394" s="59" t="s">
        <v>1458</v>
      </c>
      <c r="X394" s="59" t="s">
        <v>1518</v>
      </c>
      <c r="Y394" s="59" t="s">
        <v>303</v>
      </c>
    </row>
    <row r="395" spans="1:25">
      <c r="A395" s="439" t="s">
        <v>187</v>
      </c>
      <c r="B395" s="59">
        <v>1600288110</v>
      </c>
      <c r="C395" s="59" t="s">
        <v>11</v>
      </c>
      <c r="D395" s="59" t="s">
        <v>12</v>
      </c>
      <c r="E395" s="64" t="s">
        <v>1936</v>
      </c>
      <c r="F395" s="59">
        <v>983375815</v>
      </c>
      <c r="G395" s="59" t="s">
        <v>709</v>
      </c>
      <c r="H395" s="59">
        <v>166149</v>
      </c>
      <c r="I395" s="59">
        <v>9834689</v>
      </c>
      <c r="J395" s="59">
        <v>0</v>
      </c>
      <c r="K395" s="59">
        <v>0</v>
      </c>
      <c r="L395" s="59">
        <v>12</v>
      </c>
      <c r="M395" s="59">
        <v>6</v>
      </c>
      <c r="N395" s="59">
        <v>0</v>
      </c>
      <c r="O395" s="59">
        <v>0</v>
      </c>
      <c r="P395" s="417">
        <v>18</v>
      </c>
      <c r="Q395" s="59">
        <v>1.5</v>
      </c>
      <c r="R395" s="59">
        <v>27</v>
      </c>
      <c r="S395" s="59" t="s">
        <v>971</v>
      </c>
      <c r="T395" s="418" t="s">
        <v>1937</v>
      </c>
      <c r="U395" s="419">
        <v>45040</v>
      </c>
      <c r="V395" s="419">
        <v>45223</v>
      </c>
      <c r="W395" s="59" t="s">
        <v>1458</v>
      </c>
      <c r="X395" s="59" t="s">
        <v>1518</v>
      </c>
      <c r="Y395" s="59" t="s">
        <v>303</v>
      </c>
    </row>
    <row r="396" spans="1:25">
      <c r="A396" s="439" t="s">
        <v>1938</v>
      </c>
      <c r="B396" s="59">
        <v>2000013306</v>
      </c>
      <c r="C396" s="59" t="s">
        <v>969</v>
      </c>
      <c r="D396" s="59" t="s">
        <v>1494</v>
      </c>
      <c r="E396" s="64" t="s">
        <v>1239</v>
      </c>
      <c r="F396" s="59">
        <v>985785579</v>
      </c>
      <c r="G396" s="59" t="s">
        <v>713</v>
      </c>
      <c r="H396" s="59">
        <v>825304</v>
      </c>
      <c r="I396" s="59">
        <v>9835180</v>
      </c>
      <c r="J396" s="59">
        <v>0</v>
      </c>
      <c r="K396" s="59">
        <v>0</v>
      </c>
      <c r="L396" s="59">
        <v>34</v>
      </c>
      <c r="M396" s="59">
        <v>40</v>
      </c>
      <c r="N396" s="59">
        <v>0</v>
      </c>
      <c r="O396" s="59">
        <v>0</v>
      </c>
      <c r="P396" s="417">
        <v>74</v>
      </c>
      <c r="Q396" s="59">
        <v>1.5</v>
      </c>
      <c r="R396" s="59">
        <v>111</v>
      </c>
      <c r="S396" s="59" t="s">
        <v>971</v>
      </c>
      <c r="T396" s="418" t="s">
        <v>1939</v>
      </c>
      <c r="U396" s="419">
        <v>45040</v>
      </c>
      <c r="V396" s="419">
        <v>45223</v>
      </c>
      <c r="W396" s="59" t="s">
        <v>1458</v>
      </c>
      <c r="X396" s="59" t="s">
        <v>1518</v>
      </c>
      <c r="Y396" s="59" t="s">
        <v>303</v>
      </c>
    </row>
    <row r="397" spans="1:25">
      <c r="A397" s="439" t="s">
        <v>1940</v>
      </c>
      <c r="B397" s="59">
        <v>1601014341</v>
      </c>
      <c r="C397" s="59" t="s">
        <v>11</v>
      </c>
      <c r="D397" s="59" t="s">
        <v>1026</v>
      </c>
      <c r="E397" s="64" t="s">
        <v>1535</v>
      </c>
      <c r="F397" s="59">
        <v>969057909</v>
      </c>
      <c r="G397" s="59" t="s">
        <v>709</v>
      </c>
      <c r="H397" s="59">
        <v>177576</v>
      </c>
      <c r="I397" s="59">
        <v>9806570</v>
      </c>
      <c r="J397" s="59">
        <v>0</v>
      </c>
      <c r="K397" s="59">
        <v>0</v>
      </c>
      <c r="L397" s="59">
        <v>1</v>
      </c>
      <c r="M397" s="59">
        <v>1</v>
      </c>
      <c r="N397" s="59">
        <v>0</v>
      </c>
      <c r="O397" s="59">
        <v>0</v>
      </c>
      <c r="P397" s="417">
        <v>2</v>
      </c>
      <c r="Q397" s="59">
        <v>1.5</v>
      </c>
      <c r="R397" s="59">
        <v>3</v>
      </c>
      <c r="S397" s="59" t="s">
        <v>971</v>
      </c>
      <c r="T397" s="418" t="s">
        <v>1941</v>
      </c>
      <c r="U397" s="419">
        <v>45040</v>
      </c>
      <c r="V397" s="419">
        <v>45223</v>
      </c>
      <c r="W397" s="59" t="s">
        <v>1458</v>
      </c>
      <c r="X397" s="59" t="s">
        <v>1518</v>
      </c>
      <c r="Y397" s="59" t="s">
        <v>303</v>
      </c>
    </row>
    <row r="398" spans="1:25">
      <c r="A398" s="439" t="s">
        <v>1942</v>
      </c>
      <c r="B398" s="59">
        <v>1600119703</v>
      </c>
      <c r="C398" s="59" t="s">
        <v>11</v>
      </c>
      <c r="D398" s="59" t="s">
        <v>1026</v>
      </c>
      <c r="E398" s="64" t="s">
        <v>1535</v>
      </c>
      <c r="F398" s="59">
        <v>992736982</v>
      </c>
      <c r="G398" s="59" t="s">
        <v>709</v>
      </c>
      <c r="H398" s="59">
        <v>177184</v>
      </c>
      <c r="I398" s="59">
        <v>9806051</v>
      </c>
      <c r="J398" s="59">
        <v>0</v>
      </c>
      <c r="K398" s="59">
        <v>0</v>
      </c>
      <c r="L398" s="59">
        <v>4</v>
      </c>
      <c r="M398" s="59">
        <v>2</v>
      </c>
      <c r="N398" s="59">
        <v>0</v>
      </c>
      <c r="O398" s="59">
        <v>0</v>
      </c>
      <c r="P398" s="417">
        <v>6</v>
      </c>
      <c r="Q398" s="59">
        <v>1.5</v>
      </c>
      <c r="R398" s="59">
        <v>9</v>
      </c>
      <c r="S398" s="59" t="s">
        <v>971</v>
      </c>
      <c r="T398" s="418" t="s">
        <v>1943</v>
      </c>
      <c r="U398" s="419">
        <v>45040</v>
      </c>
      <c r="V398" s="419">
        <v>45223</v>
      </c>
      <c r="W398" s="59" t="s">
        <v>1458</v>
      </c>
      <c r="X398" s="59" t="s">
        <v>1518</v>
      </c>
      <c r="Y398" s="59" t="s">
        <v>303</v>
      </c>
    </row>
    <row r="399" spans="1:25">
      <c r="A399" s="439" t="s">
        <v>1944</v>
      </c>
      <c r="B399" s="59">
        <v>901790071</v>
      </c>
      <c r="C399" s="59" t="s">
        <v>11</v>
      </c>
      <c r="D399" s="59" t="s">
        <v>1026</v>
      </c>
      <c r="E399" s="64" t="s">
        <v>1535</v>
      </c>
      <c r="F399" s="59">
        <v>995358865</v>
      </c>
      <c r="G399" s="59" t="s">
        <v>709</v>
      </c>
      <c r="H399" s="59">
        <v>187398</v>
      </c>
      <c r="I399" s="59">
        <v>9806641</v>
      </c>
      <c r="J399" s="59">
        <v>0</v>
      </c>
      <c r="K399" s="59">
        <v>1</v>
      </c>
      <c r="L399" s="59">
        <v>2</v>
      </c>
      <c r="M399" s="59">
        <v>3</v>
      </c>
      <c r="N399" s="59">
        <v>0</v>
      </c>
      <c r="O399" s="59">
        <v>0</v>
      </c>
      <c r="P399" s="417">
        <v>6</v>
      </c>
      <c r="Q399" s="59">
        <v>1.5</v>
      </c>
      <c r="R399" s="59">
        <v>9</v>
      </c>
      <c r="S399" s="59" t="s">
        <v>971</v>
      </c>
      <c r="T399" s="418" t="s">
        <v>1945</v>
      </c>
      <c r="U399" s="419">
        <v>45040</v>
      </c>
      <c r="V399" s="419">
        <v>45223</v>
      </c>
      <c r="W399" s="59" t="s">
        <v>1458</v>
      </c>
      <c r="X399" s="59" t="s">
        <v>1518</v>
      </c>
      <c r="Y399" s="59" t="s">
        <v>303</v>
      </c>
    </row>
    <row r="400" spans="1:25">
      <c r="A400" s="439" t="s">
        <v>1946</v>
      </c>
      <c r="B400" s="59">
        <v>601884281</v>
      </c>
      <c r="C400" s="59" t="s">
        <v>11</v>
      </c>
      <c r="D400" s="59" t="s">
        <v>1072</v>
      </c>
      <c r="E400" s="64" t="s">
        <v>1233</v>
      </c>
      <c r="F400" s="59">
        <v>980114005</v>
      </c>
      <c r="G400" s="59" t="s">
        <v>709</v>
      </c>
      <c r="H400" s="59">
        <v>174981</v>
      </c>
      <c r="I400" s="59">
        <v>9851159</v>
      </c>
      <c r="J400" s="59">
        <v>0</v>
      </c>
      <c r="K400" s="59">
        <v>0</v>
      </c>
      <c r="L400" s="59">
        <v>2</v>
      </c>
      <c r="M400" s="59">
        <v>1</v>
      </c>
      <c r="N400" s="59">
        <v>0</v>
      </c>
      <c r="O400" s="59">
        <v>0</v>
      </c>
      <c r="P400" s="417">
        <v>3</v>
      </c>
      <c r="Q400" s="59">
        <v>1.5</v>
      </c>
      <c r="R400" s="59">
        <v>4.5</v>
      </c>
      <c r="S400" s="59" t="s">
        <v>971</v>
      </c>
      <c r="T400" s="418" t="s">
        <v>1947</v>
      </c>
      <c r="U400" s="419">
        <v>45040</v>
      </c>
      <c r="V400" s="419">
        <v>45223</v>
      </c>
      <c r="W400" s="59" t="s">
        <v>1458</v>
      </c>
      <c r="X400" s="59" t="s">
        <v>1518</v>
      </c>
      <c r="Y400" s="59" t="s">
        <v>303</v>
      </c>
    </row>
    <row r="401" spans="1:25">
      <c r="A401" s="439" t="s">
        <v>1948</v>
      </c>
      <c r="B401" s="59">
        <v>606291557</v>
      </c>
      <c r="C401" s="59" t="s">
        <v>11</v>
      </c>
      <c r="D401" s="59" t="s">
        <v>715</v>
      </c>
      <c r="E401" s="64" t="s">
        <v>1949</v>
      </c>
      <c r="F401" s="59">
        <v>968254930</v>
      </c>
      <c r="G401" s="59" t="s">
        <v>709</v>
      </c>
      <c r="H401" s="59">
        <v>178091</v>
      </c>
      <c r="I401" s="59">
        <v>9817847</v>
      </c>
      <c r="J401" s="59">
        <v>0</v>
      </c>
      <c r="K401" s="59">
        <v>0</v>
      </c>
      <c r="L401" s="59">
        <v>25</v>
      </c>
      <c r="M401" s="59">
        <v>33</v>
      </c>
      <c r="N401" s="59">
        <v>0</v>
      </c>
      <c r="O401" s="59">
        <v>0</v>
      </c>
      <c r="P401" s="417">
        <v>58</v>
      </c>
      <c r="Q401" s="59">
        <v>1.5</v>
      </c>
      <c r="R401" s="66">
        <v>87</v>
      </c>
      <c r="S401" s="59" t="s">
        <v>971</v>
      </c>
      <c r="T401" s="418" t="s">
        <v>1950</v>
      </c>
      <c r="U401" s="419">
        <v>45056</v>
      </c>
      <c r="V401" s="419">
        <v>45240</v>
      </c>
      <c r="W401" s="59" t="s">
        <v>1458</v>
      </c>
      <c r="X401" s="59" t="s">
        <v>1951</v>
      </c>
      <c r="Y401" s="66" t="s">
        <v>303</v>
      </c>
    </row>
    <row r="402" spans="1:25">
      <c r="A402" s="439" t="s">
        <v>1952</v>
      </c>
      <c r="B402" s="59">
        <v>1600806150</v>
      </c>
      <c r="C402" s="59" t="s">
        <v>11</v>
      </c>
      <c r="D402" s="59" t="s">
        <v>12</v>
      </c>
      <c r="E402" s="64" t="s">
        <v>1953</v>
      </c>
      <c r="F402" s="59">
        <v>982657820</v>
      </c>
      <c r="G402" s="59" t="s">
        <v>713</v>
      </c>
      <c r="H402" s="59">
        <v>830122</v>
      </c>
      <c r="I402" s="59">
        <v>9831738</v>
      </c>
      <c r="J402" s="59">
        <v>0</v>
      </c>
      <c r="K402" s="59">
        <v>0</v>
      </c>
      <c r="L402" s="59">
        <v>5</v>
      </c>
      <c r="M402" s="59">
        <v>4</v>
      </c>
      <c r="N402" s="59">
        <v>0</v>
      </c>
      <c r="O402" s="59">
        <v>0</v>
      </c>
      <c r="P402" s="417">
        <v>9</v>
      </c>
      <c r="Q402" s="59">
        <v>1.5</v>
      </c>
      <c r="R402" s="66">
        <v>13.5</v>
      </c>
      <c r="S402" s="59" t="s">
        <v>971</v>
      </c>
      <c r="T402" s="418" t="s">
        <v>1954</v>
      </c>
      <c r="U402" s="419">
        <v>45056</v>
      </c>
      <c r="V402" s="419">
        <v>45240</v>
      </c>
      <c r="W402" s="59" t="s">
        <v>1458</v>
      </c>
      <c r="X402" s="59" t="s">
        <v>1951</v>
      </c>
      <c r="Y402" s="59" t="s">
        <v>303</v>
      </c>
    </row>
    <row r="403" spans="1:25" ht="30">
      <c r="A403" s="439" t="s">
        <v>1955</v>
      </c>
      <c r="B403" s="59">
        <v>603215336</v>
      </c>
      <c r="C403" s="59" t="s">
        <v>703</v>
      </c>
      <c r="D403" s="59" t="s">
        <v>976</v>
      </c>
      <c r="E403" s="64" t="s">
        <v>1956</v>
      </c>
      <c r="F403" s="59">
        <v>980848097</v>
      </c>
      <c r="G403" s="59" t="s">
        <v>713</v>
      </c>
      <c r="H403" s="59">
        <v>824397</v>
      </c>
      <c r="I403" s="59">
        <v>9835112</v>
      </c>
      <c r="J403" s="59">
        <v>0</v>
      </c>
      <c r="K403" s="59">
        <v>0</v>
      </c>
      <c r="L403" s="59">
        <v>9</v>
      </c>
      <c r="M403" s="59">
        <v>9</v>
      </c>
      <c r="N403" s="59">
        <v>0</v>
      </c>
      <c r="O403" s="59">
        <v>0</v>
      </c>
      <c r="P403" s="417">
        <v>18</v>
      </c>
      <c r="Q403" s="59">
        <v>1.5</v>
      </c>
      <c r="R403" s="66">
        <v>27</v>
      </c>
      <c r="S403" s="59" t="s">
        <v>971</v>
      </c>
      <c r="T403" s="418" t="s">
        <v>1957</v>
      </c>
      <c r="U403" s="419">
        <v>45056</v>
      </c>
      <c r="V403" s="419">
        <v>45240</v>
      </c>
      <c r="W403" s="59" t="s">
        <v>1458</v>
      </c>
      <c r="X403" s="59" t="s">
        <v>1951</v>
      </c>
      <c r="Y403" s="59" t="s">
        <v>303</v>
      </c>
    </row>
    <row r="404" spans="1:25" ht="30">
      <c r="A404" s="439" t="s">
        <v>1958</v>
      </c>
      <c r="B404" s="59">
        <v>605088780</v>
      </c>
      <c r="C404" s="59" t="s">
        <v>703</v>
      </c>
      <c r="D404" s="59" t="s">
        <v>976</v>
      </c>
      <c r="E404" s="64" t="s">
        <v>1956</v>
      </c>
      <c r="F404" s="59">
        <v>980848097</v>
      </c>
      <c r="G404" s="59" t="s">
        <v>713</v>
      </c>
      <c r="H404" s="59">
        <v>824397</v>
      </c>
      <c r="I404" s="59">
        <v>9835112</v>
      </c>
      <c r="J404" s="59">
        <v>0</v>
      </c>
      <c r="K404" s="59">
        <v>0</v>
      </c>
      <c r="L404" s="59">
        <v>5</v>
      </c>
      <c r="M404" s="59">
        <v>4</v>
      </c>
      <c r="N404" s="59">
        <v>0</v>
      </c>
      <c r="O404" s="59">
        <v>0</v>
      </c>
      <c r="P404" s="417">
        <v>9</v>
      </c>
      <c r="Q404" s="59">
        <v>1.5</v>
      </c>
      <c r="R404" s="66">
        <v>13.5</v>
      </c>
      <c r="S404" s="59" t="s">
        <v>971</v>
      </c>
      <c r="T404" s="418" t="s">
        <v>1959</v>
      </c>
      <c r="U404" s="419">
        <v>45056</v>
      </c>
      <c r="V404" s="419">
        <v>45240</v>
      </c>
      <c r="W404" s="59" t="s">
        <v>1458</v>
      </c>
      <c r="X404" s="59" t="s">
        <v>1951</v>
      </c>
      <c r="Y404" s="59" t="s">
        <v>303</v>
      </c>
    </row>
    <row r="405" spans="1:25">
      <c r="A405" s="439" t="s">
        <v>1960</v>
      </c>
      <c r="B405" s="59">
        <v>1600457129</v>
      </c>
      <c r="C405" s="59" t="s">
        <v>11</v>
      </c>
      <c r="D405" s="59" t="s">
        <v>12</v>
      </c>
      <c r="E405" s="64" t="s">
        <v>1961</v>
      </c>
      <c r="F405" s="59">
        <v>990505507</v>
      </c>
      <c r="G405" s="59" t="s">
        <v>709</v>
      </c>
      <c r="H405" s="59">
        <v>167771</v>
      </c>
      <c r="I405" s="59">
        <v>989352</v>
      </c>
      <c r="J405" s="59">
        <v>0</v>
      </c>
      <c r="K405" s="59">
        <v>0</v>
      </c>
      <c r="L405" s="59">
        <v>4</v>
      </c>
      <c r="M405" s="59">
        <v>6</v>
      </c>
      <c r="N405" s="59">
        <v>0</v>
      </c>
      <c r="O405" s="59">
        <v>0</v>
      </c>
      <c r="P405" s="417">
        <v>10</v>
      </c>
      <c r="Q405" s="59">
        <v>1.5</v>
      </c>
      <c r="R405" s="66">
        <v>15</v>
      </c>
      <c r="S405" s="59" t="s">
        <v>971</v>
      </c>
      <c r="T405" s="418" t="s">
        <v>1962</v>
      </c>
      <c r="U405" s="419">
        <v>45057</v>
      </c>
      <c r="V405" s="419">
        <v>45241</v>
      </c>
      <c r="W405" s="59" t="s">
        <v>1458</v>
      </c>
      <c r="X405" s="59" t="s">
        <v>1951</v>
      </c>
      <c r="Y405" s="59" t="s">
        <v>303</v>
      </c>
    </row>
    <row r="406" spans="1:25">
      <c r="A406" s="439" t="s">
        <v>1963</v>
      </c>
      <c r="B406" s="59">
        <v>202100665</v>
      </c>
      <c r="C406" s="59" t="s">
        <v>703</v>
      </c>
      <c r="D406" s="59" t="s">
        <v>887</v>
      </c>
      <c r="E406" s="64" t="s">
        <v>1953</v>
      </c>
      <c r="F406" s="59">
        <v>984356706</v>
      </c>
      <c r="G406" s="59" t="s">
        <v>713</v>
      </c>
      <c r="H406" s="59">
        <v>829279</v>
      </c>
      <c r="I406" s="59">
        <v>9831983</v>
      </c>
      <c r="J406" s="59">
        <v>0</v>
      </c>
      <c r="K406" s="59">
        <v>0</v>
      </c>
      <c r="L406" s="59">
        <v>0</v>
      </c>
      <c r="M406" s="59">
        <v>4</v>
      </c>
      <c r="N406" s="59">
        <v>0</v>
      </c>
      <c r="O406" s="59">
        <v>0</v>
      </c>
      <c r="P406" s="88">
        <v>4</v>
      </c>
      <c r="Q406" s="59">
        <v>1.5</v>
      </c>
      <c r="R406" s="66">
        <v>6</v>
      </c>
      <c r="S406" s="59" t="s">
        <v>971</v>
      </c>
      <c r="T406" s="418" t="s">
        <v>1964</v>
      </c>
      <c r="U406" s="419">
        <v>45056</v>
      </c>
      <c r="V406" s="419">
        <v>45240</v>
      </c>
      <c r="W406" s="59" t="s">
        <v>1458</v>
      </c>
      <c r="X406" s="59" t="s">
        <v>1951</v>
      </c>
      <c r="Y406" s="59" t="s">
        <v>303</v>
      </c>
    </row>
    <row r="407" spans="1:25">
      <c r="A407" s="439" t="s">
        <v>1965</v>
      </c>
      <c r="B407" s="59">
        <v>503370439</v>
      </c>
      <c r="C407" s="59" t="s">
        <v>11</v>
      </c>
      <c r="D407" s="59" t="s">
        <v>699</v>
      </c>
      <c r="E407" s="64" t="s">
        <v>1621</v>
      </c>
      <c r="F407" s="59">
        <v>979143285</v>
      </c>
      <c r="G407" s="59" t="s">
        <v>709</v>
      </c>
      <c r="H407" s="59">
        <v>177227</v>
      </c>
      <c r="I407" s="59">
        <v>9840960</v>
      </c>
      <c r="J407" s="59">
        <v>0</v>
      </c>
      <c r="K407" s="59">
        <v>0</v>
      </c>
      <c r="L407" s="59">
        <v>5</v>
      </c>
      <c r="M407" s="59">
        <v>2</v>
      </c>
      <c r="N407" s="59">
        <v>0</v>
      </c>
      <c r="O407" s="59">
        <v>0</v>
      </c>
      <c r="P407" s="59">
        <v>7</v>
      </c>
      <c r="Q407" s="59">
        <v>1.5</v>
      </c>
      <c r="R407" s="66">
        <v>10.5</v>
      </c>
      <c r="S407" s="59" t="s">
        <v>971</v>
      </c>
      <c r="T407" s="418" t="s">
        <v>1966</v>
      </c>
      <c r="U407" s="419">
        <v>45057</v>
      </c>
      <c r="V407" s="419">
        <v>45241</v>
      </c>
      <c r="W407" s="59" t="s">
        <v>1458</v>
      </c>
      <c r="X407" s="59" t="s">
        <v>1951</v>
      </c>
      <c r="Y407" s="59" t="s">
        <v>303</v>
      </c>
    </row>
    <row r="408" spans="1:25">
      <c r="A408" s="439" t="s">
        <v>1967</v>
      </c>
      <c r="B408" s="59">
        <v>1802400406</v>
      </c>
      <c r="C408" s="59" t="s">
        <v>11</v>
      </c>
      <c r="D408" s="59" t="s">
        <v>699</v>
      </c>
      <c r="E408" s="64" t="s">
        <v>1621</v>
      </c>
      <c r="F408" s="59">
        <v>997649987</v>
      </c>
      <c r="G408" s="59" t="s">
        <v>709</v>
      </c>
      <c r="H408" s="59">
        <v>177227</v>
      </c>
      <c r="I408" s="59">
        <v>9840960</v>
      </c>
      <c r="J408" s="59">
        <v>0</v>
      </c>
      <c r="K408" s="59">
        <v>0</v>
      </c>
      <c r="L408" s="59">
        <v>5</v>
      </c>
      <c r="M408" s="59">
        <v>5</v>
      </c>
      <c r="N408" s="59">
        <v>0</v>
      </c>
      <c r="O408" s="59">
        <v>0</v>
      </c>
      <c r="P408" s="59">
        <v>10</v>
      </c>
      <c r="Q408" s="59">
        <v>1.5</v>
      </c>
      <c r="R408" s="66">
        <v>15</v>
      </c>
      <c r="S408" s="59" t="s">
        <v>971</v>
      </c>
      <c r="T408" s="418" t="s">
        <v>1968</v>
      </c>
      <c r="U408" s="419">
        <v>45057</v>
      </c>
      <c r="V408" s="419">
        <v>45241</v>
      </c>
      <c r="W408" s="59" t="s">
        <v>1458</v>
      </c>
      <c r="X408" s="59" t="s">
        <v>1951</v>
      </c>
      <c r="Y408" s="59" t="s">
        <v>303</v>
      </c>
    </row>
    <row r="409" spans="1:25">
      <c r="A409" s="439" t="s">
        <v>1967</v>
      </c>
      <c r="B409" s="59">
        <v>1802400406</v>
      </c>
      <c r="C409" s="59" t="s">
        <v>11</v>
      </c>
      <c r="D409" s="59" t="s">
        <v>699</v>
      </c>
      <c r="E409" s="64" t="s">
        <v>1621</v>
      </c>
      <c r="F409" s="59">
        <v>997649987</v>
      </c>
      <c r="G409" s="59" t="s">
        <v>709</v>
      </c>
      <c r="H409" s="59">
        <v>177227</v>
      </c>
      <c r="I409" s="59">
        <v>9840960</v>
      </c>
      <c r="J409" s="59">
        <v>0</v>
      </c>
      <c r="K409" s="59">
        <v>0</v>
      </c>
      <c r="L409" s="59">
        <v>1</v>
      </c>
      <c r="M409" s="59">
        <v>0</v>
      </c>
      <c r="N409" s="59">
        <v>0</v>
      </c>
      <c r="O409" s="59">
        <v>0</v>
      </c>
      <c r="P409" s="59">
        <v>1</v>
      </c>
      <c r="Q409" s="59">
        <v>1.5</v>
      </c>
      <c r="R409" s="66">
        <v>1.5</v>
      </c>
      <c r="S409" s="59" t="s">
        <v>971</v>
      </c>
      <c r="T409" s="418" t="s">
        <v>1969</v>
      </c>
      <c r="U409" s="419">
        <v>45057</v>
      </c>
      <c r="V409" s="419">
        <v>45241</v>
      </c>
      <c r="W409" s="59" t="s">
        <v>1458</v>
      </c>
      <c r="X409" s="59" t="s">
        <v>1951</v>
      </c>
      <c r="Y409" s="59" t="s">
        <v>303</v>
      </c>
    </row>
    <row r="410" spans="1:25">
      <c r="A410" s="439" t="s">
        <v>1970</v>
      </c>
      <c r="B410" s="59">
        <v>1600280208</v>
      </c>
      <c r="C410" s="59" t="s">
        <v>11</v>
      </c>
      <c r="D410" s="59" t="s">
        <v>1577</v>
      </c>
      <c r="E410" s="64" t="s">
        <v>1971</v>
      </c>
      <c r="F410" s="59">
        <v>986825176</v>
      </c>
      <c r="G410" s="59" t="s">
        <v>709</v>
      </c>
      <c r="H410" s="59">
        <v>189238</v>
      </c>
      <c r="I410" s="59">
        <v>9841186</v>
      </c>
      <c r="J410" s="59">
        <v>0</v>
      </c>
      <c r="K410" s="59">
        <v>0</v>
      </c>
      <c r="L410" s="59">
        <v>2</v>
      </c>
      <c r="M410" s="59">
        <v>3</v>
      </c>
      <c r="N410" s="59">
        <v>0</v>
      </c>
      <c r="O410" s="59">
        <v>0</v>
      </c>
      <c r="P410" s="59">
        <v>5</v>
      </c>
      <c r="Q410" s="59">
        <v>1.5</v>
      </c>
      <c r="R410" s="66">
        <v>7.5</v>
      </c>
      <c r="S410" s="59" t="s">
        <v>971</v>
      </c>
      <c r="T410" s="418" t="s">
        <v>1972</v>
      </c>
      <c r="U410" s="419">
        <v>45057</v>
      </c>
      <c r="V410" s="419">
        <v>45241</v>
      </c>
      <c r="W410" s="59" t="s">
        <v>1458</v>
      </c>
      <c r="X410" s="59" t="s">
        <v>1951</v>
      </c>
      <c r="Y410" s="59" t="s">
        <v>303</v>
      </c>
    </row>
    <row r="411" spans="1:25">
      <c r="A411" s="439" t="s">
        <v>1970</v>
      </c>
      <c r="B411" s="59">
        <v>1600280208</v>
      </c>
      <c r="C411" s="59" t="s">
        <v>11</v>
      </c>
      <c r="D411" s="59" t="s">
        <v>1577</v>
      </c>
      <c r="E411" s="64" t="s">
        <v>1971</v>
      </c>
      <c r="F411" s="59">
        <v>986825176</v>
      </c>
      <c r="G411" s="59" t="s">
        <v>709</v>
      </c>
      <c r="H411" s="59">
        <v>189238</v>
      </c>
      <c r="I411" s="59">
        <v>9841186</v>
      </c>
      <c r="J411" s="59">
        <v>0</v>
      </c>
      <c r="K411" s="59">
        <v>0</v>
      </c>
      <c r="L411" s="59">
        <v>0</v>
      </c>
      <c r="M411" s="59">
        <v>5</v>
      </c>
      <c r="N411" s="59">
        <v>0</v>
      </c>
      <c r="O411" s="59">
        <v>0</v>
      </c>
      <c r="P411" s="59">
        <v>5</v>
      </c>
      <c r="Q411" s="59">
        <v>1.5</v>
      </c>
      <c r="R411" s="66">
        <v>7.5</v>
      </c>
      <c r="S411" s="59" t="s">
        <v>971</v>
      </c>
      <c r="T411" s="418" t="s">
        <v>1973</v>
      </c>
      <c r="U411" s="419">
        <v>45057</v>
      </c>
      <c r="V411" s="419">
        <v>45241</v>
      </c>
      <c r="W411" s="59" t="s">
        <v>1458</v>
      </c>
      <c r="X411" s="59" t="s">
        <v>1951</v>
      </c>
      <c r="Y411" s="59" t="s">
        <v>303</v>
      </c>
    </row>
    <row r="412" spans="1:25">
      <c r="A412" s="439" t="s">
        <v>1974</v>
      </c>
      <c r="B412" s="59">
        <v>1600280604</v>
      </c>
      <c r="C412" s="59" t="s">
        <v>11</v>
      </c>
      <c r="D412" s="59" t="s">
        <v>699</v>
      </c>
      <c r="E412" s="64" t="s">
        <v>1975</v>
      </c>
      <c r="F412" s="59">
        <v>91359952</v>
      </c>
      <c r="G412" s="59" t="s">
        <v>709</v>
      </c>
      <c r="H412" s="59">
        <v>189289</v>
      </c>
      <c r="I412" s="59">
        <v>9839808</v>
      </c>
      <c r="J412" s="59">
        <v>0</v>
      </c>
      <c r="K412" s="59">
        <v>0</v>
      </c>
      <c r="L412" s="59">
        <v>1</v>
      </c>
      <c r="M412" s="59">
        <v>3</v>
      </c>
      <c r="N412" s="59">
        <v>0</v>
      </c>
      <c r="O412" s="59">
        <v>0</v>
      </c>
      <c r="P412" s="59">
        <v>4</v>
      </c>
      <c r="Q412" s="59">
        <v>1.5</v>
      </c>
      <c r="R412" s="66">
        <v>6</v>
      </c>
      <c r="S412" s="59" t="s">
        <v>971</v>
      </c>
      <c r="T412" s="418" t="s">
        <v>1976</v>
      </c>
      <c r="U412" s="419">
        <v>45057</v>
      </c>
      <c r="V412" s="419">
        <v>45241</v>
      </c>
      <c r="W412" s="59" t="s">
        <v>1458</v>
      </c>
      <c r="X412" s="59" t="s">
        <v>1951</v>
      </c>
      <c r="Y412" s="59" t="s">
        <v>303</v>
      </c>
    </row>
    <row r="413" spans="1:25">
      <c r="A413" s="439" t="s">
        <v>1977</v>
      </c>
      <c r="B413" s="59">
        <v>1600592560</v>
      </c>
      <c r="C413" s="59" t="s">
        <v>11</v>
      </c>
      <c r="D413" s="59" t="s">
        <v>699</v>
      </c>
      <c r="E413" s="64" t="s">
        <v>1975</v>
      </c>
      <c r="F413" s="59">
        <v>969965201</v>
      </c>
      <c r="G413" s="59" t="s">
        <v>709</v>
      </c>
      <c r="H413" s="59">
        <v>189282</v>
      </c>
      <c r="I413" s="59">
        <v>9839808</v>
      </c>
      <c r="J413" s="59">
        <v>0</v>
      </c>
      <c r="K413" s="59">
        <v>0</v>
      </c>
      <c r="L413" s="59">
        <v>4</v>
      </c>
      <c r="M413" s="59">
        <v>7</v>
      </c>
      <c r="N413" s="59">
        <v>0</v>
      </c>
      <c r="O413" s="59">
        <v>0</v>
      </c>
      <c r="P413" s="59">
        <v>11</v>
      </c>
      <c r="Q413" s="59">
        <v>1.5</v>
      </c>
      <c r="R413" s="66">
        <v>16.5</v>
      </c>
      <c r="S413" s="59" t="s">
        <v>971</v>
      </c>
      <c r="T413" s="418" t="s">
        <v>1978</v>
      </c>
      <c r="U413" s="419">
        <v>45057</v>
      </c>
      <c r="V413" s="419">
        <v>45241</v>
      </c>
      <c r="W413" s="59" t="s">
        <v>1458</v>
      </c>
      <c r="X413" s="59" t="s">
        <v>1951</v>
      </c>
      <c r="Y413" s="59" t="s">
        <v>303</v>
      </c>
    </row>
    <row r="414" spans="1:25">
      <c r="A414" s="438" t="s">
        <v>1979</v>
      </c>
      <c r="B414" s="59">
        <v>1600233314</v>
      </c>
      <c r="C414" s="66" t="s">
        <v>11</v>
      </c>
      <c r="D414" s="66" t="s">
        <v>1020</v>
      </c>
      <c r="E414" s="65" t="s">
        <v>1980</v>
      </c>
      <c r="F414" s="66">
        <v>979156305</v>
      </c>
      <c r="G414" s="59" t="s">
        <v>709</v>
      </c>
      <c r="H414" s="59">
        <v>174021</v>
      </c>
      <c r="I414" s="59">
        <v>9832453</v>
      </c>
      <c r="J414" s="59">
        <v>0</v>
      </c>
      <c r="K414" s="59">
        <v>0</v>
      </c>
      <c r="L414" s="59">
        <v>1</v>
      </c>
      <c r="M414" s="59">
        <v>1</v>
      </c>
      <c r="N414" s="59">
        <v>0</v>
      </c>
      <c r="O414" s="59">
        <v>0</v>
      </c>
      <c r="P414" s="59">
        <v>2</v>
      </c>
      <c r="Q414" s="59">
        <v>1.5</v>
      </c>
      <c r="R414" s="66">
        <v>3</v>
      </c>
      <c r="S414" s="59" t="s">
        <v>971</v>
      </c>
      <c r="T414" s="418" t="s">
        <v>1981</v>
      </c>
      <c r="U414" s="419">
        <v>45058</v>
      </c>
      <c r="V414" s="419">
        <v>45242</v>
      </c>
      <c r="W414" s="59" t="s">
        <v>1458</v>
      </c>
      <c r="X414" s="59" t="s">
        <v>1514</v>
      </c>
      <c r="Y414" s="66" t="s">
        <v>303</v>
      </c>
    </row>
    <row r="415" spans="1:25">
      <c r="A415" s="439" t="s">
        <v>1982</v>
      </c>
      <c r="B415" s="59">
        <v>1600280786</v>
      </c>
      <c r="C415" s="59" t="s">
        <v>11</v>
      </c>
      <c r="D415" s="59" t="s">
        <v>699</v>
      </c>
      <c r="E415" s="64" t="s">
        <v>1975</v>
      </c>
      <c r="F415" s="59">
        <v>992325587</v>
      </c>
      <c r="G415" s="59" t="s">
        <v>709</v>
      </c>
      <c r="H415" s="59">
        <v>189289</v>
      </c>
      <c r="I415" s="59">
        <v>9839808</v>
      </c>
      <c r="J415" s="59">
        <v>0</v>
      </c>
      <c r="K415" s="59">
        <v>0</v>
      </c>
      <c r="L415" s="59">
        <v>0</v>
      </c>
      <c r="M415" s="59">
        <v>1</v>
      </c>
      <c r="N415" s="59">
        <v>0</v>
      </c>
      <c r="O415" s="59">
        <v>0</v>
      </c>
      <c r="P415" s="59">
        <v>1</v>
      </c>
      <c r="Q415" s="59">
        <v>1.5</v>
      </c>
      <c r="R415" s="66">
        <v>1.5</v>
      </c>
      <c r="S415" s="59" t="s">
        <v>971</v>
      </c>
      <c r="T415" s="418" t="s">
        <v>1983</v>
      </c>
      <c r="U415" s="419">
        <v>45057</v>
      </c>
      <c r="V415" s="419">
        <v>45241</v>
      </c>
      <c r="W415" s="59" t="s">
        <v>1458</v>
      </c>
      <c r="X415" s="59" t="s">
        <v>1951</v>
      </c>
      <c r="Y415" s="59" t="s">
        <v>303</v>
      </c>
    </row>
    <row r="416" spans="1:25">
      <c r="A416" s="439" t="s">
        <v>84</v>
      </c>
      <c r="B416" s="59">
        <v>1600197477</v>
      </c>
      <c r="C416" s="59" t="s">
        <v>11</v>
      </c>
      <c r="D416" s="59" t="s">
        <v>12</v>
      </c>
      <c r="E416" s="64" t="s">
        <v>1984</v>
      </c>
      <c r="F416" s="59">
        <v>983255737</v>
      </c>
      <c r="G416" s="59" t="s">
        <v>709</v>
      </c>
      <c r="H416" s="59">
        <v>166529</v>
      </c>
      <c r="I416" s="59">
        <v>9839513</v>
      </c>
      <c r="J416" s="59">
        <v>0</v>
      </c>
      <c r="K416" s="59">
        <v>0</v>
      </c>
      <c r="L416" s="59">
        <v>0</v>
      </c>
      <c r="M416" s="59">
        <v>5</v>
      </c>
      <c r="N416" s="59">
        <v>0</v>
      </c>
      <c r="O416" s="59">
        <v>0</v>
      </c>
      <c r="P416" s="59">
        <v>5</v>
      </c>
      <c r="Q416" s="59">
        <v>1.5</v>
      </c>
      <c r="R416" s="66">
        <v>7.5</v>
      </c>
      <c r="S416" s="59" t="s">
        <v>971</v>
      </c>
      <c r="T416" s="418" t="s">
        <v>1985</v>
      </c>
      <c r="U416" s="419">
        <v>45058</v>
      </c>
      <c r="V416" s="419">
        <v>45242</v>
      </c>
      <c r="W416" s="59" t="s">
        <v>1458</v>
      </c>
      <c r="X416" s="59" t="s">
        <v>1951</v>
      </c>
      <c r="Y416" s="59" t="s">
        <v>303</v>
      </c>
    </row>
    <row r="417" spans="1:25">
      <c r="A417" s="439" t="s">
        <v>84</v>
      </c>
      <c r="B417" s="59">
        <v>1600197477</v>
      </c>
      <c r="C417" s="59" t="s">
        <v>11</v>
      </c>
      <c r="D417" s="59" t="s">
        <v>12</v>
      </c>
      <c r="E417" s="64" t="s">
        <v>1984</v>
      </c>
      <c r="F417" s="59">
        <v>983255737</v>
      </c>
      <c r="G417" s="59" t="s">
        <v>709</v>
      </c>
      <c r="H417" s="59">
        <v>166529</v>
      </c>
      <c r="I417" s="59">
        <v>9839513</v>
      </c>
      <c r="J417" s="59">
        <v>0</v>
      </c>
      <c r="K417" s="59">
        <v>0</v>
      </c>
      <c r="L417" s="59">
        <v>3</v>
      </c>
      <c r="M417" s="59">
        <v>3</v>
      </c>
      <c r="N417" s="59">
        <v>0</v>
      </c>
      <c r="O417" s="59">
        <v>0</v>
      </c>
      <c r="P417" s="59">
        <v>6</v>
      </c>
      <c r="Q417" s="59">
        <v>1.5</v>
      </c>
      <c r="R417" s="66">
        <v>9</v>
      </c>
      <c r="S417" s="59" t="s">
        <v>971</v>
      </c>
      <c r="T417" s="418" t="s">
        <v>1986</v>
      </c>
      <c r="U417" s="419">
        <v>45058</v>
      </c>
      <c r="V417" s="419">
        <v>45242</v>
      </c>
      <c r="W417" s="59" t="s">
        <v>1458</v>
      </c>
      <c r="X417" s="59" t="s">
        <v>1951</v>
      </c>
      <c r="Y417" s="59" t="s">
        <v>303</v>
      </c>
    </row>
    <row r="418" spans="1:25">
      <c r="A418" s="439" t="s">
        <v>84</v>
      </c>
      <c r="B418" s="59">
        <v>1600197477</v>
      </c>
      <c r="C418" s="59" t="s">
        <v>11</v>
      </c>
      <c r="D418" s="59" t="s">
        <v>12</v>
      </c>
      <c r="E418" s="64" t="s">
        <v>1984</v>
      </c>
      <c r="F418" s="59">
        <v>983255737</v>
      </c>
      <c r="G418" s="59" t="s">
        <v>709</v>
      </c>
      <c r="H418" s="59">
        <v>166529</v>
      </c>
      <c r="I418" s="59">
        <v>9839513</v>
      </c>
      <c r="J418" s="59">
        <v>0</v>
      </c>
      <c r="K418" s="59">
        <v>0</v>
      </c>
      <c r="L418" s="59">
        <v>1</v>
      </c>
      <c r="M418" s="59">
        <v>0</v>
      </c>
      <c r="N418" s="59">
        <v>0</v>
      </c>
      <c r="O418" s="59">
        <v>0</v>
      </c>
      <c r="P418" s="59">
        <v>1</v>
      </c>
      <c r="Q418" s="59">
        <v>1.5</v>
      </c>
      <c r="R418" s="66">
        <v>1.5</v>
      </c>
      <c r="S418" s="59" t="s">
        <v>971</v>
      </c>
      <c r="T418" s="418" t="s">
        <v>1987</v>
      </c>
      <c r="U418" s="419">
        <v>45058</v>
      </c>
      <c r="V418" s="419">
        <v>45242</v>
      </c>
      <c r="W418" s="59" t="s">
        <v>1458</v>
      </c>
      <c r="X418" s="59" t="s">
        <v>1951</v>
      </c>
      <c r="Y418" s="59" t="s">
        <v>303</v>
      </c>
    </row>
    <row r="419" spans="1:25">
      <c r="A419" s="438" t="s">
        <v>1988</v>
      </c>
      <c r="B419" s="66">
        <v>1802174258</v>
      </c>
      <c r="C419" s="66" t="s">
        <v>11</v>
      </c>
      <c r="D419" s="66" t="s">
        <v>1020</v>
      </c>
      <c r="E419" s="65" t="s">
        <v>1989</v>
      </c>
      <c r="F419" s="66">
        <v>958803023</v>
      </c>
      <c r="G419" s="59" t="s">
        <v>709</v>
      </c>
      <c r="H419" s="59">
        <v>174415</v>
      </c>
      <c r="I419" s="59">
        <v>9831897</v>
      </c>
      <c r="J419" s="59">
        <v>0</v>
      </c>
      <c r="K419" s="59">
        <v>0</v>
      </c>
      <c r="L419" s="59">
        <v>5</v>
      </c>
      <c r="M419" s="59">
        <v>5</v>
      </c>
      <c r="N419" s="59">
        <v>0</v>
      </c>
      <c r="O419" s="59">
        <v>0</v>
      </c>
      <c r="P419" s="59">
        <v>10</v>
      </c>
      <c r="Q419" s="59">
        <v>1.5</v>
      </c>
      <c r="R419" s="66">
        <v>15</v>
      </c>
      <c r="S419" s="59" t="s">
        <v>971</v>
      </c>
      <c r="T419" s="418" t="s">
        <v>1990</v>
      </c>
      <c r="U419" s="419">
        <v>45058</v>
      </c>
      <c r="V419" s="419">
        <v>45242</v>
      </c>
      <c r="W419" s="59" t="s">
        <v>1458</v>
      </c>
      <c r="X419" s="59" t="s">
        <v>1514</v>
      </c>
      <c r="Y419" s="66" t="s">
        <v>303</v>
      </c>
    </row>
    <row r="420" spans="1:25">
      <c r="A420" s="439" t="s">
        <v>1991</v>
      </c>
      <c r="B420" s="59">
        <v>1600286411</v>
      </c>
      <c r="C420" s="59" t="s">
        <v>11</v>
      </c>
      <c r="D420" s="59" t="s">
        <v>12</v>
      </c>
      <c r="E420" s="64" t="s">
        <v>1984</v>
      </c>
      <c r="F420" s="59">
        <v>998932913</v>
      </c>
      <c r="G420" s="59" t="s">
        <v>709</v>
      </c>
      <c r="H420" s="59">
        <v>166529</v>
      </c>
      <c r="I420" s="59">
        <v>9839513</v>
      </c>
      <c r="J420" s="59">
        <v>0</v>
      </c>
      <c r="K420" s="59">
        <v>0</v>
      </c>
      <c r="L420" s="59">
        <v>2</v>
      </c>
      <c r="M420" s="59">
        <v>1</v>
      </c>
      <c r="N420" s="59">
        <v>0</v>
      </c>
      <c r="O420" s="59">
        <v>0</v>
      </c>
      <c r="P420" s="59">
        <v>3</v>
      </c>
      <c r="Q420" s="59">
        <v>1.5</v>
      </c>
      <c r="R420" s="66">
        <v>4.5</v>
      </c>
      <c r="S420" s="59" t="s">
        <v>971</v>
      </c>
      <c r="T420" s="418" t="s">
        <v>1992</v>
      </c>
      <c r="U420" s="419">
        <v>45058</v>
      </c>
      <c r="V420" s="419">
        <v>45242</v>
      </c>
      <c r="W420" s="59" t="s">
        <v>1458</v>
      </c>
      <c r="X420" s="59" t="s">
        <v>1951</v>
      </c>
      <c r="Y420" s="59" t="s">
        <v>303</v>
      </c>
    </row>
    <row r="421" spans="1:25">
      <c r="A421" s="439" t="s">
        <v>1993</v>
      </c>
      <c r="B421" s="59">
        <v>1713966842</v>
      </c>
      <c r="C421" s="59" t="s">
        <v>11</v>
      </c>
      <c r="D421" s="59" t="s">
        <v>12</v>
      </c>
      <c r="E421" s="64" t="s">
        <v>1961</v>
      </c>
      <c r="F421" s="59">
        <v>992303079</v>
      </c>
      <c r="G421" s="59" t="s">
        <v>709</v>
      </c>
      <c r="H421" s="59">
        <v>168332</v>
      </c>
      <c r="I421" s="59">
        <v>9839930</v>
      </c>
      <c r="J421" s="59">
        <v>0</v>
      </c>
      <c r="K421" s="59">
        <v>0</v>
      </c>
      <c r="L421" s="59">
        <v>2</v>
      </c>
      <c r="M421" s="59">
        <v>0</v>
      </c>
      <c r="N421" s="59">
        <v>0</v>
      </c>
      <c r="O421" s="59">
        <v>0</v>
      </c>
      <c r="P421" s="59">
        <v>2</v>
      </c>
      <c r="Q421" s="59">
        <v>1.5</v>
      </c>
      <c r="R421" s="66">
        <v>3</v>
      </c>
      <c r="S421" s="59" t="s">
        <v>971</v>
      </c>
      <c r="T421" s="418" t="s">
        <v>1994</v>
      </c>
      <c r="U421" s="419">
        <v>45056</v>
      </c>
      <c r="V421" s="419">
        <v>45240</v>
      </c>
      <c r="W421" s="59" t="s">
        <v>1458</v>
      </c>
      <c r="X421" s="59" t="s">
        <v>1951</v>
      </c>
      <c r="Y421" s="59" t="s">
        <v>303</v>
      </c>
    </row>
    <row r="422" spans="1:25">
      <c r="A422" s="438" t="s">
        <v>1918</v>
      </c>
      <c r="B422" s="66">
        <v>1600295123</v>
      </c>
      <c r="C422" s="66" t="s">
        <v>11</v>
      </c>
      <c r="D422" s="66" t="s">
        <v>1020</v>
      </c>
      <c r="E422" s="65" t="s">
        <v>1995</v>
      </c>
      <c r="F422" s="66">
        <v>983475126</v>
      </c>
      <c r="G422" s="59" t="s">
        <v>709</v>
      </c>
      <c r="H422" s="59">
        <v>174362</v>
      </c>
      <c r="I422" s="59">
        <v>9832907</v>
      </c>
      <c r="J422" s="59">
        <v>0</v>
      </c>
      <c r="K422" s="59">
        <v>0</v>
      </c>
      <c r="L422" s="59">
        <v>5</v>
      </c>
      <c r="M422" s="59">
        <v>2</v>
      </c>
      <c r="N422" s="59">
        <v>0</v>
      </c>
      <c r="O422" s="59">
        <v>0</v>
      </c>
      <c r="P422" s="59">
        <v>7</v>
      </c>
      <c r="Q422" s="59">
        <v>1.5</v>
      </c>
      <c r="R422" s="66">
        <v>10.5</v>
      </c>
      <c r="S422" s="59" t="s">
        <v>971</v>
      </c>
      <c r="T422" s="418" t="s">
        <v>1996</v>
      </c>
      <c r="U422" s="419">
        <v>45058</v>
      </c>
      <c r="V422" s="419">
        <v>45242</v>
      </c>
      <c r="W422" s="59" t="s">
        <v>1458</v>
      </c>
      <c r="X422" s="59" t="s">
        <v>1514</v>
      </c>
      <c r="Y422" s="66" t="s">
        <v>303</v>
      </c>
    </row>
    <row r="423" spans="1:25">
      <c r="A423" s="438" t="s">
        <v>1838</v>
      </c>
      <c r="B423" s="66">
        <v>200560100</v>
      </c>
      <c r="C423" s="66" t="s">
        <v>11</v>
      </c>
      <c r="D423" s="66" t="s">
        <v>1997</v>
      </c>
      <c r="E423" s="65" t="s">
        <v>1998</v>
      </c>
      <c r="F423" s="66">
        <v>998040367</v>
      </c>
      <c r="G423" s="59" t="s">
        <v>709</v>
      </c>
      <c r="H423" s="59">
        <v>187018</v>
      </c>
      <c r="I423" s="59">
        <v>9833913</v>
      </c>
      <c r="J423" s="59">
        <v>0</v>
      </c>
      <c r="K423" s="59">
        <v>0</v>
      </c>
      <c r="L423" s="59">
        <v>0</v>
      </c>
      <c r="M423" s="59">
        <v>2</v>
      </c>
      <c r="N423" s="59">
        <v>0</v>
      </c>
      <c r="O423" s="59">
        <v>0</v>
      </c>
      <c r="P423" s="59">
        <v>2</v>
      </c>
      <c r="Q423" s="59">
        <v>1.5</v>
      </c>
      <c r="R423" s="66">
        <v>3</v>
      </c>
      <c r="S423" s="59" t="s">
        <v>971</v>
      </c>
      <c r="T423" s="418" t="s">
        <v>1999</v>
      </c>
      <c r="U423" s="419">
        <v>45058</v>
      </c>
      <c r="V423" s="419">
        <v>45242</v>
      </c>
      <c r="W423" s="59" t="s">
        <v>1458</v>
      </c>
      <c r="X423" s="59" t="s">
        <v>1514</v>
      </c>
      <c r="Y423" s="66" t="s">
        <v>303</v>
      </c>
    </row>
    <row r="424" spans="1:25">
      <c r="A424" s="438" t="s">
        <v>1829</v>
      </c>
      <c r="B424" s="66">
        <v>1600476764</v>
      </c>
      <c r="C424" s="66" t="s">
        <v>11</v>
      </c>
      <c r="D424" s="66" t="s">
        <v>1020</v>
      </c>
      <c r="E424" s="65" t="s">
        <v>2000</v>
      </c>
      <c r="F424" s="66">
        <v>992665067</v>
      </c>
      <c r="G424" s="59" t="s">
        <v>709</v>
      </c>
      <c r="H424" s="59">
        <v>174214</v>
      </c>
      <c r="I424" s="59">
        <v>9832589</v>
      </c>
      <c r="J424" s="59">
        <v>0</v>
      </c>
      <c r="K424" s="59">
        <v>0</v>
      </c>
      <c r="L424" s="59">
        <v>0</v>
      </c>
      <c r="M424" s="59">
        <v>4</v>
      </c>
      <c r="N424" s="59">
        <v>0</v>
      </c>
      <c r="O424" s="59">
        <v>0</v>
      </c>
      <c r="P424" s="59">
        <v>4</v>
      </c>
      <c r="Q424" s="59">
        <v>1.5</v>
      </c>
      <c r="R424" s="66">
        <v>6</v>
      </c>
      <c r="S424" s="59" t="s">
        <v>971</v>
      </c>
      <c r="T424" s="418" t="s">
        <v>2001</v>
      </c>
      <c r="U424" s="419">
        <v>45061</v>
      </c>
      <c r="V424" s="419">
        <v>45245</v>
      </c>
      <c r="W424" s="59" t="s">
        <v>1458</v>
      </c>
      <c r="X424" s="59" t="s">
        <v>1514</v>
      </c>
      <c r="Y424" s="66" t="s">
        <v>303</v>
      </c>
    </row>
    <row r="425" spans="1:25">
      <c r="A425" s="438" t="s">
        <v>2002</v>
      </c>
      <c r="B425" s="66">
        <v>502945231</v>
      </c>
      <c r="C425" s="66" t="s">
        <v>11</v>
      </c>
      <c r="D425" s="66" t="s">
        <v>1020</v>
      </c>
      <c r="E425" s="65" t="s">
        <v>1989</v>
      </c>
      <c r="F425" s="66">
        <v>963820888</v>
      </c>
      <c r="G425" s="59" t="s">
        <v>709</v>
      </c>
      <c r="H425" s="59">
        <v>174265</v>
      </c>
      <c r="I425" s="59">
        <v>9831944</v>
      </c>
      <c r="J425" s="59">
        <v>0</v>
      </c>
      <c r="K425" s="59">
        <v>0</v>
      </c>
      <c r="L425" s="59">
        <v>5</v>
      </c>
      <c r="M425" s="59">
        <v>3</v>
      </c>
      <c r="N425" s="59">
        <v>0</v>
      </c>
      <c r="O425" s="59">
        <v>0</v>
      </c>
      <c r="P425" s="59">
        <v>8</v>
      </c>
      <c r="Q425" s="59">
        <v>1.5</v>
      </c>
      <c r="R425" s="66">
        <v>12</v>
      </c>
      <c r="S425" s="59" t="s">
        <v>971</v>
      </c>
      <c r="T425" s="418" t="s">
        <v>2003</v>
      </c>
      <c r="U425" s="419">
        <v>45049</v>
      </c>
      <c r="V425" s="419">
        <v>45233</v>
      </c>
      <c r="W425" s="59" t="s">
        <v>1458</v>
      </c>
      <c r="X425" s="59" t="s">
        <v>1514</v>
      </c>
      <c r="Y425" s="66" t="s">
        <v>303</v>
      </c>
    </row>
    <row r="426" spans="1:25">
      <c r="A426" s="438" t="s">
        <v>2004</v>
      </c>
      <c r="B426" s="66">
        <v>1803259579</v>
      </c>
      <c r="C426" s="66" t="s">
        <v>703</v>
      </c>
      <c r="D426" s="66" t="s">
        <v>976</v>
      </c>
      <c r="E426" s="65" t="s">
        <v>2005</v>
      </c>
      <c r="F426" s="66">
        <v>98454534</v>
      </c>
      <c r="G426" s="59" t="s">
        <v>709</v>
      </c>
      <c r="H426" s="59">
        <v>827709</v>
      </c>
      <c r="I426" s="59">
        <v>9832468</v>
      </c>
      <c r="J426" s="59">
        <v>0</v>
      </c>
      <c r="K426" s="59">
        <v>0</v>
      </c>
      <c r="L426" s="59">
        <v>9</v>
      </c>
      <c r="M426" s="59">
        <v>11</v>
      </c>
      <c r="N426" s="59">
        <v>0</v>
      </c>
      <c r="O426" s="59">
        <v>0</v>
      </c>
      <c r="P426" s="70">
        <v>20</v>
      </c>
      <c r="Q426" s="59">
        <v>1.5</v>
      </c>
      <c r="R426" s="66">
        <v>30</v>
      </c>
      <c r="S426" s="59" t="s">
        <v>971</v>
      </c>
      <c r="T426" s="418" t="s">
        <v>2006</v>
      </c>
      <c r="U426" s="419">
        <v>45061</v>
      </c>
      <c r="V426" s="419">
        <v>45245</v>
      </c>
      <c r="W426" s="59" t="s">
        <v>1458</v>
      </c>
      <c r="X426" s="59" t="s">
        <v>1514</v>
      </c>
      <c r="Y426" s="66" t="s">
        <v>303</v>
      </c>
    </row>
    <row r="427" spans="1:25">
      <c r="A427" s="438" t="s">
        <v>2004</v>
      </c>
      <c r="B427" s="66">
        <v>1803259579</v>
      </c>
      <c r="C427" s="66" t="s">
        <v>703</v>
      </c>
      <c r="D427" s="66" t="s">
        <v>976</v>
      </c>
      <c r="E427" s="65" t="s">
        <v>2005</v>
      </c>
      <c r="F427" s="66">
        <v>98454534</v>
      </c>
      <c r="G427" s="59" t="s">
        <v>709</v>
      </c>
      <c r="H427" s="59">
        <v>827709</v>
      </c>
      <c r="I427" s="59">
        <v>9832468</v>
      </c>
      <c r="J427" s="59">
        <v>0</v>
      </c>
      <c r="K427" s="59">
        <v>0</v>
      </c>
      <c r="L427" s="59">
        <v>0</v>
      </c>
      <c r="M427" s="59">
        <v>2</v>
      </c>
      <c r="N427" s="59">
        <v>0</v>
      </c>
      <c r="O427" s="59">
        <v>0</v>
      </c>
      <c r="P427" s="417">
        <v>2</v>
      </c>
      <c r="Q427" s="59">
        <v>1.5</v>
      </c>
      <c r="R427" s="66">
        <v>3</v>
      </c>
      <c r="S427" s="59" t="s">
        <v>971</v>
      </c>
      <c r="T427" s="418" t="s">
        <v>2007</v>
      </c>
      <c r="U427" s="419">
        <v>45061</v>
      </c>
      <c r="V427" s="419">
        <v>45245</v>
      </c>
      <c r="W427" s="59" t="s">
        <v>1458</v>
      </c>
      <c r="X427" s="59" t="s">
        <v>1514</v>
      </c>
      <c r="Y427" s="66" t="s">
        <v>303</v>
      </c>
    </row>
    <row r="428" spans="1:25">
      <c r="A428" s="438" t="s">
        <v>1141</v>
      </c>
      <c r="B428" s="66">
        <v>1600252280</v>
      </c>
      <c r="C428" s="66" t="s">
        <v>11</v>
      </c>
      <c r="D428" s="66" t="s">
        <v>711</v>
      </c>
      <c r="E428" s="65" t="s">
        <v>2008</v>
      </c>
      <c r="F428" s="66">
        <v>997751891</v>
      </c>
      <c r="G428" s="59" t="s">
        <v>709</v>
      </c>
      <c r="H428" s="59">
        <v>831394</v>
      </c>
      <c r="I428" s="59">
        <v>9828212</v>
      </c>
      <c r="J428" s="59">
        <v>0</v>
      </c>
      <c r="K428" s="59">
        <v>0</v>
      </c>
      <c r="L428" s="59">
        <v>4</v>
      </c>
      <c r="M428" s="59">
        <v>2</v>
      </c>
      <c r="N428" s="59">
        <v>0</v>
      </c>
      <c r="O428" s="59">
        <v>0</v>
      </c>
      <c r="P428" s="417">
        <v>6</v>
      </c>
      <c r="Q428" s="59">
        <v>1.5</v>
      </c>
      <c r="R428" s="66">
        <v>9</v>
      </c>
      <c r="S428" s="59" t="s">
        <v>971</v>
      </c>
      <c r="T428" s="418" t="s">
        <v>2009</v>
      </c>
      <c r="U428" s="419">
        <v>45061</v>
      </c>
      <c r="V428" s="419">
        <v>45245</v>
      </c>
      <c r="W428" s="59" t="s">
        <v>1458</v>
      </c>
      <c r="X428" s="59" t="s">
        <v>1514</v>
      </c>
      <c r="Y428" s="66" t="s">
        <v>303</v>
      </c>
    </row>
    <row r="429" spans="1:25">
      <c r="A429" s="439" t="s">
        <v>2010</v>
      </c>
      <c r="B429" s="59">
        <v>1600299141</v>
      </c>
      <c r="C429" s="59" t="s">
        <v>703</v>
      </c>
      <c r="D429" s="59" t="s">
        <v>887</v>
      </c>
      <c r="E429" s="64" t="s">
        <v>887</v>
      </c>
      <c r="F429" s="59">
        <v>984645475</v>
      </c>
      <c r="G429" s="59" t="s">
        <v>709</v>
      </c>
      <c r="H429" s="59">
        <v>829892</v>
      </c>
      <c r="I429" s="59">
        <v>9829267</v>
      </c>
      <c r="J429" s="59">
        <v>0</v>
      </c>
      <c r="K429" s="59">
        <v>0</v>
      </c>
      <c r="L429" s="59">
        <v>9</v>
      </c>
      <c r="M429" s="59">
        <v>3</v>
      </c>
      <c r="N429" s="59">
        <v>0</v>
      </c>
      <c r="O429" s="59">
        <v>0</v>
      </c>
      <c r="P429" s="417">
        <v>12</v>
      </c>
      <c r="Q429" s="59">
        <v>1.5</v>
      </c>
      <c r="R429" s="59">
        <v>18</v>
      </c>
      <c r="S429" s="59" t="s">
        <v>971</v>
      </c>
      <c r="T429" s="418" t="s">
        <v>2011</v>
      </c>
      <c r="U429" s="419">
        <v>45061</v>
      </c>
      <c r="V429" s="419">
        <v>45245</v>
      </c>
      <c r="W429" s="59" t="s">
        <v>1458</v>
      </c>
      <c r="X429" s="59" t="s">
        <v>1514</v>
      </c>
      <c r="Y429" s="59" t="s">
        <v>303</v>
      </c>
    </row>
    <row r="430" spans="1:25">
      <c r="A430" s="439" t="s">
        <v>1918</v>
      </c>
      <c r="B430" s="66">
        <v>1600295123</v>
      </c>
      <c r="C430" s="59" t="s">
        <v>11</v>
      </c>
      <c r="D430" s="59" t="s">
        <v>1020</v>
      </c>
      <c r="E430" s="64" t="s">
        <v>2012</v>
      </c>
      <c r="F430" s="59">
        <v>983475126</v>
      </c>
      <c r="G430" s="59" t="s">
        <v>709</v>
      </c>
      <c r="H430" s="59">
        <v>174363</v>
      </c>
      <c r="I430" s="59">
        <v>9832904</v>
      </c>
      <c r="J430" s="59">
        <v>0</v>
      </c>
      <c r="K430" s="59">
        <v>0</v>
      </c>
      <c r="L430" s="59">
        <v>2</v>
      </c>
      <c r="M430" s="59">
        <v>4</v>
      </c>
      <c r="N430" s="59">
        <v>0</v>
      </c>
      <c r="O430" s="59">
        <v>0</v>
      </c>
      <c r="P430" s="417">
        <v>6</v>
      </c>
      <c r="Q430" s="59">
        <v>1.5</v>
      </c>
      <c r="R430" s="59">
        <v>9</v>
      </c>
      <c r="S430" s="59" t="s">
        <v>971</v>
      </c>
      <c r="T430" s="418" t="s">
        <v>2013</v>
      </c>
      <c r="U430" s="419">
        <v>45061</v>
      </c>
      <c r="V430" s="419">
        <v>45245</v>
      </c>
      <c r="W430" s="59" t="s">
        <v>1458</v>
      </c>
      <c r="X430" s="59" t="s">
        <v>1514</v>
      </c>
      <c r="Y430" s="59" t="s">
        <v>303</v>
      </c>
    </row>
    <row r="431" spans="1:25">
      <c r="A431" s="439" t="s">
        <v>2014</v>
      </c>
      <c r="B431" s="59">
        <v>1802034833</v>
      </c>
      <c r="C431" s="59" t="s">
        <v>703</v>
      </c>
      <c r="D431" s="59" t="s">
        <v>887</v>
      </c>
      <c r="E431" s="64" t="s">
        <v>716</v>
      </c>
      <c r="F431" s="59">
        <v>999915393</v>
      </c>
      <c r="G431" s="59" t="s">
        <v>713</v>
      </c>
      <c r="H431" s="59">
        <v>829548</v>
      </c>
      <c r="I431" s="59">
        <v>4827170</v>
      </c>
      <c r="J431" s="59">
        <v>0</v>
      </c>
      <c r="K431" s="59">
        <v>0</v>
      </c>
      <c r="L431" s="59">
        <v>3</v>
      </c>
      <c r="M431" s="59">
        <v>11</v>
      </c>
      <c r="N431" s="59">
        <v>0</v>
      </c>
      <c r="O431" s="59">
        <v>0</v>
      </c>
      <c r="P431" s="417">
        <v>14</v>
      </c>
      <c r="Q431" s="59">
        <v>1.5</v>
      </c>
      <c r="R431" s="59">
        <v>21</v>
      </c>
      <c r="S431" s="59" t="s">
        <v>971</v>
      </c>
      <c r="T431" s="418" t="s">
        <v>2015</v>
      </c>
      <c r="U431" s="419">
        <v>45062</v>
      </c>
      <c r="V431" s="419">
        <v>45246</v>
      </c>
      <c r="W431" s="59" t="s">
        <v>1458</v>
      </c>
      <c r="X431" s="59" t="s">
        <v>1514</v>
      </c>
      <c r="Y431" s="59" t="s">
        <v>303</v>
      </c>
    </row>
    <row r="432" spans="1:25" ht="30">
      <c r="A432" s="439" t="s">
        <v>2016</v>
      </c>
      <c r="B432" s="59">
        <v>1600844805</v>
      </c>
      <c r="C432" s="59" t="s">
        <v>11</v>
      </c>
      <c r="D432" s="59" t="s">
        <v>1020</v>
      </c>
      <c r="E432" s="64" t="s">
        <v>2017</v>
      </c>
      <c r="F432" s="59">
        <v>968281954</v>
      </c>
      <c r="G432" s="59" t="s">
        <v>709</v>
      </c>
      <c r="H432" s="59">
        <v>183124</v>
      </c>
      <c r="I432" s="59">
        <v>9822150</v>
      </c>
      <c r="J432" s="59">
        <v>0</v>
      </c>
      <c r="K432" s="59">
        <v>0</v>
      </c>
      <c r="L432" s="59">
        <v>6</v>
      </c>
      <c r="M432" s="59">
        <v>6</v>
      </c>
      <c r="N432" s="59">
        <v>0</v>
      </c>
      <c r="O432" s="59">
        <v>0</v>
      </c>
      <c r="P432" s="417">
        <v>12</v>
      </c>
      <c r="Q432" s="59">
        <v>1.5</v>
      </c>
      <c r="R432" s="59">
        <v>18</v>
      </c>
      <c r="S432" s="59" t="s">
        <v>971</v>
      </c>
      <c r="T432" s="418" t="s">
        <v>2018</v>
      </c>
      <c r="U432" s="419">
        <v>45062</v>
      </c>
      <c r="V432" s="419">
        <v>45246</v>
      </c>
      <c r="W432" s="59" t="s">
        <v>1458</v>
      </c>
      <c r="X432" s="59" t="s">
        <v>1514</v>
      </c>
      <c r="Y432" s="59" t="s">
        <v>303</v>
      </c>
    </row>
    <row r="433" spans="1:25">
      <c r="A433" s="439" t="s">
        <v>2019</v>
      </c>
      <c r="B433" s="59">
        <v>1600288110</v>
      </c>
      <c r="C433" s="59" t="s">
        <v>703</v>
      </c>
      <c r="D433" s="59" t="s">
        <v>976</v>
      </c>
      <c r="E433" s="64" t="s">
        <v>2020</v>
      </c>
      <c r="F433" s="59">
        <v>983375815</v>
      </c>
      <c r="G433" s="59" t="s">
        <v>713</v>
      </c>
      <c r="H433" s="59">
        <v>829869</v>
      </c>
      <c r="I433" s="59">
        <v>9834344</v>
      </c>
      <c r="J433" s="59">
        <v>0</v>
      </c>
      <c r="K433" s="59">
        <v>0</v>
      </c>
      <c r="L433" s="59">
        <v>6</v>
      </c>
      <c r="M433" s="59">
        <v>10</v>
      </c>
      <c r="N433" s="59">
        <v>0</v>
      </c>
      <c r="O433" s="59">
        <v>0</v>
      </c>
      <c r="P433" s="417">
        <v>16</v>
      </c>
      <c r="Q433" s="59">
        <v>1.5</v>
      </c>
      <c r="R433" s="59">
        <v>24</v>
      </c>
      <c r="S433" s="59" t="s">
        <v>971</v>
      </c>
      <c r="T433" s="418" t="s">
        <v>2021</v>
      </c>
      <c r="U433" s="419">
        <v>45063</v>
      </c>
      <c r="V433" s="419">
        <v>45247</v>
      </c>
      <c r="W433" s="59" t="s">
        <v>1458</v>
      </c>
      <c r="X433" s="59" t="s">
        <v>1514</v>
      </c>
      <c r="Y433" s="59" t="s">
        <v>303</v>
      </c>
    </row>
    <row r="434" spans="1:25" ht="30">
      <c r="A434" s="439" t="s">
        <v>2022</v>
      </c>
      <c r="B434" s="59">
        <v>1600098253</v>
      </c>
      <c r="C434" s="59" t="s">
        <v>703</v>
      </c>
      <c r="D434" s="59" t="s">
        <v>703</v>
      </c>
      <c r="E434" s="64" t="s">
        <v>2023</v>
      </c>
      <c r="F434" s="59">
        <v>999060547</v>
      </c>
      <c r="G434" s="59" t="s">
        <v>713</v>
      </c>
      <c r="H434" s="59">
        <v>828484</v>
      </c>
      <c r="I434" s="59">
        <v>9847277</v>
      </c>
      <c r="J434" s="59">
        <v>0</v>
      </c>
      <c r="K434" s="59">
        <v>0</v>
      </c>
      <c r="L434" s="59">
        <v>4</v>
      </c>
      <c r="M434" s="59">
        <v>9</v>
      </c>
      <c r="N434" s="59">
        <v>0</v>
      </c>
      <c r="O434" s="59">
        <v>0</v>
      </c>
      <c r="P434" s="417">
        <v>13</v>
      </c>
      <c r="Q434" s="59">
        <v>1.5</v>
      </c>
      <c r="R434" s="59">
        <v>19.5</v>
      </c>
      <c r="S434" s="59" t="s">
        <v>971</v>
      </c>
      <c r="T434" s="418" t="s">
        <v>2024</v>
      </c>
      <c r="U434" s="60">
        <v>45063</v>
      </c>
      <c r="V434" s="60">
        <v>45247</v>
      </c>
      <c r="W434" s="59" t="s">
        <v>1458</v>
      </c>
      <c r="X434" s="59" t="s">
        <v>1514</v>
      </c>
      <c r="Y434" s="59" t="s">
        <v>303</v>
      </c>
    </row>
    <row r="435" spans="1:25">
      <c r="A435" s="439" t="s">
        <v>2025</v>
      </c>
      <c r="B435" s="59">
        <v>1500564354</v>
      </c>
      <c r="C435" s="59" t="s">
        <v>703</v>
      </c>
      <c r="D435" s="59" t="s">
        <v>703</v>
      </c>
      <c r="E435" s="64" t="s">
        <v>2026</v>
      </c>
      <c r="F435" s="59">
        <v>983531259</v>
      </c>
      <c r="G435" s="59" t="s">
        <v>713</v>
      </c>
      <c r="H435" s="59">
        <v>820490</v>
      </c>
      <c r="I435" s="59">
        <v>9839582</v>
      </c>
      <c r="J435" s="59">
        <v>0</v>
      </c>
      <c r="K435" s="59">
        <v>0</v>
      </c>
      <c r="L435" s="59">
        <v>4</v>
      </c>
      <c r="M435" s="59">
        <v>7</v>
      </c>
      <c r="N435" s="59">
        <v>0</v>
      </c>
      <c r="O435" s="59">
        <v>0</v>
      </c>
      <c r="P435" s="417">
        <v>11</v>
      </c>
      <c r="Q435" s="59">
        <v>1.5</v>
      </c>
      <c r="R435" s="59">
        <v>16.5</v>
      </c>
      <c r="S435" s="59" t="s">
        <v>971</v>
      </c>
      <c r="T435" s="418" t="s">
        <v>2027</v>
      </c>
      <c r="U435" s="60">
        <v>45063</v>
      </c>
      <c r="V435" s="60">
        <v>45247</v>
      </c>
      <c r="W435" s="59" t="s">
        <v>1458</v>
      </c>
      <c r="X435" s="59" t="s">
        <v>1514</v>
      </c>
      <c r="Y435" s="59" t="s">
        <v>303</v>
      </c>
    </row>
    <row r="436" spans="1:25">
      <c r="A436" s="439" t="s">
        <v>2028</v>
      </c>
      <c r="B436" s="59">
        <v>906042833</v>
      </c>
      <c r="C436" s="59" t="s">
        <v>703</v>
      </c>
      <c r="D436" s="59" t="s">
        <v>976</v>
      </c>
      <c r="E436" s="64" t="s">
        <v>2029</v>
      </c>
      <c r="F436" s="59">
        <v>999194002</v>
      </c>
      <c r="G436" s="59" t="s">
        <v>713</v>
      </c>
      <c r="H436" s="59">
        <v>825767</v>
      </c>
      <c r="I436" s="59">
        <v>9836357</v>
      </c>
      <c r="J436" s="59">
        <v>0</v>
      </c>
      <c r="K436" s="59">
        <v>10</v>
      </c>
      <c r="L436" s="59">
        <v>0</v>
      </c>
      <c r="M436" s="59">
        <v>0</v>
      </c>
      <c r="N436" s="59">
        <v>0</v>
      </c>
      <c r="O436" s="59">
        <v>0</v>
      </c>
      <c r="P436" s="417">
        <v>10</v>
      </c>
      <c r="Q436" s="59">
        <v>1.5</v>
      </c>
      <c r="R436" s="59">
        <v>15</v>
      </c>
      <c r="S436" s="59" t="s">
        <v>971</v>
      </c>
      <c r="T436" s="418" t="s">
        <v>2030</v>
      </c>
      <c r="U436" s="60">
        <v>45063</v>
      </c>
      <c r="V436" s="60">
        <v>45247</v>
      </c>
      <c r="W436" s="59" t="s">
        <v>1458</v>
      </c>
      <c r="X436" s="59" t="s">
        <v>1514</v>
      </c>
      <c r="Y436" s="59" t="s">
        <v>303</v>
      </c>
    </row>
    <row r="437" spans="1:25">
      <c r="A437" s="439" t="s">
        <v>2031</v>
      </c>
      <c r="B437" s="59">
        <v>1803299872</v>
      </c>
      <c r="C437" s="59" t="s">
        <v>11</v>
      </c>
      <c r="D437" s="59" t="s">
        <v>12</v>
      </c>
      <c r="E437" s="64" t="s">
        <v>2032</v>
      </c>
      <c r="F437" s="59">
        <v>969984949</v>
      </c>
      <c r="G437" s="59" t="s">
        <v>709</v>
      </c>
      <c r="H437" s="59">
        <v>168162</v>
      </c>
      <c r="I437" s="59">
        <v>9839015</v>
      </c>
      <c r="J437" s="59">
        <v>0</v>
      </c>
      <c r="K437" s="59">
        <v>0</v>
      </c>
      <c r="L437" s="59">
        <v>2</v>
      </c>
      <c r="M437" s="59">
        <v>3</v>
      </c>
      <c r="N437" s="59">
        <v>0</v>
      </c>
      <c r="O437" s="59">
        <v>0</v>
      </c>
      <c r="P437" s="417">
        <v>5</v>
      </c>
      <c r="Q437" s="59">
        <v>1.5</v>
      </c>
      <c r="R437" s="59">
        <v>7.5</v>
      </c>
      <c r="S437" s="59" t="s">
        <v>971</v>
      </c>
      <c r="T437" s="418" t="s">
        <v>2033</v>
      </c>
      <c r="U437" s="60">
        <v>45064</v>
      </c>
      <c r="V437" s="60">
        <v>45248</v>
      </c>
      <c r="W437" s="59" t="s">
        <v>1458</v>
      </c>
      <c r="X437" s="59" t="s">
        <v>1514</v>
      </c>
      <c r="Y437" s="59" t="s">
        <v>303</v>
      </c>
    </row>
    <row r="438" spans="1:25">
      <c r="A438" s="437" t="s">
        <v>2034</v>
      </c>
      <c r="B438" s="409">
        <v>906042833</v>
      </c>
      <c r="C438" s="409" t="s">
        <v>969</v>
      </c>
      <c r="D438" s="409" t="s">
        <v>976</v>
      </c>
      <c r="E438" s="442" t="s">
        <v>1662</v>
      </c>
      <c r="F438" s="409">
        <v>999194002</v>
      </c>
      <c r="G438" s="408" t="s">
        <v>713</v>
      </c>
      <c r="H438" s="409">
        <v>825790</v>
      </c>
      <c r="I438" s="409">
        <v>9834640</v>
      </c>
      <c r="J438" s="408">
        <v>0</v>
      </c>
      <c r="K438" s="408">
        <v>0</v>
      </c>
      <c r="L438" s="408">
        <v>13</v>
      </c>
      <c r="M438" s="408">
        <v>9</v>
      </c>
      <c r="N438" s="408">
        <v>0</v>
      </c>
      <c r="O438" s="408">
        <v>0</v>
      </c>
      <c r="P438" s="411">
        <v>22</v>
      </c>
      <c r="Q438" s="408">
        <v>1.5</v>
      </c>
      <c r="R438" s="409">
        <v>33</v>
      </c>
      <c r="S438" s="408" t="s">
        <v>971</v>
      </c>
      <c r="T438" s="414" t="s">
        <v>2035</v>
      </c>
      <c r="U438" s="413">
        <v>44929</v>
      </c>
      <c r="V438" s="413">
        <v>45110</v>
      </c>
      <c r="W438" s="408" t="s">
        <v>1002</v>
      </c>
      <c r="X438" s="408" t="s">
        <v>974</v>
      </c>
      <c r="Y438" s="409" t="s">
        <v>303</v>
      </c>
    </row>
    <row r="439" spans="1:25">
      <c r="A439" s="437" t="s">
        <v>2036</v>
      </c>
      <c r="B439" s="409">
        <v>602444069</v>
      </c>
      <c r="C439" s="409" t="s">
        <v>969</v>
      </c>
      <c r="D439" s="409" t="s">
        <v>970</v>
      </c>
      <c r="E439" s="442" t="s">
        <v>1405</v>
      </c>
      <c r="F439" s="409">
        <v>959049322</v>
      </c>
      <c r="G439" s="408" t="s">
        <v>713</v>
      </c>
      <c r="H439" s="409">
        <v>830126</v>
      </c>
      <c r="I439" s="409">
        <v>9831976</v>
      </c>
      <c r="J439" s="408">
        <v>0</v>
      </c>
      <c r="K439" s="408">
        <v>0</v>
      </c>
      <c r="L439" s="408">
        <v>4</v>
      </c>
      <c r="M439" s="408">
        <v>6</v>
      </c>
      <c r="N439" s="408">
        <v>0</v>
      </c>
      <c r="O439" s="408">
        <v>0</v>
      </c>
      <c r="P439" s="408">
        <v>10</v>
      </c>
      <c r="Q439" s="408">
        <v>1.5</v>
      </c>
      <c r="R439" s="409">
        <v>15</v>
      </c>
      <c r="S439" s="408" t="s">
        <v>971</v>
      </c>
      <c r="T439" s="414" t="s">
        <v>2037</v>
      </c>
      <c r="U439" s="413">
        <v>44929</v>
      </c>
      <c r="V439" s="413">
        <v>45110</v>
      </c>
      <c r="W439" s="408" t="s">
        <v>989</v>
      </c>
      <c r="X439" s="408" t="s">
        <v>974</v>
      </c>
      <c r="Y439" s="409" t="s">
        <v>303</v>
      </c>
    </row>
    <row r="440" spans="1:25">
      <c r="A440" s="437" t="s">
        <v>1251</v>
      </c>
      <c r="B440" s="409">
        <v>400823456</v>
      </c>
      <c r="C440" s="409" t="s">
        <v>11</v>
      </c>
      <c r="D440" s="409" t="s">
        <v>1020</v>
      </c>
      <c r="E440" s="442" t="s">
        <v>1100</v>
      </c>
      <c r="F440" s="409">
        <v>999384781</v>
      </c>
      <c r="G440" s="408" t="s">
        <v>709</v>
      </c>
      <c r="H440" s="409">
        <v>175346</v>
      </c>
      <c r="I440" s="409">
        <v>9830078</v>
      </c>
      <c r="J440" s="408">
        <v>0</v>
      </c>
      <c r="K440" s="408">
        <v>0</v>
      </c>
      <c r="L440" s="408">
        <v>2</v>
      </c>
      <c r="M440" s="408">
        <v>8</v>
      </c>
      <c r="N440" s="408">
        <v>0</v>
      </c>
      <c r="O440" s="408">
        <v>0</v>
      </c>
      <c r="P440" s="408">
        <v>10</v>
      </c>
      <c r="Q440" s="408">
        <v>1.5</v>
      </c>
      <c r="R440" s="409">
        <v>15</v>
      </c>
      <c r="S440" s="408" t="s">
        <v>971</v>
      </c>
      <c r="T440" s="414" t="s">
        <v>2038</v>
      </c>
      <c r="U440" s="413">
        <v>44929</v>
      </c>
      <c r="V440" s="413">
        <v>45110</v>
      </c>
      <c r="W440" s="408" t="s">
        <v>1002</v>
      </c>
      <c r="X440" s="408" t="s">
        <v>974</v>
      </c>
      <c r="Y440" s="409" t="s">
        <v>303</v>
      </c>
    </row>
    <row r="441" spans="1:25">
      <c r="A441" s="437" t="s">
        <v>1918</v>
      </c>
      <c r="B441" s="409">
        <v>1600295123</v>
      </c>
      <c r="C441" s="409" t="s">
        <v>11</v>
      </c>
      <c r="D441" s="409" t="s">
        <v>1020</v>
      </c>
      <c r="E441" s="442" t="s">
        <v>1100</v>
      </c>
      <c r="F441" s="409">
        <v>983475126</v>
      </c>
      <c r="G441" s="408" t="s">
        <v>709</v>
      </c>
      <c r="H441" s="409">
        <v>174338</v>
      </c>
      <c r="I441" s="409">
        <v>9832874</v>
      </c>
      <c r="J441" s="408">
        <v>0</v>
      </c>
      <c r="K441" s="408">
        <v>0</v>
      </c>
      <c r="L441" s="408">
        <v>1</v>
      </c>
      <c r="M441" s="408">
        <v>2</v>
      </c>
      <c r="N441" s="408">
        <v>0</v>
      </c>
      <c r="O441" s="408">
        <v>0</v>
      </c>
      <c r="P441" s="408">
        <v>3</v>
      </c>
      <c r="Q441" s="408">
        <v>1.5</v>
      </c>
      <c r="R441" s="409">
        <v>4.5</v>
      </c>
      <c r="S441" s="408" t="s">
        <v>971</v>
      </c>
      <c r="T441" s="414" t="s">
        <v>2039</v>
      </c>
      <c r="U441" s="413">
        <v>44929</v>
      </c>
      <c r="V441" s="413">
        <v>45110</v>
      </c>
      <c r="W441" s="408" t="s">
        <v>1002</v>
      </c>
      <c r="X441" s="408" t="s">
        <v>974</v>
      </c>
      <c r="Y441" s="409" t="s">
        <v>303</v>
      </c>
    </row>
    <row r="442" spans="1:25">
      <c r="A442" s="437" t="s">
        <v>2040</v>
      </c>
      <c r="B442" s="409">
        <v>1900204619</v>
      </c>
      <c r="C442" s="409" t="s">
        <v>11</v>
      </c>
      <c r="D442" s="409" t="s">
        <v>725</v>
      </c>
      <c r="E442" s="442" t="s">
        <v>2041</v>
      </c>
      <c r="F442" s="409">
        <v>988891379</v>
      </c>
      <c r="G442" s="408" t="s">
        <v>709</v>
      </c>
      <c r="H442" s="409">
        <v>173841</v>
      </c>
      <c r="I442" s="409">
        <v>9837233</v>
      </c>
      <c r="J442" s="408">
        <v>0</v>
      </c>
      <c r="K442" s="408">
        <v>0</v>
      </c>
      <c r="L442" s="408">
        <v>4</v>
      </c>
      <c r="M442" s="408">
        <v>6</v>
      </c>
      <c r="N442" s="408">
        <v>0</v>
      </c>
      <c r="O442" s="408">
        <v>0</v>
      </c>
      <c r="P442" s="408">
        <v>10</v>
      </c>
      <c r="Q442" s="408">
        <v>1.5</v>
      </c>
      <c r="R442" s="409">
        <v>15</v>
      </c>
      <c r="S442" s="408" t="s">
        <v>971</v>
      </c>
      <c r="T442" s="414" t="s">
        <v>2042</v>
      </c>
      <c r="U442" s="413">
        <v>44929</v>
      </c>
      <c r="V442" s="413">
        <v>45110</v>
      </c>
      <c r="W442" s="408" t="s">
        <v>1002</v>
      </c>
      <c r="X442" s="408" t="s">
        <v>974</v>
      </c>
      <c r="Y442" s="409" t="s">
        <v>303</v>
      </c>
    </row>
    <row r="443" spans="1:25">
      <c r="A443" s="437" t="s">
        <v>2043</v>
      </c>
      <c r="B443" s="409">
        <v>1600812331</v>
      </c>
      <c r="C443" s="409" t="s">
        <v>11</v>
      </c>
      <c r="D443" s="409" t="s">
        <v>1577</v>
      </c>
      <c r="E443" s="442" t="s">
        <v>1724</v>
      </c>
      <c r="F443" s="409">
        <v>939592655</v>
      </c>
      <c r="G443" s="408" t="s">
        <v>709</v>
      </c>
      <c r="H443" s="409">
        <v>178411</v>
      </c>
      <c r="I443" s="409">
        <v>9840895</v>
      </c>
      <c r="J443" s="408">
        <v>0</v>
      </c>
      <c r="K443" s="408">
        <v>0</v>
      </c>
      <c r="L443" s="408">
        <v>4</v>
      </c>
      <c r="M443" s="408">
        <v>1</v>
      </c>
      <c r="N443" s="408">
        <v>0</v>
      </c>
      <c r="O443" s="408">
        <v>0</v>
      </c>
      <c r="P443" s="408">
        <v>5</v>
      </c>
      <c r="Q443" s="408">
        <v>1.5</v>
      </c>
      <c r="R443" s="409">
        <v>7.5</v>
      </c>
      <c r="S443" s="408" t="s">
        <v>971</v>
      </c>
      <c r="T443" s="414" t="s">
        <v>2044</v>
      </c>
      <c r="U443" s="413">
        <v>44929</v>
      </c>
      <c r="V443" s="413">
        <v>45110</v>
      </c>
      <c r="W443" s="408" t="s">
        <v>1002</v>
      </c>
      <c r="X443" s="408" t="s">
        <v>974</v>
      </c>
      <c r="Y443" s="409" t="s">
        <v>303</v>
      </c>
    </row>
    <row r="444" spans="1:25" ht="13.5" customHeight="1">
      <c r="A444" s="437" t="s">
        <v>2045</v>
      </c>
      <c r="B444" s="409">
        <v>1600057960</v>
      </c>
      <c r="C444" s="409" t="s">
        <v>11</v>
      </c>
      <c r="D444" s="409" t="s">
        <v>1577</v>
      </c>
      <c r="E444" s="442" t="s">
        <v>2046</v>
      </c>
      <c r="F444" s="409">
        <v>979583634</v>
      </c>
      <c r="G444" s="408" t="s">
        <v>709</v>
      </c>
      <c r="H444" s="409">
        <v>188966</v>
      </c>
      <c r="I444" s="409">
        <v>9843160</v>
      </c>
      <c r="J444" s="408">
        <v>0</v>
      </c>
      <c r="K444" s="408">
        <v>0</v>
      </c>
      <c r="L444" s="408">
        <v>0</v>
      </c>
      <c r="M444" s="408">
        <v>1</v>
      </c>
      <c r="N444" s="408">
        <v>0</v>
      </c>
      <c r="O444" s="408">
        <v>0</v>
      </c>
      <c r="P444" s="408">
        <v>1</v>
      </c>
      <c r="Q444" s="408">
        <v>1.5</v>
      </c>
      <c r="R444" s="409">
        <v>1.5</v>
      </c>
      <c r="S444" s="408" t="s">
        <v>971</v>
      </c>
      <c r="T444" s="414" t="s">
        <v>2047</v>
      </c>
      <c r="U444" s="413">
        <v>44929</v>
      </c>
      <c r="V444" s="413">
        <v>45110</v>
      </c>
      <c r="W444" s="408" t="s">
        <v>1002</v>
      </c>
      <c r="X444" s="408" t="s">
        <v>974</v>
      </c>
      <c r="Y444" s="409" t="s">
        <v>303</v>
      </c>
    </row>
    <row r="445" spans="1:25" ht="12" customHeight="1">
      <c r="A445" s="437" t="s">
        <v>2048</v>
      </c>
      <c r="B445" s="409">
        <v>1600087668</v>
      </c>
      <c r="C445" s="409" t="s">
        <v>11</v>
      </c>
      <c r="D445" s="409" t="s">
        <v>1577</v>
      </c>
      <c r="E445" s="442" t="s">
        <v>2049</v>
      </c>
      <c r="F445" s="409">
        <v>999531543</v>
      </c>
      <c r="G445" s="408" t="s">
        <v>709</v>
      </c>
      <c r="H445" s="409">
        <v>178966</v>
      </c>
      <c r="I445" s="409">
        <v>9843100</v>
      </c>
      <c r="J445" s="408">
        <v>0</v>
      </c>
      <c r="K445" s="408">
        <v>0</v>
      </c>
      <c r="L445" s="408">
        <v>3</v>
      </c>
      <c r="M445" s="408">
        <v>2</v>
      </c>
      <c r="N445" s="408">
        <v>0</v>
      </c>
      <c r="O445" s="408">
        <v>0</v>
      </c>
      <c r="P445" s="408">
        <v>5</v>
      </c>
      <c r="Q445" s="408">
        <v>1.5</v>
      </c>
      <c r="R445" s="409">
        <v>7.5</v>
      </c>
      <c r="S445" s="408" t="s">
        <v>971</v>
      </c>
      <c r="T445" s="414" t="s">
        <v>2050</v>
      </c>
      <c r="U445" s="413">
        <v>44929</v>
      </c>
      <c r="V445" s="413">
        <v>45110</v>
      </c>
      <c r="W445" s="408" t="s">
        <v>989</v>
      </c>
      <c r="X445" s="408" t="s">
        <v>974</v>
      </c>
      <c r="Y445" s="409" t="s">
        <v>303</v>
      </c>
    </row>
    <row r="446" spans="1:25" ht="30">
      <c r="A446" s="437" t="s">
        <v>2051</v>
      </c>
      <c r="B446" s="409">
        <v>1660012180001</v>
      </c>
      <c r="C446" s="409" t="s">
        <v>797</v>
      </c>
      <c r="D446" s="409" t="s">
        <v>1007</v>
      </c>
      <c r="E446" s="442" t="s">
        <v>2052</v>
      </c>
      <c r="F446" s="409">
        <v>998367287</v>
      </c>
      <c r="G446" s="408" t="s">
        <v>709</v>
      </c>
      <c r="H446" s="409">
        <v>178859</v>
      </c>
      <c r="I446" s="409">
        <v>9862967</v>
      </c>
      <c r="J446" s="408">
        <v>2</v>
      </c>
      <c r="K446" s="408">
        <v>10</v>
      </c>
      <c r="L446" s="408">
        <v>10</v>
      </c>
      <c r="M446" s="408">
        <v>4</v>
      </c>
      <c r="N446" s="408">
        <v>0</v>
      </c>
      <c r="O446" s="408">
        <v>0</v>
      </c>
      <c r="P446" s="408">
        <v>26</v>
      </c>
      <c r="Q446" s="408">
        <v>1.5</v>
      </c>
      <c r="R446" s="409">
        <v>39</v>
      </c>
      <c r="S446" s="408" t="s">
        <v>971</v>
      </c>
      <c r="T446" s="414" t="s">
        <v>2053</v>
      </c>
      <c r="U446" s="413">
        <v>44930</v>
      </c>
      <c r="V446" s="413">
        <v>45111</v>
      </c>
      <c r="W446" s="408" t="s">
        <v>973</v>
      </c>
      <c r="X446" s="408" t="s">
        <v>974</v>
      </c>
      <c r="Y446" s="409" t="s">
        <v>303</v>
      </c>
    </row>
    <row r="447" spans="1:25" ht="30">
      <c r="A447" s="438" t="s">
        <v>2054</v>
      </c>
      <c r="B447" s="59">
        <v>1600418188</v>
      </c>
      <c r="C447" s="66" t="s">
        <v>11</v>
      </c>
      <c r="D447" s="66" t="s">
        <v>2055</v>
      </c>
      <c r="E447" s="65" t="s">
        <v>2056</v>
      </c>
      <c r="F447" s="66">
        <v>987703839</v>
      </c>
      <c r="G447" s="59" t="s">
        <v>709</v>
      </c>
      <c r="H447" s="59">
        <v>175310</v>
      </c>
      <c r="I447" s="59">
        <v>9838064</v>
      </c>
      <c r="J447" s="59">
        <v>0</v>
      </c>
      <c r="K447" s="59">
        <v>0</v>
      </c>
      <c r="L447" s="59">
        <v>5</v>
      </c>
      <c r="M447" s="59">
        <v>3</v>
      </c>
      <c r="N447" s="59">
        <v>0</v>
      </c>
      <c r="O447" s="59">
        <v>0</v>
      </c>
      <c r="P447" s="70">
        <v>8</v>
      </c>
      <c r="Q447" s="59">
        <v>1.5</v>
      </c>
      <c r="R447" s="66">
        <v>12</v>
      </c>
      <c r="S447" s="59" t="s">
        <v>971</v>
      </c>
      <c r="T447" s="418" t="s">
        <v>2057</v>
      </c>
      <c r="U447" s="419">
        <v>45065</v>
      </c>
      <c r="V447" s="419">
        <v>45249</v>
      </c>
      <c r="W447" s="59" t="s">
        <v>1458</v>
      </c>
      <c r="X447" s="59" t="s">
        <v>1514</v>
      </c>
      <c r="Y447" s="66" t="s">
        <v>303</v>
      </c>
    </row>
    <row r="448" spans="1:25">
      <c r="A448" s="438" t="s">
        <v>2058</v>
      </c>
      <c r="B448" s="66">
        <v>1712591096</v>
      </c>
      <c r="C448" s="66" t="s">
        <v>11</v>
      </c>
      <c r="D448" s="66" t="s">
        <v>715</v>
      </c>
      <c r="E448" s="65" t="s">
        <v>2059</v>
      </c>
      <c r="F448" s="66">
        <v>980928443</v>
      </c>
      <c r="G448" s="59" t="s">
        <v>709</v>
      </c>
      <c r="H448" s="59">
        <v>183570</v>
      </c>
      <c r="I448" s="59">
        <v>9805433</v>
      </c>
      <c r="J448" s="59">
        <v>0</v>
      </c>
      <c r="K448" s="59">
        <v>0</v>
      </c>
      <c r="L448" s="59">
        <v>5</v>
      </c>
      <c r="M448" s="59">
        <v>10</v>
      </c>
      <c r="N448" s="59">
        <v>0</v>
      </c>
      <c r="O448" s="59">
        <v>0</v>
      </c>
      <c r="P448" s="417">
        <v>15</v>
      </c>
      <c r="Q448" s="59">
        <v>1.5</v>
      </c>
      <c r="R448" s="66">
        <v>22.5</v>
      </c>
      <c r="S448" s="59" t="s">
        <v>971</v>
      </c>
      <c r="T448" s="418" t="s">
        <v>2060</v>
      </c>
      <c r="U448" s="419">
        <v>45065</v>
      </c>
      <c r="V448" s="419">
        <v>45249</v>
      </c>
      <c r="W448" s="59" t="s">
        <v>1458</v>
      </c>
      <c r="X448" s="59" t="s">
        <v>1514</v>
      </c>
      <c r="Y448" s="66" t="s">
        <v>303</v>
      </c>
    </row>
    <row r="449" spans="1:25" ht="30">
      <c r="A449" s="438" t="s">
        <v>216</v>
      </c>
      <c r="B449" s="66">
        <v>1600548216</v>
      </c>
      <c r="C449" s="66" t="s">
        <v>11</v>
      </c>
      <c r="D449" s="66" t="s">
        <v>715</v>
      </c>
      <c r="E449" s="65" t="s">
        <v>728</v>
      </c>
      <c r="F449" s="66">
        <v>960778886</v>
      </c>
      <c r="G449" s="59" t="s">
        <v>709</v>
      </c>
      <c r="H449" s="59">
        <v>191628</v>
      </c>
      <c r="I449" s="59">
        <v>9815021</v>
      </c>
      <c r="J449" s="59">
        <v>0</v>
      </c>
      <c r="K449" s="59">
        <v>0</v>
      </c>
      <c r="L449" s="59">
        <v>2</v>
      </c>
      <c r="M449" s="59">
        <v>1</v>
      </c>
      <c r="N449" s="59">
        <v>0</v>
      </c>
      <c r="O449" s="59">
        <v>0</v>
      </c>
      <c r="P449" s="417">
        <v>3</v>
      </c>
      <c r="Q449" s="59">
        <v>1.5</v>
      </c>
      <c r="R449" s="66">
        <v>4.5</v>
      </c>
      <c r="S449" s="59" t="s">
        <v>971</v>
      </c>
      <c r="T449" s="418" t="s">
        <v>2061</v>
      </c>
      <c r="U449" s="419">
        <v>45065</v>
      </c>
      <c r="V449" s="419">
        <v>45249</v>
      </c>
      <c r="W449" s="59" t="s">
        <v>1458</v>
      </c>
      <c r="X449" s="59" t="s">
        <v>1514</v>
      </c>
      <c r="Y449" s="66" t="s">
        <v>303</v>
      </c>
    </row>
    <row r="450" spans="1:25" ht="30">
      <c r="A450" s="438" t="s">
        <v>2062</v>
      </c>
      <c r="B450" s="66">
        <v>605103506</v>
      </c>
      <c r="C450" s="66" t="s">
        <v>703</v>
      </c>
      <c r="D450" s="66" t="s">
        <v>887</v>
      </c>
      <c r="E450" s="65" t="s">
        <v>2063</v>
      </c>
      <c r="F450" s="66">
        <v>989011400</v>
      </c>
      <c r="G450" s="59" t="s">
        <v>713</v>
      </c>
      <c r="H450" s="59">
        <v>830153</v>
      </c>
      <c r="I450" s="59">
        <v>9828462</v>
      </c>
      <c r="J450" s="59">
        <v>0</v>
      </c>
      <c r="K450" s="59">
        <v>0</v>
      </c>
      <c r="L450" s="59">
        <v>3</v>
      </c>
      <c r="M450" s="59">
        <v>0</v>
      </c>
      <c r="N450" s="59">
        <v>0</v>
      </c>
      <c r="O450" s="59">
        <v>0</v>
      </c>
      <c r="P450" s="417">
        <v>3</v>
      </c>
      <c r="Q450" s="59">
        <v>1.5</v>
      </c>
      <c r="R450" s="66">
        <v>4.5</v>
      </c>
      <c r="S450" s="59" t="s">
        <v>971</v>
      </c>
      <c r="T450" s="418" t="s">
        <v>2064</v>
      </c>
      <c r="U450" s="419">
        <v>45068</v>
      </c>
      <c r="V450" s="419">
        <v>45252</v>
      </c>
      <c r="W450" s="59" t="s">
        <v>1458</v>
      </c>
      <c r="X450" s="59" t="s">
        <v>1514</v>
      </c>
      <c r="Y450" s="66" t="s">
        <v>303</v>
      </c>
    </row>
    <row r="451" spans="1:25">
      <c r="A451" s="438" t="s">
        <v>2065</v>
      </c>
      <c r="B451" s="66">
        <v>1500682370</v>
      </c>
      <c r="C451" s="66" t="s">
        <v>703</v>
      </c>
      <c r="D451" s="66" t="s">
        <v>887</v>
      </c>
      <c r="E451" s="65" t="s">
        <v>2066</v>
      </c>
      <c r="F451" s="66">
        <v>969409510</v>
      </c>
      <c r="G451" s="59" t="s">
        <v>713</v>
      </c>
      <c r="H451" s="59">
        <v>292285</v>
      </c>
      <c r="I451" s="59">
        <v>2629992</v>
      </c>
      <c r="J451" s="59">
        <v>0</v>
      </c>
      <c r="K451" s="59">
        <v>0</v>
      </c>
      <c r="L451" s="59">
        <v>1</v>
      </c>
      <c r="M451" s="59">
        <v>1</v>
      </c>
      <c r="N451" s="59">
        <v>0</v>
      </c>
      <c r="O451" s="59">
        <v>0</v>
      </c>
      <c r="P451" s="417">
        <v>2</v>
      </c>
      <c r="Q451" s="59">
        <v>1.5</v>
      </c>
      <c r="R451" s="66">
        <v>3</v>
      </c>
      <c r="S451" s="59" t="s">
        <v>971</v>
      </c>
      <c r="T451" s="418" t="s">
        <v>2067</v>
      </c>
      <c r="U451" s="419">
        <v>45068</v>
      </c>
      <c r="V451" s="419">
        <v>45252</v>
      </c>
      <c r="W451" s="59" t="s">
        <v>1458</v>
      </c>
      <c r="X451" s="59" t="s">
        <v>1514</v>
      </c>
      <c r="Y451" s="66" t="s">
        <v>303</v>
      </c>
    </row>
    <row r="452" spans="1:25" ht="30">
      <c r="A452" s="439" t="s">
        <v>73</v>
      </c>
      <c r="B452" s="59">
        <v>1600844805</v>
      </c>
      <c r="C452" s="59" t="s">
        <v>11</v>
      </c>
      <c r="D452" s="59" t="s">
        <v>1020</v>
      </c>
      <c r="E452" s="64" t="s">
        <v>2068</v>
      </c>
      <c r="F452" s="59">
        <v>968281954</v>
      </c>
      <c r="G452" s="59" t="s">
        <v>709</v>
      </c>
      <c r="H452" s="59">
        <v>83118</v>
      </c>
      <c r="I452" s="59">
        <v>221532</v>
      </c>
      <c r="J452" s="59">
        <v>0</v>
      </c>
      <c r="K452" s="59">
        <v>0</v>
      </c>
      <c r="L452" s="59">
        <v>7</v>
      </c>
      <c r="M452" s="59">
        <v>7</v>
      </c>
      <c r="N452" s="59">
        <v>0</v>
      </c>
      <c r="O452" s="59">
        <v>0</v>
      </c>
      <c r="P452" s="417">
        <v>14</v>
      </c>
      <c r="Q452" s="59">
        <v>1.5</v>
      </c>
      <c r="R452" s="66">
        <v>21</v>
      </c>
      <c r="S452" s="59" t="s">
        <v>971</v>
      </c>
      <c r="T452" s="418" t="s">
        <v>2069</v>
      </c>
      <c r="U452" s="419">
        <v>45068</v>
      </c>
      <c r="V452" s="419">
        <v>45252</v>
      </c>
      <c r="W452" s="59" t="s">
        <v>1458</v>
      </c>
      <c r="X452" s="59" t="s">
        <v>1514</v>
      </c>
      <c r="Y452" s="59" t="s">
        <v>303</v>
      </c>
    </row>
    <row r="453" spans="1:25">
      <c r="A453" s="438" t="s">
        <v>2070</v>
      </c>
      <c r="B453" s="66">
        <v>604149138</v>
      </c>
      <c r="C453" s="66" t="s">
        <v>11</v>
      </c>
      <c r="D453" s="66" t="s">
        <v>2055</v>
      </c>
      <c r="E453" s="65" t="s">
        <v>2071</v>
      </c>
      <c r="F453" s="66">
        <v>988063201</v>
      </c>
      <c r="G453" s="59" t="s">
        <v>709</v>
      </c>
      <c r="H453" s="59">
        <v>185747</v>
      </c>
      <c r="I453" s="59">
        <v>9864266</v>
      </c>
      <c r="J453" s="59">
        <v>0</v>
      </c>
      <c r="K453" s="59">
        <v>0</v>
      </c>
      <c r="L453" s="59">
        <v>0</v>
      </c>
      <c r="M453" s="59">
        <v>1</v>
      </c>
      <c r="N453" s="59">
        <v>0</v>
      </c>
      <c r="O453" s="59">
        <v>0</v>
      </c>
      <c r="P453" s="417">
        <v>1</v>
      </c>
      <c r="Q453" s="59">
        <v>1.5</v>
      </c>
      <c r="R453" s="66">
        <v>1.5</v>
      </c>
      <c r="S453" s="59" t="s">
        <v>971</v>
      </c>
      <c r="T453" s="418" t="s">
        <v>2072</v>
      </c>
      <c r="U453" s="419">
        <v>45068</v>
      </c>
      <c r="V453" s="419">
        <v>45252</v>
      </c>
      <c r="W453" s="59" t="s">
        <v>1458</v>
      </c>
      <c r="X453" s="59" t="s">
        <v>1514</v>
      </c>
      <c r="Y453" s="66" t="s">
        <v>303</v>
      </c>
    </row>
    <row r="454" spans="1:25">
      <c r="A454" s="438" t="s">
        <v>2073</v>
      </c>
      <c r="B454" s="66">
        <v>602672842</v>
      </c>
      <c r="C454" s="66" t="s">
        <v>11</v>
      </c>
      <c r="D454" s="66" t="s">
        <v>1577</v>
      </c>
      <c r="E454" s="65" t="s">
        <v>2074</v>
      </c>
      <c r="F454" s="66">
        <v>988707186</v>
      </c>
      <c r="G454" s="59" t="s">
        <v>709</v>
      </c>
      <c r="H454" s="59">
        <v>18894</v>
      </c>
      <c r="I454" s="59">
        <v>9841220</v>
      </c>
      <c r="J454" s="59">
        <v>0</v>
      </c>
      <c r="K454" s="59">
        <v>0</v>
      </c>
      <c r="L454" s="59">
        <v>1</v>
      </c>
      <c r="M454" s="59">
        <v>0</v>
      </c>
      <c r="N454" s="59">
        <v>0</v>
      </c>
      <c r="O454" s="59">
        <v>0</v>
      </c>
      <c r="P454" s="417">
        <v>1</v>
      </c>
      <c r="Q454" s="59">
        <v>1.5</v>
      </c>
      <c r="R454" s="66">
        <v>1.5</v>
      </c>
      <c r="S454" s="59" t="s">
        <v>971</v>
      </c>
      <c r="T454" s="418" t="s">
        <v>2075</v>
      </c>
      <c r="U454" s="419">
        <v>45068</v>
      </c>
      <c r="V454" s="419">
        <v>45252</v>
      </c>
      <c r="W454" s="59" t="s">
        <v>1458</v>
      </c>
      <c r="X454" s="59" t="s">
        <v>1514</v>
      </c>
      <c r="Y454" s="66" t="s">
        <v>303</v>
      </c>
    </row>
    <row r="455" spans="1:25">
      <c r="A455" s="438" t="s">
        <v>2076</v>
      </c>
      <c r="B455" s="66">
        <v>1600434219</v>
      </c>
      <c r="C455" s="66" t="s">
        <v>11</v>
      </c>
      <c r="D455" s="66" t="s">
        <v>1577</v>
      </c>
      <c r="E455" s="65" t="s">
        <v>2074</v>
      </c>
      <c r="F455" s="66">
        <v>988707186</v>
      </c>
      <c r="G455" s="59" t="s">
        <v>709</v>
      </c>
      <c r="H455" s="59">
        <v>188911</v>
      </c>
      <c r="I455" s="59">
        <v>9841220</v>
      </c>
      <c r="J455" s="59">
        <v>0</v>
      </c>
      <c r="K455" s="59">
        <v>0</v>
      </c>
      <c r="L455" s="59">
        <v>2</v>
      </c>
      <c r="M455" s="59">
        <v>0</v>
      </c>
      <c r="N455" s="59">
        <v>0</v>
      </c>
      <c r="O455" s="59">
        <v>0</v>
      </c>
      <c r="P455" s="417">
        <v>2</v>
      </c>
      <c r="Q455" s="59">
        <v>1.5</v>
      </c>
      <c r="R455" s="66">
        <v>3</v>
      </c>
      <c r="S455" s="59" t="s">
        <v>971</v>
      </c>
      <c r="T455" s="418" t="s">
        <v>2077</v>
      </c>
      <c r="U455" s="419">
        <v>45068</v>
      </c>
      <c r="V455" s="419">
        <v>45252</v>
      </c>
      <c r="W455" s="59" t="s">
        <v>1458</v>
      </c>
      <c r="X455" s="59" t="s">
        <v>1514</v>
      </c>
      <c r="Y455" s="66" t="s">
        <v>303</v>
      </c>
    </row>
    <row r="456" spans="1:25">
      <c r="A456" s="439" t="s">
        <v>2078</v>
      </c>
      <c r="B456" s="59">
        <v>1313328476</v>
      </c>
      <c r="C456" s="59" t="s">
        <v>11</v>
      </c>
      <c r="D456" s="59" t="s">
        <v>12</v>
      </c>
      <c r="E456" s="64" t="s">
        <v>1301</v>
      </c>
      <c r="F456" s="59">
        <v>988349619</v>
      </c>
      <c r="G456" s="59" t="s">
        <v>709</v>
      </c>
      <c r="H456" s="59">
        <v>174829</v>
      </c>
      <c r="I456" s="59">
        <v>9841255</v>
      </c>
      <c r="J456" s="59">
        <v>0</v>
      </c>
      <c r="K456" s="59">
        <v>0</v>
      </c>
      <c r="L456" s="59">
        <v>7</v>
      </c>
      <c r="M456" s="59">
        <v>3</v>
      </c>
      <c r="N456" s="59">
        <v>0</v>
      </c>
      <c r="O456" s="59">
        <v>0</v>
      </c>
      <c r="P456" s="417">
        <v>10</v>
      </c>
      <c r="Q456" s="59">
        <v>1.5</v>
      </c>
      <c r="R456" s="59">
        <v>15</v>
      </c>
      <c r="S456" s="59" t="s">
        <v>971</v>
      </c>
      <c r="T456" s="418" t="s">
        <v>2079</v>
      </c>
      <c r="U456" s="419">
        <v>45069</v>
      </c>
      <c r="V456" s="419">
        <v>45253</v>
      </c>
      <c r="W456" s="59" t="s">
        <v>1458</v>
      </c>
      <c r="X456" s="59" t="s">
        <v>1514</v>
      </c>
      <c r="Y456" s="59" t="s">
        <v>303</v>
      </c>
    </row>
    <row r="457" spans="1:25">
      <c r="A457" s="439" t="s">
        <v>2080</v>
      </c>
      <c r="B457" s="66">
        <v>1600872350</v>
      </c>
      <c r="C457" s="59" t="s">
        <v>11</v>
      </c>
      <c r="D457" s="59" t="s">
        <v>1577</v>
      </c>
      <c r="E457" s="64" t="s">
        <v>2081</v>
      </c>
      <c r="F457" s="59">
        <v>994518584</v>
      </c>
      <c r="G457" s="59" t="s">
        <v>709</v>
      </c>
      <c r="H457" s="59">
        <v>188972</v>
      </c>
      <c r="I457" s="59">
        <v>9841473</v>
      </c>
      <c r="J457" s="59">
        <v>0</v>
      </c>
      <c r="K457" s="59">
        <v>0</v>
      </c>
      <c r="L457" s="59">
        <v>1</v>
      </c>
      <c r="M457" s="59">
        <v>5</v>
      </c>
      <c r="N457" s="59">
        <v>0</v>
      </c>
      <c r="O457" s="59">
        <v>0</v>
      </c>
      <c r="P457" s="417">
        <v>6</v>
      </c>
      <c r="Q457" s="59">
        <v>1.5</v>
      </c>
      <c r="R457" s="59">
        <v>9</v>
      </c>
      <c r="S457" s="59" t="s">
        <v>971</v>
      </c>
      <c r="T457" s="418" t="s">
        <v>2082</v>
      </c>
      <c r="U457" s="419">
        <v>45069</v>
      </c>
      <c r="V457" s="419">
        <v>45253</v>
      </c>
      <c r="W457" s="59" t="s">
        <v>1458</v>
      </c>
      <c r="X457" s="59" t="s">
        <v>1514</v>
      </c>
      <c r="Y457" s="59" t="s">
        <v>303</v>
      </c>
    </row>
    <row r="458" spans="1:25">
      <c r="A458" s="439" t="s">
        <v>2083</v>
      </c>
      <c r="B458" s="59">
        <v>603190596</v>
      </c>
      <c r="C458" s="59" t="s">
        <v>11</v>
      </c>
      <c r="D458" s="59" t="s">
        <v>1577</v>
      </c>
      <c r="E458" s="64" t="s">
        <v>2084</v>
      </c>
      <c r="F458" s="59">
        <v>988394090</v>
      </c>
      <c r="G458" s="59" t="s">
        <v>709</v>
      </c>
      <c r="H458" s="59">
        <v>195159</v>
      </c>
      <c r="I458" s="59">
        <v>9844088</v>
      </c>
      <c r="J458" s="59">
        <v>0</v>
      </c>
      <c r="K458" s="59">
        <v>0</v>
      </c>
      <c r="L458" s="59">
        <v>3</v>
      </c>
      <c r="M458" s="59">
        <v>6</v>
      </c>
      <c r="N458" s="59">
        <v>0</v>
      </c>
      <c r="O458" s="59">
        <v>0</v>
      </c>
      <c r="P458" s="417">
        <v>9</v>
      </c>
      <c r="Q458" s="59">
        <v>1.5</v>
      </c>
      <c r="R458" s="59">
        <v>13.5</v>
      </c>
      <c r="S458" s="59" t="s">
        <v>971</v>
      </c>
      <c r="T458" s="418" t="s">
        <v>2085</v>
      </c>
      <c r="U458" s="419">
        <v>45069</v>
      </c>
      <c r="V458" s="419">
        <v>45253</v>
      </c>
      <c r="W458" s="59" t="s">
        <v>1458</v>
      </c>
      <c r="X458" s="59" t="s">
        <v>1514</v>
      </c>
      <c r="Y458" s="59" t="s">
        <v>303</v>
      </c>
    </row>
    <row r="459" spans="1:25">
      <c r="A459" s="439" t="s">
        <v>2086</v>
      </c>
      <c r="B459" s="59">
        <v>1600156994</v>
      </c>
      <c r="C459" s="59" t="s">
        <v>11</v>
      </c>
      <c r="D459" s="59" t="s">
        <v>2055</v>
      </c>
      <c r="E459" s="64" t="s">
        <v>699</v>
      </c>
      <c r="F459" s="59">
        <v>999099590</v>
      </c>
      <c r="G459" s="59" t="s">
        <v>709</v>
      </c>
      <c r="H459" s="59">
        <v>176273</v>
      </c>
      <c r="I459" s="59">
        <v>9838928</v>
      </c>
      <c r="J459" s="59">
        <v>0</v>
      </c>
      <c r="K459" s="59">
        <v>1</v>
      </c>
      <c r="L459" s="59">
        <v>2</v>
      </c>
      <c r="M459" s="59">
        <v>3</v>
      </c>
      <c r="N459" s="59">
        <v>0</v>
      </c>
      <c r="O459" s="59">
        <v>0</v>
      </c>
      <c r="P459" s="417">
        <v>6</v>
      </c>
      <c r="Q459" s="59">
        <v>1.5</v>
      </c>
      <c r="R459" s="59">
        <v>9</v>
      </c>
      <c r="S459" s="59" t="s">
        <v>971</v>
      </c>
      <c r="T459" s="418" t="s">
        <v>2087</v>
      </c>
      <c r="U459" s="419">
        <v>45069</v>
      </c>
      <c r="V459" s="419">
        <v>45253</v>
      </c>
      <c r="W459" s="59" t="s">
        <v>1458</v>
      </c>
      <c r="X459" s="59" t="s">
        <v>1514</v>
      </c>
      <c r="Y459" s="59" t="s">
        <v>2088</v>
      </c>
    </row>
    <row r="460" spans="1:25">
      <c r="A460" s="439" t="s">
        <v>2089</v>
      </c>
      <c r="B460" s="59">
        <v>106230634</v>
      </c>
      <c r="C460" s="59" t="s">
        <v>11</v>
      </c>
      <c r="D460" s="59" t="s">
        <v>12</v>
      </c>
      <c r="E460" s="64" t="s">
        <v>1298</v>
      </c>
      <c r="F460" s="59">
        <v>989112263</v>
      </c>
      <c r="G460" s="59" t="s">
        <v>709</v>
      </c>
      <c r="H460" s="59">
        <v>168288</v>
      </c>
      <c r="I460" s="59">
        <v>9834131</v>
      </c>
      <c r="J460" s="59">
        <v>0</v>
      </c>
      <c r="K460" s="59">
        <v>0</v>
      </c>
      <c r="L460" s="59">
        <v>3</v>
      </c>
      <c r="M460" s="59">
        <v>1</v>
      </c>
      <c r="N460" s="59">
        <v>0</v>
      </c>
      <c r="O460" s="59">
        <v>0</v>
      </c>
      <c r="P460" s="88">
        <v>4</v>
      </c>
      <c r="Q460" s="59">
        <v>1.5</v>
      </c>
      <c r="R460" s="59">
        <v>6</v>
      </c>
      <c r="S460" s="59" t="s">
        <v>971</v>
      </c>
      <c r="T460" s="418" t="s">
        <v>2090</v>
      </c>
      <c r="U460" s="419">
        <v>45069</v>
      </c>
      <c r="V460" s="419">
        <v>45253</v>
      </c>
      <c r="W460" s="59" t="s">
        <v>1458</v>
      </c>
      <c r="X460" s="59" t="s">
        <v>1514</v>
      </c>
      <c r="Y460" s="59" t="s">
        <v>303</v>
      </c>
    </row>
    <row r="461" spans="1:25" ht="30">
      <c r="A461" s="438" t="s">
        <v>2091</v>
      </c>
      <c r="B461" s="59">
        <v>1600615246</v>
      </c>
      <c r="C461" s="66" t="s">
        <v>703</v>
      </c>
      <c r="D461" s="66" t="s">
        <v>887</v>
      </c>
      <c r="E461" s="65" t="s">
        <v>2092</v>
      </c>
      <c r="F461" s="66">
        <v>999642640</v>
      </c>
      <c r="G461" s="59" t="s">
        <v>709</v>
      </c>
      <c r="H461" s="59">
        <v>166784</v>
      </c>
      <c r="I461" s="59">
        <v>9817300</v>
      </c>
      <c r="J461" s="59">
        <v>0</v>
      </c>
      <c r="K461" s="59">
        <v>0</v>
      </c>
      <c r="L461" s="59">
        <v>2</v>
      </c>
      <c r="M461" s="59">
        <v>2</v>
      </c>
      <c r="N461" s="59">
        <v>0</v>
      </c>
      <c r="O461" s="59">
        <v>0</v>
      </c>
      <c r="P461" s="70">
        <v>4</v>
      </c>
      <c r="Q461" s="59">
        <v>1.5</v>
      </c>
      <c r="R461" s="66">
        <v>6</v>
      </c>
      <c r="S461" s="59" t="s">
        <v>971</v>
      </c>
      <c r="T461" s="418" t="s">
        <v>2093</v>
      </c>
      <c r="U461" s="419">
        <v>45076</v>
      </c>
      <c r="V461" s="419">
        <v>45260</v>
      </c>
      <c r="W461" s="59" t="s">
        <v>1458</v>
      </c>
      <c r="X461" s="59" t="s">
        <v>1490</v>
      </c>
      <c r="Y461" s="66" t="s">
        <v>303</v>
      </c>
    </row>
    <row r="462" spans="1:25">
      <c r="A462" s="438" t="s">
        <v>1473</v>
      </c>
      <c r="B462" s="66">
        <v>1600593451</v>
      </c>
      <c r="C462" s="66" t="s">
        <v>11</v>
      </c>
      <c r="D462" s="66" t="s">
        <v>1607</v>
      </c>
      <c r="E462" s="65" t="s">
        <v>1382</v>
      </c>
      <c r="F462" s="66">
        <v>969699060</v>
      </c>
      <c r="G462" s="59" t="s">
        <v>709</v>
      </c>
      <c r="H462" s="59">
        <v>1431235</v>
      </c>
      <c r="I462" s="59">
        <v>9841590</v>
      </c>
      <c r="J462" s="59">
        <v>0</v>
      </c>
      <c r="K462" s="59">
        <v>0</v>
      </c>
      <c r="L462" s="59">
        <v>16</v>
      </c>
      <c r="M462" s="59">
        <v>8</v>
      </c>
      <c r="N462" s="59">
        <v>0</v>
      </c>
      <c r="O462" s="59">
        <v>0</v>
      </c>
      <c r="P462" s="417">
        <v>24</v>
      </c>
      <c r="Q462" s="59">
        <v>1.5</v>
      </c>
      <c r="R462" s="66">
        <v>36</v>
      </c>
      <c r="S462" s="59" t="s">
        <v>971</v>
      </c>
      <c r="T462" s="418" t="s">
        <v>2094</v>
      </c>
      <c r="U462" s="419">
        <v>45078</v>
      </c>
      <c r="V462" s="419">
        <v>45261</v>
      </c>
      <c r="W462" s="59" t="s">
        <v>1458</v>
      </c>
      <c r="X462" s="59" t="s">
        <v>1490</v>
      </c>
      <c r="Y462" s="66" t="s">
        <v>303</v>
      </c>
    </row>
    <row r="463" spans="1:25">
      <c r="A463" s="439" t="s">
        <v>2095</v>
      </c>
      <c r="B463" s="59">
        <v>1600122285</v>
      </c>
      <c r="C463" s="59" t="s">
        <v>11</v>
      </c>
      <c r="D463" s="59" t="s">
        <v>1607</v>
      </c>
      <c r="E463" s="64" t="s">
        <v>1674</v>
      </c>
      <c r="F463" s="59">
        <v>991024270</v>
      </c>
      <c r="G463" s="59" t="s">
        <v>713</v>
      </c>
      <c r="H463" s="59">
        <v>932354</v>
      </c>
      <c r="I463" s="59">
        <v>9845299</v>
      </c>
      <c r="J463" s="59">
        <v>0</v>
      </c>
      <c r="K463" s="59">
        <v>0</v>
      </c>
      <c r="L463" s="59">
        <v>5</v>
      </c>
      <c r="M463" s="59">
        <v>3</v>
      </c>
      <c r="N463" s="59">
        <v>0</v>
      </c>
      <c r="O463" s="59">
        <v>0</v>
      </c>
      <c r="P463" s="417">
        <v>8</v>
      </c>
      <c r="Q463" s="59">
        <v>1.5</v>
      </c>
      <c r="R463" s="66">
        <v>12</v>
      </c>
      <c r="S463" s="59" t="s">
        <v>971</v>
      </c>
      <c r="T463" s="418" t="s">
        <v>2096</v>
      </c>
      <c r="U463" s="419">
        <v>45078</v>
      </c>
      <c r="V463" s="419">
        <v>45261</v>
      </c>
      <c r="W463" s="59" t="s">
        <v>1458</v>
      </c>
      <c r="X463" s="59" t="s">
        <v>1490</v>
      </c>
      <c r="Y463" s="59" t="s">
        <v>303</v>
      </c>
    </row>
    <row r="464" spans="1:25">
      <c r="A464" s="438" t="s">
        <v>2097</v>
      </c>
      <c r="B464" s="66">
        <v>1600541310</v>
      </c>
      <c r="C464" s="66" t="s">
        <v>1007</v>
      </c>
      <c r="D464" s="66" t="s">
        <v>1007</v>
      </c>
      <c r="E464" s="65" t="s">
        <v>2098</v>
      </c>
      <c r="F464" s="66">
        <v>939111109</v>
      </c>
      <c r="G464" s="59" t="s">
        <v>709</v>
      </c>
      <c r="H464" s="59">
        <v>179921</v>
      </c>
      <c r="I464" s="59">
        <v>9859360</v>
      </c>
      <c r="J464" s="59">
        <v>0</v>
      </c>
      <c r="K464" s="59">
        <v>0</v>
      </c>
      <c r="L464" s="59">
        <v>1</v>
      </c>
      <c r="M464" s="59">
        <v>1</v>
      </c>
      <c r="N464" s="59">
        <v>0</v>
      </c>
      <c r="O464" s="59">
        <v>0</v>
      </c>
      <c r="P464" s="417">
        <v>2</v>
      </c>
      <c r="Q464" s="59">
        <v>1.5</v>
      </c>
      <c r="R464" s="66">
        <v>3</v>
      </c>
      <c r="S464" s="59" t="s">
        <v>971</v>
      </c>
      <c r="T464" s="418" t="s">
        <v>2099</v>
      </c>
      <c r="U464" s="419">
        <v>45078</v>
      </c>
      <c r="V464" s="419">
        <v>45261</v>
      </c>
      <c r="W464" s="59" t="s">
        <v>1458</v>
      </c>
      <c r="X464" s="59" t="s">
        <v>1490</v>
      </c>
      <c r="Y464" s="66" t="s">
        <v>303</v>
      </c>
    </row>
    <row r="465" spans="1:25" ht="30">
      <c r="A465" s="439" t="s">
        <v>1214</v>
      </c>
      <c r="B465" s="59">
        <v>102594389</v>
      </c>
      <c r="C465" s="59" t="s">
        <v>1007</v>
      </c>
      <c r="D465" s="59" t="s">
        <v>1007</v>
      </c>
      <c r="E465" s="64" t="s">
        <v>1598</v>
      </c>
      <c r="F465" s="59">
        <v>9976555570</v>
      </c>
      <c r="G465" s="59" t="s">
        <v>709</v>
      </c>
      <c r="H465" s="59">
        <v>177004</v>
      </c>
      <c r="I465" s="59">
        <v>9857004</v>
      </c>
      <c r="J465" s="59">
        <v>0</v>
      </c>
      <c r="K465" s="59">
        <v>0</v>
      </c>
      <c r="L465" s="59">
        <v>5</v>
      </c>
      <c r="M465" s="59">
        <v>3</v>
      </c>
      <c r="N465" s="59">
        <v>0</v>
      </c>
      <c r="O465" s="59">
        <v>0</v>
      </c>
      <c r="P465" s="417">
        <v>8</v>
      </c>
      <c r="Q465" s="59">
        <v>1.5</v>
      </c>
      <c r="R465" s="66">
        <v>12</v>
      </c>
      <c r="S465" s="59" t="s">
        <v>971</v>
      </c>
      <c r="T465" s="418" t="s">
        <v>2100</v>
      </c>
      <c r="U465" s="419">
        <v>45078</v>
      </c>
      <c r="V465" s="419">
        <v>45261</v>
      </c>
      <c r="W465" s="59" t="s">
        <v>1458</v>
      </c>
      <c r="X465" s="59" t="s">
        <v>1490</v>
      </c>
      <c r="Y465" s="59" t="s">
        <v>303</v>
      </c>
    </row>
    <row r="466" spans="1:25" ht="30">
      <c r="A466" s="438" t="s">
        <v>2101</v>
      </c>
      <c r="B466" s="66">
        <v>1804755492</v>
      </c>
      <c r="C466" s="66" t="s">
        <v>1007</v>
      </c>
      <c r="D466" s="66" t="s">
        <v>1007</v>
      </c>
      <c r="E466" s="65" t="s">
        <v>2102</v>
      </c>
      <c r="F466" s="66">
        <v>993151680</v>
      </c>
      <c r="G466" s="59" t="s">
        <v>709</v>
      </c>
      <c r="H466" s="59">
        <v>182690</v>
      </c>
      <c r="I466" s="59">
        <v>9856906</v>
      </c>
      <c r="J466" s="59">
        <v>0</v>
      </c>
      <c r="K466" s="59">
        <v>0</v>
      </c>
      <c r="L466" s="59">
        <v>4</v>
      </c>
      <c r="M466" s="59">
        <v>7</v>
      </c>
      <c r="N466" s="59">
        <v>0</v>
      </c>
      <c r="O466" s="59">
        <v>0</v>
      </c>
      <c r="P466" s="417">
        <v>11</v>
      </c>
      <c r="Q466" s="59">
        <v>1.5</v>
      </c>
      <c r="R466" s="66">
        <v>16.5</v>
      </c>
      <c r="S466" s="59" t="s">
        <v>971</v>
      </c>
      <c r="T466" s="418" t="s">
        <v>2103</v>
      </c>
      <c r="U466" s="419">
        <v>45078</v>
      </c>
      <c r="V466" s="419">
        <v>45261</v>
      </c>
      <c r="W466" s="59" t="s">
        <v>1458</v>
      </c>
      <c r="X466" s="59" t="s">
        <v>1490</v>
      </c>
      <c r="Y466" s="66" t="s">
        <v>303</v>
      </c>
    </row>
    <row r="467" spans="1:25" ht="30">
      <c r="A467" s="438" t="s">
        <v>2104</v>
      </c>
      <c r="B467" s="66">
        <v>605214899</v>
      </c>
      <c r="C467" s="66" t="s">
        <v>11</v>
      </c>
      <c r="D467" s="66" t="s">
        <v>1583</v>
      </c>
      <c r="E467" s="65" t="s">
        <v>2105</v>
      </c>
      <c r="F467" s="66">
        <v>999965395</v>
      </c>
      <c r="G467" s="59" t="s">
        <v>709</v>
      </c>
      <c r="H467" s="59">
        <v>168094</v>
      </c>
      <c r="I467" s="59">
        <v>9839093</v>
      </c>
      <c r="J467" s="59">
        <v>0</v>
      </c>
      <c r="K467" s="59">
        <v>0</v>
      </c>
      <c r="L467" s="59">
        <v>7</v>
      </c>
      <c r="M467" s="59">
        <v>6</v>
      </c>
      <c r="N467" s="59">
        <v>0</v>
      </c>
      <c r="O467" s="59">
        <v>0</v>
      </c>
      <c r="P467" s="417">
        <v>13</v>
      </c>
      <c r="Q467" s="59">
        <v>1.5</v>
      </c>
      <c r="R467" s="66">
        <v>19.5</v>
      </c>
      <c r="S467" s="59" t="s">
        <v>971</v>
      </c>
      <c r="T467" s="418" t="s">
        <v>2106</v>
      </c>
      <c r="U467" s="419">
        <v>45079</v>
      </c>
      <c r="V467" s="419">
        <v>45262</v>
      </c>
      <c r="W467" s="59" t="s">
        <v>1458</v>
      </c>
      <c r="X467" s="59" t="s">
        <v>1490</v>
      </c>
      <c r="Y467" s="66" t="s">
        <v>303</v>
      </c>
    </row>
    <row r="468" spans="1:25">
      <c r="A468" s="438" t="s">
        <v>2107</v>
      </c>
      <c r="B468" s="66">
        <v>1600636524</v>
      </c>
      <c r="C468" s="66" t="s">
        <v>11</v>
      </c>
      <c r="D468" s="66" t="s">
        <v>12</v>
      </c>
      <c r="E468" s="65" t="s">
        <v>1583</v>
      </c>
      <c r="F468" s="66">
        <v>999903892</v>
      </c>
      <c r="G468" s="59" t="s">
        <v>709</v>
      </c>
      <c r="H468" s="59">
        <v>166431</v>
      </c>
      <c r="I468" s="59">
        <v>9838962</v>
      </c>
      <c r="J468" s="59">
        <v>0</v>
      </c>
      <c r="K468" s="59">
        <v>1</v>
      </c>
      <c r="L468" s="59">
        <v>4</v>
      </c>
      <c r="M468" s="59">
        <v>2</v>
      </c>
      <c r="N468" s="59">
        <v>0</v>
      </c>
      <c r="O468" s="59">
        <v>0</v>
      </c>
      <c r="P468" s="417">
        <v>7</v>
      </c>
      <c r="Q468" s="59">
        <v>1.5</v>
      </c>
      <c r="R468" s="66">
        <v>10.5</v>
      </c>
      <c r="S468" s="59" t="s">
        <v>971</v>
      </c>
      <c r="T468" s="418" t="s">
        <v>2108</v>
      </c>
      <c r="U468" s="419">
        <v>45071</v>
      </c>
      <c r="V468" s="419">
        <v>45255</v>
      </c>
      <c r="W468" s="59" t="s">
        <v>1458</v>
      </c>
      <c r="X468" s="59" t="s">
        <v>1514</v>
      </c>
      <c r="Y468" s="66" t="s">
        <v>303</v>
      </c>
    </row>
    <row r="469" spans="1:25">
      <c r="A469" s="439" t="s">
        <v>2109</v>
      </c>
      <c r="B469" s="59">
        <v>1800293746</v>
      </c>
      <c r="C469" s="59" t="s">
        <v>11</v>
      </c>
      <c r="D469" s="59" t="s">
        <v>12</v>
      </c>
      <c r="E469" s="64" t="s">
        <v>1583</v>
      </c>
      <c r="F469" s="59">
        <v>967403084</v>
      </c>
      <c r="G469" s="59" t="s">
        <v>709</v>
      </c>
      <c r="H469" s="59">
        <v>166518</v>
      </c>
      <c r="I469" s="59">
        <v>9838876</v>
      </c>
      <c r="J469" s="59">
        <v>0</v>
      </c>
      <c r="K469" s="59">
        <v>0</v>
      </c>
      <c r="L469" s="59">
        <v>7</v>
      </c>
      <c r="M469" s="59">
        <v>2</v>
      </c>
      <c r="N469" s="59">
        <v>0</v>
      </c>
      <c r="O469" s="59">
        <v>0</v>
      </c>
      <c r="P469" s="417">
        <v>9</v>
      </c>
      <c r="Q469" s="59">
        <v>1.5</v>
      </c>
      <c r="R469" s="59">
        <v>13.5</v>
      </c>
      <c r="S469" s="59" t="s">
        <v>971</v>
      </c>
      <c r="T469" s="418" t="s">
        <v>2110</v>
      </c>
      <c r="U469" s="419">
        <v>45071</v>
      </c>
      <c r="V469" s="419">
        <v>45255</v>
      </c>
      <c r="W469" s="59" t="s">
        <v>1458</v>
      </c>
      <c r="X469" s="59" t="s">
        <v>1514</v>
      </c>
      <c r="Y469" s="59" t="s">
        <v>303</v>
      </c>
    </row>
    <row r="470" spans="1:25" ht="30">
      <c r="A470" s="439" t="s">
        <v>2111</v>
      </c>
      <c r="B470" s="66">
        <v>1600820979</v>
      </c>
      <c r="C470" s="59" t="s">
        <v>11</v>
      </c>
      <c r="D470" s="59" t="s">
        <v>1004</v>
      </c>
      <c r="E470" s="64" t="s">
        <v>2112</v>
      </c>
      <c r="F470" s="59">
        <v>983769357</v>
      </c>
      <c r="G470" s="59" t="s">
        <v>709</v>
      </c>
      <c r="H470" s="59">
        <v>166727</v>
      </c>
      <c r="I470" s="59">
        <v>9839091</v>
      </c>
      <c r="J470" s="59">
        <v>0</v>
      </c>
      <c r="K470" s="59">
        <v>0</v>
      </c>
      <c r="L470" s="59">
        <v>3</v>
      </c>
      <c r="M470" s="59">
        <v>0</v>
      </c>
      <c r="N470" s="59">
        <v>0</v>
      </c>
      <c r="O470" s="59">
        <v>0</v>
      </c>
      <c r="P470" s="417">
        <v>3</v>
      </c>
      <c r="Q470" s="59">
        <v>1.5</v>
      </c>
      <c r="R470" s="59">
        <v>4.5</v>
      </c>
      <c r="S470" s="59" t="s">
        <v>971</v>
      </c>
      <c r="T470" s="418" t="s">
        <v>2113</v>
      </c>
      <c r="U470" s="419">
        <v>45071</v>
      </c>
      <c r="V470" s="419">
        <v>45255</v>
      </c>
      <c r="W470" s="59" t="s">
        <v>1458</v>
      </c>
      <c r="X470" s="59" t="s">
        <v>1514</v>
      </c>
      <c r="Y470" s="59" t="s">
        <v>303</v>
      </c>
    </row>
    <row r="471" spans="1:25">
      <c r="A471" s="439" t="s">
        <v>2114</v>
      </c>
      <c r="B471" s="59">
        <v>602398695</v>
      </c>
      <c r="C471" s="59" t="s">
        <v>11</v>
      </c>
      <c r="D471" s="59" t="s">
        <v>1004</v>
      </c>
      <c r="E471" s="64" t="s">
        <v>2115</v>
      </c>
      <c r="F471" s="59">
        <v>988262557</v>
      </c>
      <c r="G471" s="59" t="s">
        <v>709</v>
      </c>
      <c r="H471" s="59">
        <v>169632</v>
      </c>
      <c r="I471" s="59">
        <v>9846520</v>
      </c>
      <c r="J471" s="59">
        <v>0</v>
      </c>
      <c r="K471" s="59">
        <v>0</v>
      </c>
      <c r="L471" s="59">
        <v>3</v>
      </c>
      <c r="M471" s="59">
        <v>2</v>
      </c>
      <c r="N471" s="59">
        <v>0</v>
      </c>
      <c r="O471" s="59">
        <v>0</v>
      </c>
      <c r="P471" s="417">
        <v>5</v>
      </c>
      <c r="Q471" s="59">
        <v>1.5</v>
      </c>
      <c r="R471" s="59">
        <v>7.5</v>
      </c>
      <c r="S471" s="59" t="s">
        <v>971</v>
      </c>
      <c r="T471" s="418" t="s">
        <v>2116</v>
      </c>
      <c r="U471" s="419">
        <v>45071</v>
      </c>
      <c r="V471" s="419">
        <v>45255</v>
      </c>
      <c r="W471" s="59" t="s">
        <v>1458</v>
      </c>
      <c r="X471" s="59" t="s">
        <v>1514</v>
      </c>
      <c r="Y471" s="59" t="s">
        <v>303</v>
      </c>
    </row>
    <row r="472" spans="1:25" ht="30">
      <c r="A472" s="439" t="s">
        <v>2117</v>
      </c>
      <c r="B472" s="59">
        <v>1600356701</v>
      </c>
      <c r="C472" s="59" t="s">
        <v>11</v>
      </c>
      <c r="D472" s="59" t="s">
        <v>1607</v>
      </c>
      <c r="E472" s="64" t="s">
        <v>2118</v>
      </c>
      <c r="F472" s="59">
        <v>983026340</v>
      </c>
      <c r="G472" s="59" t="s">
        <v>709</v>
      </c>
      <c r="H472" s="59">
        <v>166389</v>
      </c>
      <c r="I472" s="59">
        <v>9843885</v>
      </c>
      <c r="J472" s="59">
        <v>0</v>
      </c>
      <c r="K472" s="59">
        <v>0</v>
      </c>
      <c r="L472" s="59">
        <v>2</v>
      </c>
      <c r="M472" s="59">
        <v>6</v>
      </c>
      <c r="N472" s="59">
        <v>0</v>
      </c>
      <c r="O472" s="59">
        <v>0</v>
      </c>
      <c r="P472" s="417">
        <v>8</v>
      </c>
      <c r="Q472" s="59">
        <v>1.5</v>
      </c>
      <c r="R472" s="59">
        <v>12</v>
      </c>
      <c r="S472" s="59" t="s">
        <v>971</v>
      </c>
      <c r="T472" s="418" t="s">
        <v>2119</v>
      </c>
      <c r="U472" s="419">
        <v>45071</v>
      </c>
      <c r="V472" s="419">
        <v>45255</v>
      </c>
      <c r="W472" s="59" t="s">
        <v>1458</v>
      </c>
      <c r="X472" s="59" t="s">
        <v>1514</v>
      </c>
      <c r="Y472" s="59" t="s">
        <v>303</v>
      </c>
    </row>
    <row r="473" spans="1:25" ht="30">
      <c r="A473" s="439" t="s">
        <v>2117</v>
      </c>
      <c r="B473" s="59">
        <v>1600356701</v>
      </c>
      <c r="C473" s="59" t="s">
        <v>11</v>
      </c>
      <c r="D473" s="59" t="s">
        <v>1607</v>
      </c>
      <c r="E473" s="64" t="s">
        <v>2118</v>
      </c>
      <c r="F473" s="59">
        <v>983026340</v>
      </c>
      <c r="G473" s="59" t="s">
        <v>709</v>
      </c>
      <c r="H473" s="59">
        <v>166389</v>
      </c>
      <c r="I473" s="59">
        <v>9843885</v>
      </c>
      <c r="J473" s="59">
        <v>0</v>
      </c>
      <c r="K473" s="59">
        <v>0</v>
      </c>
      <c r="L473" s="59">
        <v>3</v>
      </c>
      <c r="M473" s="59">
        <v>1</v>
      </c>
      <c r="N473" s="59">
        <v>0</v>
      </c>
      <c r="O473" s="59">
        <v>0</v>
      </c>
      <c r="P473" s="417">
        <v>4</v>
      </c>
      <c r="Q473" s="59">
        <v>1.5</v>
      </c>
      <c r="R473" s="59">
        <v>6</v>
      </c>
      <c r="S473" s="59" t="s">
        <v>971</v>
      </c>
      <c r="T473" s="418" t="s">
        <v>2120</v>
      </c>
      <c r="U473" s="419">
        <v>45071</v>
      </c>
      <c r="V473" s="419">
        <v>45255</v>
      </c>
      <c r="W473" s="59" t="s">
        <v>1458</v>
      </c>
      <c r="X473" s="59" t="s">
        <v>1514</v>
      </c>
      <c r="Y473" s="59" t="s">
        <v>303</v>
      </c>
    </row>
    <row r="474" spans="1:25">
      <c r="A474" s="439" t="s">
        <v>2121</v>
      </c>
      <c r="B474" s="59">
        <v>1600269508</v>
      </c>
      <c r="C474" s="59" t="s">
        <v>11</v>
      </c>
      <c r="D474" s="59" t="s">
        <v>1607</v>
      </c>
      <c r="E474" s="64" t="s">
        <v>715</v>
      </c>
      <c r="F474" s="59">
        <v>991969414</v>
      </c>
      <c r="G474" s="59" t="s">
        <v>709</v>
      </c>
      <c r="H474" s="59">
        <v>832250</v>
      </c>
      <c r="I474" s="59">
        <v>9848195</v>
      </c>
      <c r="J474" s="59">
        <v>1</v>
      </c>
      <c r="K474" s="59">
        <v>0</v>
      </c>
      <c r="L474" s="59">
        <v>7</v>
      </c>
      <c r="M474" s="59">
        <v>2</v>
      </c>
      <c r="N474" s="59">
        <v>0</v>
      </c>
      <c r="O474" s="59">
        <v>0</v>
      </c>
      <c r="P474" s="417">
        <v>10</v>
      </c>
      <c r="Q474" s="59">
        <v>1.5</v>
      </c>
      <c r="R474" s="59">
        <v>15</v>
      </c>
      <c r="S474" s="59" t="s">
        <v>971</v>
      </c>
      <c r="T474" s="418" t="s">
        <v>2122</v>
      </c>
      <c r="U474" s="419">
        <v>45071</v>
      </c>
      <c r="V474" s="419">
        <v>45255</v>
      </c>
      <c r="W474" s="59" t="s">
        <v>1458</v>
      </c>
      <c r="X474" s="59" t="s">
        <v>1514</v>
      </c>
      <c r="Y474" s="59" t="s">
        <v>303</v>
      </c>
    </row>
    <row r="475" spans="1:25">
      <c r="A475" s="439" t="s">
        <v>2121</v>
      </c>
      <c r="B475" s="59">
        <v>1600269508</v>
      </c>
      <c r="C475" s="59" t="s">
        <v>11</v>
      </c>
      <c r="D475" s="59" t="s">
        <v>1607</v>
      </c>
      <c r="E475" s="64" t="s">
        <v>715</v>
      </c>
      <c r="F475" s="59">
        <v>991969414</v>
      </c>
      <c r="G475" s="59" t="s">
        <v>709</v>
      </c>
      <c r="H475" s="59">
        <v>832250</v>
      </c>
      <c r="I475" s="59">
        <v>9848195</v>
      </c>
      <c r="J475" s="59">
        <v>0</v>
      </c>
      <c r="K475" s="59">
        <v>0</v>
      </c>
      <c r="L475" s="59">
        <v>3</v>
      </c>
      <c r="M475" s="59">
        <v>7</v>
      </c>
      <c r="N475" s="59">
        <v>0</v>
      </c>
      <c r="O475" s="59">
        <v>0</v>
      </c>
      <c r="P475" s="417">
        <v>10</v>
      </c>
      <c r="Q475" s="59">
        <v>1.5</v>
      </c>
      <c r="R475" s="59">
        <v>15</v>
      </c>
      <c r="S475" s="59" t="s">
        <v>971</v>
      </c>
      <c r="T475" s="418" t="s">
        <v>2123</v>
      </c>
      <c r="U475" s="419">
        <v>45071</v>
      </c>
      <c r="V475" s="419">
        <v>45255</v>
      </c>
      <c r="W475" s="59" t="s">
        <v>1458</v>
      </c>
      <c r="X475" s="59" t="s">
        <v>1514</v>
      </c>
      <c r="Y475" s="59" t="s">
        <v>303</v>
      </c>
    </row>
    <row r="476" spans="1:25">
      <c r="A476" s="439" t="s">
        <v>2124</v>
      </c>
      <c r="B476" s="59">
        <v>1803936341</v>
      </c>
      <c r="C476" s="59" t="s">
        <v>11</v>
      </c>
      <c r="D476" s="59" t="s">
        <v>12</v>
      </c>
      <c r="E476" s="64" t="s">
        <v>2032</v>
      </c>
      <c r="F476" s="59">
        <v>979650481</v>
      </c>
      <c r="G476" s="59" t="s">
        <v>709</v>
      </c>
      <c r="H476" s="59">
        <v>168193</v>
      </c>
      <c r="I476" s="59">
        <v>9839114</v>
      </c>
      <c r="J476" s="59">
        <v>0</v>
      </c>
      <c r="K476" s="59">
        <v>0</v>
      </c>
      <c r="L476" s="59">
        <v>4</v>
      </c>
      <c r="M476" s="59">
        <v>5</v>
      </c>
      <c r="N476" s="59">
        <v>0</v>
      </c>
      <c r="O476" s="59">
        <v>0</v>
      </c>
      <c r="P476" s="417">
        <v>9</v>
      </c>
      <c r="Q476" s="59">
        <v>1.5</v>
      </c>
      <c r="R476" s="59">
        <v>13.5</v>
      </c>
      <c r="S476" s="59" t="s">
        <v>971</v>
      </c>
      <c r="T476" s="418" t="s">
        <v>2125</v>
      </c>
      <c r="U476" s="60">
        <v>45075</v>
      </c>
      <c r="V476" s="60">
        <v>45259</v>
      </c>
      <c r="W476" s="59" t="s">
        <v>1458</v>
      </c>
      <c r="X476" s="59" t="s">
        <v>1514</v>
      </c>
      <c r="Y476" s="59" t="s">
        <v>303</v>
      </c>
    </row>
    <row r="477" spans="1:25">
      <c r="A477" s="439" t="s">
        <v>2089</v>
      </c>
      <c r="B477" s="59">
        <v>106230634</v>
      </c>
      <c r="C477" s="59" t="s">
        <v>11</v>
      </c>
      <c r="D477" s="59" t="s">
        <v>12</v>
      </c>
      <c r="E477" s="64" t="s">
        <v>1298</v>
      </c>
      <c r="F477" s="59">
        <v>989112263</v>
      </c>
      <c r="G477" s="59" t="s">
        <v>709</v>
      </c>
      <c r="H477" s="59">
        <v>168333</v>
      </c>
      <c r="I477" s="59">
        <v>9834149</v>
      </c>
      <c r="J477" s="59">
        <v>0</v>
      </c>
      <c r="K477" s="59">
        <v>0</v>
      </c>
      <c r="L477" s="59">
        <v>3</v>
      </c>
      <c r="M477" s="59">
        <v>1</v>
      </c>
      <c r="N477" s="59">
        <v>0</v>
      </c>
      <c r="O477" s="59">
        <v>0</v>
      </c>
      <c r="P477" s="417">
        <v>4</v>
      </c>
      <c r="Q477" s="59">
        <v>1.5</v>
      </c>
      <c r="R477" s="59">
        <v>6</v>
      </c>
      <c r="S477" s="59" t="s">
        <v>971</v>
      </c>
      <c r="T477" s="418" t="s">
        <v>2126</v>
      </c>
      <c r="U477" s="60">
        <v>45075</v>
      </c>
      <c r="V477" s="60">
        <v>45259</v>
      </c>
      <c r="W477" s="59" t="s">
        <v>1458</v>
      </c>
      <c r="X477" s="59" t="s">
        <v>1514</v>
      </c>
      <c r="Y477" s="59" t="s">
        <v>303</v>
      </c>
    </row>
    <row r="478" spans="1:25" ht="30">
      <c r="A478" s="439" t="s">
        <v>2127</v>
      </c>
      <c r="B478" s="59">
        <v>1600001398</v>
      </c>
      <c r="C478" s="59" t="s">
        <v>11</v>
      </c>
      <c r="D478" s="59" t="s">
        <v>711</v>
      </c>
      <c r="E478" s="64" t="s">
        <v>2128</v>
      </c>
      <c r="F478" s="59">
        <v>984517378</v>
      </c>
      <c r="G478" s="59" t="s">
        <v>713</v>
      </c>
      <c r="H478" s="59">
        <v>832084</v>
      </c>
      <c r="I478" s="59">
        <v>9829496</v>
      </c>
      <c r="J478" s="59">
        <v>0</v>
      </c>
      <c r="K478" s="59">
        <v>0</v>
      </c>
      <c r="L478" s="59">
        <v>1</v>
      </c>
      <c r="M478" s="59">
        <v>11</v>
      </c>
      <c r="N478" s="59">
        <v>0</v>
      </c>
      <c r="O478" s="59">
        <v>0</v>
      </c>
      <c r="P478" s="417">
        <v>12</v>
      </c>
      <c r="Q478" s="59">
        <v>1.5</v>
      </c>
      <c r="R478" s="59">
        <v>18</v>
      </c>
      <c r="S478" s="59" t="s">
        <v>971</v>
      </c>
      <c r="T478" s="418" t="s">
        <v>2129</v>
      </c>
      <c r="U478" s="60">
        <v>45075</v>
      </c>
      <c r="V478" s="60">
        <v>45259</v>
      </c>
      <c r="W478" s="59" t="s">
        <v>1458</v>
      </c>
      <c r="X478" s="59" t="s">
        <v>1514</v>
      </c>
      <c r="Y478" s="59" t="s">
        <v>303</v>
      </c>
    </row>
    <row r="479" spans="1:25">
      <c r="A479" s="439" t="s">
        <v>2130</v>
      </c>
      <c r="B479" s="59">
        <v>200351237</v>
      </c>
      <c r="C479" s="59" t="s">
        <v>11</v>
      </c>
      <c r="D479" s="59" t="s">
        <v>715</v>
      </c>
      <c r="E479" s="64" t="s">
        <v>2131</v>
      </c>
      <c r="F479" s="59">
        <v>998807806</v>
      </c>
      <c r="G479" s="59" t="s">
        <v>709</v>
      </c>
      <c r="H479" s="59">
        <v>182067</v>
      </c>
      <c r="I479" s="59">
        <v>9822840</v>
      </c>
      <c r="J479" s="59">
        <v>0</v>
      </c>
      <c r="K479" s="59">
        <v>0</v>
      </c>
      <c r="L479" s="59">
        <v>5</v>
      </c>
      <c r="M479" s="59">
        <v>3</v>
      </c>
      <c r="N479" s="59">
        <v>0</v>
      </c>
      <c r="O479" s="59">
        <v>0</v>
      </c>
      <c r="P479" s="417">
        <v>8</v>
      </c>
      <c r="Q479" s="59">
        <v>1.5</v>
      </c>
      <c r="R479" s="59">
        <v>12</v>
      </c>
      <c r="S479" s="59" t="s">
        <v>971</v>
      </c>
      <c r="T479" s="418" t="s">
        <v>2132</v>
      </c>
      <c r="U479" s="60">
        <v>45075</v>
      </c>
      <c r="V479" s="60">
        <v>45259</v>
      </c>
      <c r="W479" s="59" t="s">
        <v>1458</v>
      </c>
      <c r="X479" s="59" t="s">
        <v>1514</v>
      </c>
      <c r="Y479" s="59" t="s">
        <v>303</v>
      </c>
    </row>
    <row r="480" spans="1:25">
      <c r="A480" s="439" t="s">
        <v>2133</v>
      </c>
      <c r="B480" s="59">
        <v>1307251114</v>
      </c>
      <c r="C480" s="59" t="s">
        <v>11</v>
      </c>
      <c r="D480" s="59" t="s">
        <v>715</v>
      </c>
      <c r="E480" s="64" t="s">
        <v>2131</v>
      </c>
      <c r="F480" s="59">
        <v>992878669</v>
      </c>
      <c r="G480" s="59" t="s">
        <v>709</v>
      </c>
      <c r="H480" s="59">
        <v>182764</v>
      </c>
      <c r="I480" s="59">
        <v>9821658</v>
      </c>
      <c r="J480" s="59">
        <v>0</v>
      </c>
      <c r="K480" s="59">
        <v>0</v>
      </c>
      <c r="L480" s="59">
        <v>0</v>
      </c>
      <c r="M480" s="59">
        <v>2</v>
      </c>
      <c r="N480" s="59">
        <v>0</v>
      </c>
      <c r="O480" s="59">
        <v>0</v>
      </c>
      <c r="P480" s="417">
        <v>2</v>
      </c>
      <c r="Q480" s="59">
        <v>1.5</v>
      </c>
      <c r="R480" s="59">
        <v>3</v>
      </c>
      <c r="S480" s="59" t="s">
        <v>971</v>
      </c>
      <c r="T480" s="418" t="s">
        <v>2134</v>
      </c>
      <c r="U480" s="60">
        <v>45075</v>
      </c>
      <c r="V480" s="60">
        <v>45259</v>
      </c>
      <c r="W480" s="59" t="s">
        <v>1458</v>
      </c>
      <c r="X480" s="59" t="s">
        <v>1514</v>
      </c>
      <c r="Y480" s="59" t="s">
        <v>303</v>
      </c>
    </row>
    <row r="481" spans="1:25">
      <c r="A481" s="439" t="s">
        <v>2135</v>
      </c>
      <c r="B481" s="59">
        <v>602694671</v>
      </c>
      <c r="C481" s="59" t="s">
        <v>11</v>
      </c>
      <c r="D481" s="59" t="s">
        <v>734</v>
      </c>
      <c r="E481" s="64" t="s">
        <v>2136</v>
      </c>
      <c r="F481" s="59">
        <v>987290689</v>
      </c>
      <c r="G481" s="59" t="s">
        <v>709</v>
      </c>
      <c r="H481" s="59">
        <v>176592</v>
      </c>
      <c r="I481" s="59">
        <v>9829016</v>
      </c>
      <c r="J481" s="59">
        <v>0</v>
      </c>
      <c r="K481" s="59">
        <v>0</v>
      </c>
      <c r="L481" s="59">
        <v>3</v>
      </c>
      <c r="M481" s="59">
        <v>8</v>
      </c>
      <c r="N481" s="59">
        <v>0</v>
      </c>
      <c r="O481" s="59">
        <v>0</v>
      </c>
      <c r="P481" s="417">
        <v>11</v>
      </c>
      <c r="Q481" s="59">
        <v>1.5</v>
      </c>
      <c r="R481" s="59">
        <v>16.5</v>
      </c>
      <c r="S481" s="59" t="s">
        <v>971</v>
      </c>
      <c r="T481" s="418" t="s">
        <v>2137</v>
      </c>
      <c r="U481" s="60">
        <v>45076</v>
      </c>
      <c r="V481" s="60">
        <v>45260</v>
      </c>
      <c r="W481" s="59" t="s">
        <v>1458</v>
      </c>
      <c r="X481" s="59" t="s">
        <v>1514</v>
      </c>
      <c r="Y481" s="59" t="s">
        <v>303</v>
      </c>
    </row>
    <row r="482" spans="1:25">
      <c r="A482" s="439" t="s">
        <v>217</v>
      </c>
      <c r="B482" s="59">
        <v>502153737</v>
      </c>
      <c r="C482" s="59" t="s">
        <v>11</v>
      </c>
      <c r="D482" s="59" t="s">
        <v>734</v>
      </c>
      <c r="E482" s="64" t="s">
        <v>2138</v>
      </c>
      <c r="F482" s="59">
        <v>995090992</v>
      </c>
      <c r="G482" s="59" t="s">
        <v>709</v>
      </c>
      <c r="H482" s="59">
        <v>175304</v>
      </c>
      <c r="I482" s="59">
        <v>9833057</v>
      </c>
      <c r="J482" s="59">
        <v>0</v>
      </c>
      <c r="K482" s="59">
        <v>0</v>
      </c>
      <c r="L482" s="59">
        <v>4</v>
      </c>
      <c r="M482" s="59">
        <v>10</v>
      </c>
      <c r="N482" s="59">
        <v>0</v>
      </c>
      <c r="O482" s="59">
        <v>0</v>
      </c>
      <c r="P482" s="417">
        <v>14</v>
      </c>
      <c r="Q482" s="59">
        <v>1.5</v>
      </c>
      <c r="R482" s="59">
        <v>21</v>
      </c>
      <c r="S482" s="59" t="s">
        <v>971</v>
      </c>
      <c r="T482" s="418" t="s">
        <v>2139</v>
      </c>
      <c r="U482" s="60">
        <v>45077</v>
      </c>
      <c r="V482" s="59" t="s">
        <v>2140</v>
      </c>
      <c r="W482" s="59" t="s">
        <v>1458</v>
      </c>
      <c r="X482" s="59" t="s">
        <v>1514</v>
      </c>
      <c r="Y482" s="59" t="s">
        <v>303</v>
      </c>
    </row>
    <row r="483" spans="1:25">
      <c r="A483" s="439" t="s">
        <v>217</v>
      </c>
      <c r="B483" s="59">
        <v>502153737</v>
      </c>
      <c r="C483" s="59" t="s">
        <v>11</v>
      </c>
      <c r="D483" s="59" t="s">
        <v>734</v>
      </c>
      <c r="E483" s="64" t="s">
        <v>2138</v>
      </c>
      <c r="F483" s="59">
        <v>995090992</v>
      </c>
      <c r="G483" s="59" t="s">
        <v>709</v>
      </c>
      <c r="H483" s="59">
        <v>175304</v>
      </c>
      <c r="I483" s="59">
        <v>9833057</v>
      </c>
      <c r="J483" s="59">
        <v>0</v>
      </c>
      <c r="K483" s="59">
        <v>0</v>
      </c>
      <c r="L483" s="59">
        <v>1</v>
      </c>
      <c r="M483" s="59">
        <v>0</v>
      </c>
      <c r="N483" s="59">
        <v>0</v>
      </c>
      <c r="O483" s="59">
        <v>0</v>
      </c>
      <c r="P483" s="417">
        <v>1</v>
      </c>
      <c r="Q483" s="59">
        <v>1.5</v>
      </c>
      <c r="R483" s="59">
        <v>1.5</v>
      </c>
      <c r="S483" s="59" t="s">
        <v>971</v>
      </c>
      <c r="T483" s="418" t="s">
        <v>2141</v>
      </c>
      <c r="U483" s="60">
        <v>45077</v>
      </c>
      <c r="V483" s="59" t="s">
        <v>2140</v>
      </c>
      <c r="W483" s="59" t="s">
        <v>1458</v>
      </c>
      <c r="X483" s="59" t="s">
        <v>1514</v>
      </c>
      <c r="Y483" s="59" t="s">
        <v>303</v>
      </c>
    </row>
    <row r="484" spans="1:25">
      <c r="A484" s="439" t="s">
        <v>2142</v>
      </c>
      <c r="B484" s="59">
        <v>1801991520</v>
      </c>
      <c r="C484" s="59" t="s">
        <v>1007</v>
      </c>
      <c r="D484" s="59" t="s">
        <v>2143</v>
      </c>
      <c r="E484" s="64" t="s">
        <v>2143</v>
      </c>
      <c r="F484" s="59">
        <v>968652273</v>
      </c>
      <c r="G484" s="59" t="s">
        <v>709</v>
      </c>
      <c r="H484" s="59">
        <v>185076</v>
      </c>
      <c r="I484" s="59">
        <v>9860473</v>
      </c>
      <c r="J484" s="59">
        <v>0</v>
      </c>
      <c r="K484" s="59">
        <v>1</v>
      </c>
      <c r="L484" s="59">
        <v>12</v>
      </c>
      <c r="M484" s="59">
        <v>17</v>
      </c>
      <c r="N484" s="59">
        <v>0</v>
      </c>
      <c r="O484" s="59">
        <v>0</v>
      </c>
      <c r="P484" s="417">
        <v>30</v>
      </c>
      <c r="Q484" s="59">
        <v>1.5</v>
      </c>
      <c r="R484" s="59">
        <v>45</v>
      </c>
      <c r="S484" s="59" t="s">
        <v>971</v>
      </c>
      <c r="T484" s="418" t="s">
        <v>2144</v>
      </c>
      <c r="U484" s="60">
        <v>45077</v>
      </c>
      <c r="V484" s="59" t="s">
        <v>2140</v>
      </c>
      <c r="W484" s="59" t="s">
        <v>1458</v>
      </c>
      <c r="X484" s="59" t="s">
        <v>1514</v>
      </c>
      <c r="Y484" s="59" t="s">
        <v>303</v>
      </c>
    </row>
    <row r="485" spans="1:25">
      <c r="A485" s="439" t="s">
        <v>81</v>
      </c>
      <c r="B485" s="59">
        <v>1600829947</v>
      </c>
      <c r="C485" s="59" t="s">
        <v>11</v>
      </c>
      <c r="D485" s="59" t="s">
        <v>1004</v>
      </c>
      <c r="E485" s="64" t="s">
        <v>1004</v>
      </c>
      <c r="F485" s="59">
        <v>995860575</v>
      </c>
      <c r="G485" s="59" t="s">
        <v>709</v>
      </c>
      <c r="H485" s="59">
        <v>171428</v>
      </c>
      <c r="I485" s="59">
        <v>9848517</v>
      </c>
      <c r="J485" s="59">
        <v>0</v>
      </c>
      <c r="K485" s="59">
        <v>0</v>
      </c>
      <c r="L485" s="59">
        <v>7</v>
      </c>
      <c r="M485" s="59">
        <v>2</v>
      </c>
      <c r="N485" s="59">
        <v>0</v>
      </c>
      <c r="O485" s="59">
        <v>0</v>
      </c>
      <c r="P485" s="417">
        <v>9</v>
      </c>
      <c r="Q485" s="59">
        <v>1.5</v>
      </c>
      <c r="R485" s="59">
        <v>13.5</v>
      </c>
      <c r="S485" s="59" t="s">
        <v>971</v>
      </c>
      <c r="T485" s="418" t="s">
        <v>2145</v>
      </c>
      <c r="U485" s="60">
        <v>45077</v>
      </c>
      <c r="V485" s="59" t="s">
        <v>2140</v>
      </c>
      <c r="W485" s="59" t="s">
        <v>1458</v>
      </c>
      <c r="X485" s="59" t="s">
        <v>1514</v>
      </c>
      <c r="Y485" s="59" t="s">
        <v>303</v>
      </c>
    </row>
    <row r="486" spans="1:25">
      <c r="A486" s="439" t="s">
        <v>2146</v>
      </c>
      <c r="B486" s="59">
        <v>1600522971</v>
      </c>
      <c r="C486" s="59" t="s">
        <v>11</v>
      </c>
      <c r="D486" s="59" t="s">
        <v>734</v>
      </c>
      <c r="E486" s="64" t="s">
        <v>2147</v>
      </c>
      <c r="F486" s="59">
        <v>962958638</v>
      </c>
      <c r="G486" s="59" t="s">
        <v>709</v>
      </c>
      <c r="H486" s="59">
        <v>172663</v>
      </c>
      <c r="I486" s="59">
        <v>9830700</v>
      </c>
      <c r="J486" s="59">
        <v>0</v>
      </c>
      <c r="K486" s="59">
        <v>1</v>
      </c>
      <c r="L486" s="59">
        <v>2</v>
      </c>
      <c r="M486" s="59">
        <v>3</v>
      </c>
      <c r="N486" s="59">
        <v>0</v>
      </c>
      <c r="O486" s="59">
        <v>0</v>
      </c>
      <c r="P486" s="417">
        <v>6</v>
      </c>
      <c r="Q486" s="59">
        <v>1.5</v>
      </c>
      <c r="R486" s="59">
        <v>9</v>
      </c>
      <c r="S486" s="59" t="s">
        <v>971</v>
      </c>
      <c r="T486" s="418" t="s">
        <v>2148</v>
      </c>
      <c r="U486" s="60">
        <v>45078</v>
      </c>
      <c r="V486" s="419">
        <v>45261</v>
      </c>
      <c r="W486" s="59" t="s">
        <v>1458</v>
      </c>
      <c r="X486" s="59" t="s">
        <v>1514</v>
      </c>
      <c r="Y486" s="59" t="s">
        <v>303</v>
      </c>
    </row>
    <row r="487" spans="1:25" ht="30">
      <c r="A487" s="439" t="s">
        <v>115</v>
      </c>
      <c r="B487" s="59">
        <v>400743332</v>
      </c>
      <c r="C487" s="59" t="s">
        <v>11</v>
      </c>
      <c r="D487" s="59" t="s">
        <v>734</v>
      </c>
      <c r="E487" s="64" t="s">
        <v>2147</v>
      </c>
      <c r="F487" s="59">
        <v>962958638</v>
      </c>
      <c r="G487" s="59" t="s">
        <v>709</v>
      </c>
      <c r="H487" s="59">
        <v>172663</v>
      </c>
      <c r="I487" s="59">
        <v>9830700</v>
      </c>
      <c r="J487" s="59">
        <v>0</v>
      </c>
      <c r="K487" s="59">
        <v>0</v>
      </c>
      <c r="L487" s="59">
        <v>8</v>
      </c>
      <c r="M487" s="59">
        <v>5</v>
      </c>
      <c r="N487" s="59">
        <v>0</v>
      </c>
      <c r="O487" s="59">
        <v>0</v>
      </c>
      <c r="P487" s="417">
        <v>13</v>
      </c>
      <c r="Q487" s="59">
        <v>1.5</v>
      </c>
      <c r="R487" s="59">
        <v>19.5</v>
      </c>
      <c r="S487" s="59" t="s">
        <v>971</v>
      </c>
      <c r="T487" s="418" t="s">
        <v>2149</v>
      </c>
      <c r="U487" s="60">
        <v>45078</v>
      </c>
      <c r="V487" s="60">
        <v>45261</v>
      </c>
      <c r="W487" s="59" t="s">
        <v>1458</v>
      </c>
      <c r="X487" s="59" t="s">
        <v>1514</v>
      </c>
      <c r="Y487" s="59" t="s">
        <v>303</v>
      </c>
    </row>
    <row r="488" spans="1:25" ht="30">
      <c r="A488" s="439" t="s">
        <v>2150</v>
      </c>
      <c r="B488" s="59">
        <v>1601013327</v>
      </c>
      <c r="C488" s="59" t="s">
        <v>11</v>
      </c>
      <c r="D488" s="59" t="s">
        <v>1577</v>
      </c>
      <c r="E488" s="64" t="s">
        <v>1578</v>
      </c>
      <c r="F488" s="59">
        <v>962961388</v>
      </c>
      <c r="G488" s="59" t="s">
        <v>709</v>
      </c>
      <c r="H488" s="59">
        <v>188231</v>
      </c>
      <c r="I488" s="59">
        <v>9840481</v>
      </c>
      <c r="J488" s="59">
        <v>0</v>
      </c>
      <c r="K488" s="59">
        <v>0</v>
      </c>
      <c r="L488" s="59">
        <v>1</v>
      </c>
      <c r="M488" s="59">
        <v>6</v>
      </c>
      <c r="N488" s="59">
        <v>0</v>
      </c>
      <c r="O488" s="59">
        <v>0</v>
      </c>
      <c r="P488" s="88">
        <v>7</v>
      </c>
      <c r="Q488" s="59">
        <v>1.5</v>
      </c>
      <c r="R488" s="59">
        <v>10.5</v>
      </c>
      <c r="S488" s="59" t="s">
        <v>971</v>
      </c>
      <c r="T488" s="418" t="s">
        <v>2151</v>
      </c>
      <c r="U488" s="60">
        <v>45065</v>
      </c>
      <c r="V488" s="60">
        <v>45249</v>
      </c>
      <c r="W488" s="425" t="s">
        <v>1458</v>
      </c>
      <c r="X488" s="59" t="s">
        <v>1514</v>
      </c>
      <c r="Y488" s="59" t="s">
        <v>303</v>
      </c>
    </row>
    <row r="489" spans="1:25">
      <c r="A489" s="438" t="s">
        <v>2152</v>
      </c>
      <c r="B489" s="59">
        <v>1803054376</v>
      </c>
      <c r="C489" s="66" t="s">
        <v>703</v>
      </c>
      <c r="D489" s="66" t="s">
        <v>976</v>
      </c>
      <c r="E489" s="65" t="s">
        <v>2153</v>
      </c>
      <c r="F489" s="66">
        <v>988495514</v>
      </c>
      <c r="G489" s="59" t="s">
        <v>713</v>
      </c>
      <c r="H489" s="59">
        <v>828221</v>
      </c>
      <c r="I489" s="59">
        <v>9832947</v>
      </c>
      <c r="J489" s="59">
        <v>0</v>
      </c>
      <c r="K489" s="59">
        <v>0</v>
      </c>
      <c r="L489" s="59">
        <v>2</v>
      </c>
      <c r="M489" s="59">
        <v>4</v>
      </c>
      <c r="N489" s="59">
        <v>0</v>
      </c>
      <c r="O489" s="59">
        <v>0</v>
      </c>
      <c r="P489" s="70">
        <v>6</v>
      </c>
      <c r="Q489" s="59">
        <v>1.5</v>
      </c>
      <c r="R489" s="66">
        <v>9</v>
      </c>
      <c r="S489" s="59" t="s">
        <v>971</v>
      </c>
      <c r="T489" s="418" t="s">
        <v>2154</v>
      </c>
      <c r="U489" s="419">
        <v>45086</v>
      </c>
      <c r="V489" s="419">
        <v>45269</v>
      </c>
      <c r="W489" s="59" t="s">
        <v>1458</v>
      </c>
      <c r="X489" s="59" t="s">
        <v>1490</v>
      </c>
      <c r="Y489" s="66" t="s">
        <v>303</v>
      </c>
    </row>
    <row r="490" spans="1:25">
      <c r="A490" s="438" t="s">
        <v>114</v>
      </c>
      <c r="B490" s="66">
        <v>603922501</v>
      </c>
      <c r="C490" s="66" t="s">
        <v>11</v>
      </c>
      <c r="D490" s="66" t="s">
        <v>711</v>
      </c>
      <c r="E490" s="65" t="s">
        <v>2155</v>
      </c>
      <c r="F490" s="66">
        <v>968804320</v>
      </c>
      <c r="G490" s="66" t="s">
        <v>713</v>
      </c>
      <c r="H490" s="66">
        <v>832708</v>
      </c>
      <c r="I490" s="66">
        <v>9830346</v>
      </c>
      <c r="J490" s="66">
        <v>0</v>
      </c>
      <c r="K490" s="66" t="s">
        <v>303</v>
      </c>
      <c r="L490" s="66">
        <v>4</v>
      </c>
      <c r="M490" s="66">
        <v>11</v>
      </c>
      <c r="N490" s="66">
        <v>0</v>
      </c>
      <c r="O490" s="66">
        <v>0</v>
      </c>
      <c r="P490" s="426">
        <v>15</v>
      </c>
      <c r="Q490" s="66">
        <v>1.5</v>
      </c>
      <c r="R490" s="66">
        <v>22.5</v>
      </c>
      <c r="S490" s="66" t="s">
        <v>971</v>
      </c>
      <c r="T490" s="427" t="s">
        <v>2156</v>
      </c>
      <c r="U490" s="428">
        <v>45083</v>
      </c>
      <c r="V490" s="428">
        <v>45266</v>
      </c>
      <c r="W490" s="59" t="s">
        <v>1458</v>
      </c>
      <c r="X490" s="66" t="s">
        <v>1490</v>
      </c>
      <c r="Y490" s="66" t="s">
        <v>303</v>
      </c>
    </row>
    <row r="491" spans="1:25">
      <c r="A491" s="438" t="s">
        <v>2157</v>
      </c>
      <c r="B491" s="66">
        <v>1804169207</v>
      </c>
      <c r="C491" s="66" t="s">
        <v>11</v>
      </c>
      <c r="D491" s="66" t="s">
        <v>711</v>
      </c>
      <c r="E491" s="65" t="s">
        <v>2155</v>
      </c>
      <c r="F491" s="66">
        <v>981767933</v>
      </c>
      <c r="G491" s="59" t="s">
        <v>713</v>
      </c>
      <c r="H491" s="59">
        <v>832721</v>
      </c>
      <c r="I491" s="59">
        <v>9830385</v>
      </c>
      <c r="J491" s="59">
        <v>0</v>
      </c>
      <c r="K491" s="59">
        <v>0</v>
      </c>
      <c r="L491" s="59">
        <v>3</v>
      </c>
      <c r="M491" s="59">
        <v>2</v>
      </c>
      <c r="N491" s="59">
        <v>0</v>
      </c>
      <c r="O491" s="59">
        <v>0</v>
      </c>
      <c r="P491" s="417">
        <v>5</v>
      </c>
      <c r="Q491" s="59">
        <v>1.5</v>
      </c>
      <c r="R491" s="66">
        <v>7.5</v>
      </c>
      <c r="S491" s="59" t="s">
        <v>971</v>
      </c>
      <c r="T491" s="418" t="s">
        <v>2158</v>
      </c>
      <c r="U491" s="419">
        <v>45084</v>
      </c>
      <c r="V491" s="419">
        <v>45267</v>
      </c>
      <c r="W491" s="59" t="s">
        <v>1458</v>
      </c>
      <c r="X491" s="59" t="s">
        <v>1490</v>
      </c>
      <c r="Y491" s="66" t="s">
        <v>303</v>
      </c>
    </row>
    <row r="492" spans="1:25">
      <c r="A492" s="439" t="s">
        <v>2159</v>
      </c>
      <c r="B492" s="59">
        <v>1103641406</v>
      </c>
      <c r="C492" s="59" t="s">
        <v>11</v>
      </c>
      <c r="D492" s="59" t="s">
        <v>1607</v>
      </c>
      <c r="E492" s="64" t="s">
        <v>2160</v>
      </c>
      <c r="F492" s="59">
        <v>993002970</v>
      </c>
      <c r="G492" s="59" t="s">
        <v>713</v>
      </c>
      <c r="H492" s="59">
        <v>168630</v>
      </c>
      <c r="I492" s="59">
        <v>9840689</v>
      </c>
      <c r="J492" s="59">
        <v>0</v>
      </c>
      <c r="K492" s="59">
        <v>0</v>
      </c>
      <c r="L492" s="59">
        <v>8</v>
      </c>
      <c r="M492" s="59">
        <v>3</v>
      </c>
      <c r="N492" s="59">
        <v>0</v>
      </c>
      <c r="O492" s="59">
        <v>0</v>
      </c>
      <c r="P492" s="417">
        <v>11</v>
      </c>
      <c r="Q492" s="59">
        <v>1.5</v>
      </c>
      <c r="R492" s="66">
        <v>16.5</v>
      </c>
      <c r="S492" s="59" t="s">
        <v>971</v>
      </c>
      <c r="T492" s="418" t="s">
        <v>2161</v>
      </c>
      <c r="U492" s="419">
        <v>45084</v>
      </c>
      <c r="V492" s="419">
        <v>45267</v>
      </c>
      <c r="W492" s="59" t="s">
        <v>1458</v>
      </c>
      <c r="X492" s="59" t="s">
        <v>1490</v>
      </c>
      <c r="Y492" s="59" t="s">
        <v>303</v>
      </c>
    </row>
    <row r="493" spans="1:25">
      <c r="A493" s="438" t="s">
        <v>2162</v>
      </c>
      <c r="B493" s="66">
        <v>502972177</v>
      </c>
      <c r="C493" s="66" t="s">
        <v>11</v>
      </c>
      <c r="D493" s="66" t="s">
        <v>1004</v>
      </c>
      <c r="E493" s="65" t="s">
        <v>2163</v>
      </c>
      <c r="F493" s="66">
        <v>939925408</v>
      </c>
      <c r="G493" s="66" t="s">
        <v>709</v>
      </c>
      <c r="H493" s="66">
        <v>171797</v>
      </c>
      <c r="I493" s="66">
        <v>9847780</v>
      </c>
      <c r="J493" s="66">
        <v>0</v>
      </c>
      <c r="K493" s="66">
        <v>1</v>
      </c>
      <c r="L493" s="66">
        <v>3</v>
      </c>
      <c r="M493" s="66">
        <v>2</v>
      </c>
      <c r="N493" s="66">
        <v>0</v>
      </c>
      <c r="O493" s="66">
        <v>0</v>
      </c>
      <c r="P493" s="426">
        <v>6</v>
      </c>
      <c r="Q493" s="66">
        <v>1.5</v>
      </c>
      <c r="R493" s="66">
        <v>9</v>
      </c>
      <c r="S493" s="66" t="s">
        <v>971</v>
      </c>
      <c r="T493" s="427" t="s">
        <v>2164</v>
      </c>
      <c r="U493" s="419">
        <v>45084</v>
      </c>
      <c r="V493" s="419">
        <v>45267</v>
      </c>
      <c r="W493" s="59" t="s">
        <v>1458</v>
      </c>
      <c r="X493" s="66" t="s">
        <v>1490</v>
      </c>
      <c r="Y493" s="66" t="s">
        <v>303</v>
      </c>
    </row>
    <row r="494" spans="1:25">
      <c r="A494" s="438" t="s">
        <v>2165</v>
      </c>
      <c r="B494" s="66">
        <v>602570178</v>
      </c>
      <c r="C494" s="66" t="s">
        <v>11</v>
      </c>
      <c r="D494" s="66" t="s">
        <v>1004</v>
      </c>
      <c r="E494" s="65" t="s">
        <v>2163</v>
      </c>
      <c r="F494" s="66">
        <v>985376369</v>
      </c>
      <c r="G494" s="59" t="s">
        <v>709</v>
      </c>
      <c r="H494" s="59">
        <v>171805</v>
      </c>
      <c r="I494" s="59">
        <v>9847785</v>
      </c>
      <c r="J494" s="59">
        <v>0</v>
      </c>
      <c r="K494" s="59">
        <v>0</v>
      </c>
      <c r="L494" s="59">
        <v>4</v>
      </c>
      <c r="M494" s="59">
        <v>3</v>
      </c>
      <c r="N494" s="59">
        <v>0</v>
      </c>
      <c r="O494" s="59">
        <v>0</v>
      </c>
      <c r="P494" s="417">
        <v>7</v>
      </c>
      <c r="Q494" s="59">
        <v>1.5</v>
      </c>
      <c r="R494" s="66">
        <v>10.5</v>
      </c>
      <c r="S494" s="59" t="s">
        <v>971</v>
      </c>
      <c r="T494" s="418" t="s">
        <v>2166</v>
      </c>
      <c r="U494" s="419">
        <v>45084</v>
      </c>
      <c r="V494" s="419">
        <v>45267</v>
      </c>
      <c r="W494" s="59" t="s">
        <v>1458</v>
      </c>
      <c r="X494" s="59" t="s">
        <v>1490</v>
      </c>
      <c r="Y494" s="66" t="s">
        <v>303</v>
      </c>
    </row>
    <row r="495" spans="1:25" ht="30">
      <c r="A495" s="439" t="s">
        <v>2167</v>
      </c>
      <c r="B495" s="59">
        <v>1600124083</v>
      </c>
      <c r="C495" s="59" t="s">
        <v>11</v>
      </c>
      <c r="D495" s="59" t="s">
        <v>1004</v>
      </c>
      <c r="E495" s="64" t="s">
        <v>2112</v>
      </c>
      <c r="F495" s="59">
        <v>995500051</v>
      </c>
      <c r="G495" s="59" t="s">
        <v>709</v>
      </c>
      <c r="H495" s="59">
        <v>172531</v>
      </c>
      <c r="I495" s="59">
        <v>9846066</v>
      </c>
      <c r="J495" s="59">
        <v>0</v>
      </c>
      <c r="K495" s="59">
        <v>0</v>
      </c>
      <c r="L495" s="59">
        <v>2</v>
      </c>
      <c r="M495" s="59">
        <v>0</v>
      </c>
      <c r="N495" s="59">
        <v>0</v>
      </c>
      <c r="O495" s="59">
        <v>0</v>
      </c>
      <c r="P495" s="417">
        <v>2</v>
      </c>
      <c r="Q495" s="59">
        <v>1.5</v>
      </c>
      <c r="R495" s="66">
        <v>3</v>
      </c>
      <c r="S495" s="59" t="s">
        <v>971</v>
      </c>
      <c r="T495" s="418" t="s">
        <v>2168</v>
      </c>
      <c r="U495" s="419">
        <v>45084</v>
      </c>
      <c r="V495" s="419">
        <v>45267</v>
      </c>
      <c r="W495" s="59" t="s">
        <v>1458</v>
      </c>
      <c r="X495" s="59" t="s">
        <v>1490</v>
      </c>
      <c r="Y495" s="59" t="s">
        <v>303</v>
      </c>
    </row>
    <row r="496" spans="1:25">
      <c r="A496" s="438" t="s">
        <v>2169</v>
      </c>
      <c r="B496" s="66">
        <v>1600669236</v>
      </c>
      <c r="C496" s="66" t="s">
        <v>11</v>
      </c>
      <c r="D496" s="66" t="s">
        <v>1004</v>
      </c>
      <c r="E496" s="65" t="s">
        <v>2170</v>
      </c>
      <c r="F496" s="66">
        <v>991304947</v>
      </c>
      <c r="G496" s="59" t="s">
        <v>709</v>
      </c>
      <c r="H496" s="59">
        <v>169493</v>
      </c>
      <c r="I496" s="59">
        <v>9851736</v>
      </c>
      <c r="J496" s="59">
        <v>0</v>
      </c>
      <c r="K496" s="59">
        <v>0</v>
      </c>
      <c r="L496" s="59">
        <v>9</v>
      </c>
      <c r="M496" s="59">
        <v>6</v>
      </c>
      <c r="N496" s="59">
        <v>0</v>
      </c>
      <c r="O496" s="59">
        <v>0</v>
      </c>
      <c r="P496" s="417">
        <v>15</v>
      </c>
      <c r="Q496" s="59">
        <v>1.5</v>
      </c>
      <c r="R496" s="66">
        <v>22.5</v>
      </c>
      <c r="S496" s="59" t="s">
        <v>971</v>
      </c>
      <c r="T496" s="418" t="s">
        <v>2171</v>
      </c>
      <c r="U496" s="419">
        <v>45084</v>
      </c>
      <c r="V496" s="419">
        <v>45267</v>
      </c>
      <c r="W496" s="59" t="s">
        <v>1458</v>
      </c>
      <c r="X496" s="59" t="s">
        <v>1490</v>
      </c>
      <c r="Y496" s="66" t="s">
        <v>303</v>
      </c>
    </row>
    <row r="497" spans="1:25">
      <c r="A497" s="438" t="s">
        <v>154</v>
      </c>
      <c r="B497" s="66">
        <v>1600053464</v>
      </c>
      <c r="C497" s="66" t="s">
        <v>11</v>
      </c>
      <c r="D497" s="66" t="s">
        <v>1607</v>
      </c>
      <c r="E497" s="65" t="s">
        <v>2160</v>
      </c>
      <c r="F497" s="66">
        <v>999231007</v>
      </c>
      <c r="G497" s="59" t="s">
        <v>709</v>
      </c>
      <c r="H497" s="59">
        <v>168565</v>
      </c>
      <c r="I497" s="59">
        <v>9845376</v>
      </c>
      <c r="J497" s="59">
        <v>0</v>
      </c>
      <c r="K497" s="59">
        <v>0</v>
      </c>
      <c r="L497" s="59">
        <v>3</v>
      </c>
      <c r="M497" s="59">
        <v>3</v>
      </c>
      <c r="N497" s="59">
        <v>0</v>
      </c>
      <c r="O497" s="59">
        <v>0</v>
      </c>
      <c r="P497" s="417">
        <v>6</v>
      </c>
      <c r="Q497" s="59">
        <v>1.5</v>
      </c>
      <c r="R497" s="66">
        <v>9</v>
      </c>
      <c r="S497" s="59" t="s">
        <v>971</v>
      </c>
      <c r="T497" s="418" t="s">
        <v>2172</v>
      </c>
      <c r="U497" s="419">
        <v>45084</v>
      </c>
      <c r="V497" s="419">
        <v>45267</v>
      </c>
      <c r="W497" s="59" t="s">
        <v>1458</v>
      </c>
      <c r="X497" s="59" t="s">
        <v>1490</v>
      </c>
      <c r="Y497" s="66" t="s">
        <v>303</v>
      </c>
    </row>
    <row r="498" spans="1:25">
      <c r="A498" s="438" t="s">
        <v>205</v>
      </c>
      <c r="B498" s="66">
        <v>1202725808</v>
      </c>
      <c r="C498" s="66" t="s">
        <v>703</v>
      </c>
      <c r="D498" s="66" t="s">
        <v>976</v>
      </c>
      <c r="E498" s="65" t="s">
        <v>2173</v>
      </c>
      <c r="F498" s="66">
        <v>984415308</v>
      </c>
      <c r="G498" s="59" t="s">
        <v>709</v>
      </c>
      <c r="H498" s="59">
        <v>827701</v>
      </c>
      <c r="I498" s="59">
        <v>9832454</v>
      </c>
      <c r="J498" s="59">
        <v>0</v>
      </c>
      <c r="K498" s="59">
        <v>0</v>
      </c>
      <c r="L498" s="59">
        <v>1</v>
      </c>
      <c r="M498" s="59">
        <v>3</v>
      </c>
      <c r="N498" s="59">
        <v>0</v>
      </c>
      <c r="O498" s="59">
        <v>0</v>
      </c>
      <c r="P498" s="417">
        <v>4</v>
      </c>
      <c r="Q498" s="59">
        <v>1.5</v>
      </c>
      <c r="R498" s="66">
        <v>6</v>
      </c>
      <c r="S498" s="59" t="s">
        <v>971</v>
      </c>
      <c r="T498" s="418" t="s">
        <v>2174</v>
      </c>
      <c r="U498" s="419">
        <v>45086</v>
      </c>
      <c r="V498" s="419">
        <v>45269</v>
      </c>
      <c r="W498" s="59" t="s">
        <v>1458</v>
      </c>
      <c r="X498" s="59" t="s">
        <v>1490</v>
      </c>
      <c r="Y498" s="66" t="s">
        <v>303</v>
      </c>
    </row>
    <row r="499" spans="1:25" ht="30">
      <c r="A499" s="439" t="s">
        <v>2175</v>
      </c>
      <c r="B499" s="59">
        <v>1103423818</v>
      </c>
      <c r="C499" s="59" t="s">
        <v>11</v>
      </c>
      <c r="D499" s="59" t="s">
        <v>1997</v>
      </c>
      <c r="E499" s="64" t="s">
        <v>2176</v>
      </c>
      <c r="F499" s="59">
        <v>990207093</v>
      </c>
      <c r="G499" s="59" t="s">
        <v>709</v>
      </c>
      <c r="H499" s="59">
        <v>194160</v>
      </c>
      <c r="I499" s="59">
        <v>9844341</v>
      </c>
      <c r="J499" s="59">
        <v>0</v>
      </c>
      <c r="K499" s="59">
        <v>0</v>
      </c>
      <c r="L499" s="59">
        <v>3</v>
      </c>
      <c r="M499" s="59">
        <v>3</v>
      </c>
      <c r="N499" s="59">
        <v>0</v>
      </c>
      <c r="O499" s="59">
        <v>0</v>
      </c>
      <c r="P499" s="417">
        <v>6</v>
      </c>
      <c r="Q499" s="59">
        <v>1.5</v>
      </c>
      <c r="R499" s="59">
        <v>9</v>
      </c>
      <c r="S499" s="59" t="s">
        <v>971</v>
      </c>
      <c r="T499" s="418" t="s">
        <v>2177</v>
      </c>
      <c r="U499" s="419">
        <v>45085</v>
      </c>
      <c r="V499" s="419">
        <v>45268</v>
      </c>
      <c r="W499" s="59" t="s">
        <v>1458</v>
      </c>
      <c r="X499" s="59" t="s">
        <v>1514</v>
      </c>
      <c r="Y499" s="59" t="s">
        <v>303</v>
      </c>
    </row>
    <row r="500" spans="1:25">
      <c r="A500" s="439" t="s">
        <v>2178</v>
      </c>
      <c r="B500" s="59">
        <v>1600215626</v>
      </c>
      <c r="C500" s="59" t="s">
        <v>11</v>
      </c>
      <c r="D500" s="59" t="s">
        <v>734</v>
      </c>
      <c r="E500" s="64" t="s">
        <v>2136</v>
      </c>
      <c r="F500" s="59">
        <v>979054904</v>
      </c>
      <c r="G500" s="59" t="s">
        <v>709</v>
      </c>
      <c r="H500" s="59">
        <v>174860</v>
      </c>
      <c r="I500" s="59">
        <v>9828797</v>
      </c>
      <c r="J500" s="59">
        <v>0</v>
      </c>
      <c r="K500" s="59">
        <v>0</v>
      </c>
      <c r="L500" s="59">
        <v>18</v>
      </c>
      <c r="M500" s="59">
        <v>12</v>
      </c>
      <c r="N500" s="59">
        <v>0</v>
      </c>
      <c r="O500" s="59">
        <v>0</v>
      </c>
      <c r="P500" s="417">
        <v>30</v>
      </c>
      <c r="Q500" s="59">
        <v>1.5</v>
      </c>
      <c r="R500" s="59">
        <v>45</v>
      </c>
      <c r="S500" s="59" t="s">
        <v>971</v>
      </c>
      <c r="T500" s="418" t="s">
        <v>2179</v>
      </c>
      <c r="U500" s="419">
        <v>45085</v>
      </c>
      <c r="V500" s="419">
        <v>45268</v>
      </c>
      <c r="W500" s="59" t="s">
        <v>1458</v>
      </c>
      <c r="X500" s="59" t="s">
        <v>1514</v>
      </c>
      <c r="Y500" s="59" t="s">
        <v>303</v>
      </c>
    </row>
    <row r="501" spans="1:25">
      <c r="A501" s="439" t="s">
        <v>2180</v>
      </c>
      <c r="B501" s="59">
        <v>1804606851</v>
      </c>
      <c r="C501" s="59" t="s">
        <v>11</v>
      </c>
      <c r="D501" s="59" t="s">
        <v>734</v>
      </c>
      <c r="E501" s="64" t="s">
        <v>2181</v>
      </c>
      <c r="F501" s="59">
        <v>984343254</v>
      </c>
      <c r="G501" s="59" t="s">
        <v>709</v>
      </c>
      <c r="H501" s="59">
        <v>175200</v>
      </c>
      <c r="I501" s="59">
        <v>9830989</v>
      </c>
      <c r="J501" s="59">
        <v>0</v>
      </c>
      <c r="K501" s="59">
        <v>0</v>
      </c>
      <c r="L501" s="59">
        <v>3</v>
      </c>
      <c r="M501" s="59">
        <v>0</v>
      </c>
      <c r="N501" s="59">
        <v>0</v>
      </c>
      <c r="O501" s="59">
        <v>0</v>
      </c>
      <c r="P501" s="417">
        <v>3</v>
      </c>
      <c r="Q501" s="59">
        <v>1.5</v>
      </c>
      <c r="R501" s="59">
        <v>4.5</v>
      </c>
      <c r="S501" s="59" t="s">
        <v>971</v>
      </c>
      <c r="T501" s="418" t="s">
        <v>2182</v>
      </c>
      <c r="U501" s="419">
        <v>45085</v>
      </c>
      <c r="V501" s="419">
        <v>45268</v>
      </c>
      <c r="W501" s="59" t="s">
        <v>1458</v>
      </c>
      <c r="X501" s="59" t="s">
        <v>1514</v>
      </c>
      <c r="Y501" s="59" t="s">
        <v>303</v>
      </c>
    </row>
    <row r="502" spans="1:25">
      <c r="A502" s="439" t="s">
        <v>156</v>
      </c>
      <c r="B502" s="59">
        <v>1600480105</v>
      </c>
      <c r="C502" s="59" t="s">
        <v>11</v>
      </c>
      <c r="D502" s="59" t="s">
        <v>12</v>
      </c>
      <c r="E502" s="64" t="s">
        <v>2183</v>
      </c>
      <c r="F502" s="59">
        <v>998212471</v>
      </c>
      <c r="G502" s="59" t="s">
        <v>709</v>
      </c>
      <c r="H502" s="59">
        <v>167840</v>
      </c>
      <c r="I502" s="59">
        <v>9833206</v>
      </c>
      <c r="J502" s="59">
        <v>0</v>
      </c>
      <c r="K502" s="59">
        <v>0</v>
      </c>
      <c r="L502" s="59">
        <v>1</v>
      </c>
      <c r="M502" s="59">
        <v>1</v>
      </c>
      <c r="N502" s="59">
        <v>0</v>
      </c>
      <c r="O502" s="59">
        <v>0</v>
      </c>
      <c r="P502" s="417">
        <v>2</v>
      </c>
      <c r="Q502" s="59">
        <v>1.5</v>
      </c>
      <c r="R502" s="59">
        <v>3</v>
      </c>
      <c r="S502" s="59" t="s">
        <v>971</v>
      </c>
      <c r="T502" s="418" t="s">
        <v>2184</v>
      </c>
      <c r="U502" s="419">
        <v>45085</v>
      </c>
      <c r="V502" s="419">
        <v>45268</v>
      </c>
      <c r="W502" s="59" t="s">
        <v>1458</v>
      </c>
      <c r="X502" s="59" t="s">
        <v>1514</v>
      </c>
      <c r="Y502" s="59" t="s">
        <v>303</v>
      </c>
    </row>
    <row r="503" spans="1:25" ht="30">
      <c r="A503" s="439" t="s">
        <v>2185</v>
      </c>
      <c r="B503" s="59">
        <v>1600477622</v>
      </c>
      <c r="C503" s="59" t="s">
        <v>11</v>
      </c>
      <c r="D503" s="59" t="s">
        <v>734</v>
      </c>
      <c r="E503" s="64" t="s">
        <v>2186</v>
      </c>
      <c r="F503" s="59">
        <v>983125152</v>
      </c>
      <c r="G503" s="59" t="s">
        <v>709</v>
      </c>
      <c r="H503" s="59">
        <v>173740</v>
      </c>
      <c r="I503" s="59">
        <v>9832569</v>
      </c>
      <c r="J503" s="59">
        <v>0</v>
      </c>
      <c r="K503" s="59">
        <v>0</v>
      </c>
      <c r="L503" s="59">
        <v>2</v>
      </c>
      <c r="M503" s="59">
        <v>0</v>
      </c>
      <c r="N503" s="59">
        <v>0</v>
      </c>
      <c r="O503" s="59">
        <v>0</v>
      </c>
      <c r="P503" s="417">
        <v>2</v>
      </c>
      <c r="Q503" s="59">
        <v>1.5</v>
      </c>
      <c r="R503" s="59">
        <v>3</v>
      </c>
      <c r="S503" s="59" t="s">
        <v>971</v>
      </c>
      <c r="T503" s="418" t="s">
        <v>2187</v>
      </c>
      <c r="U503" s="419">
        <v>45085</v>
      </c>
      <c r="V503" s="419">
        <v>45268</v>
      </c>
      <c r="W503" s="59" t="s">
        <v>1458</v>
      </c>
      <c r="X503" s="59" t="s">
        <v>1514</v>
      </c>
      <c r="Y503" s="59" t="s">
        <v>303</v>
      </c>
    </row>
    <row r="504" spans="1:25" ht="30">
      <c r="A504" s="439" t="s">
        <v>2188</v>
      </c>
      <c r="B504" s="59">
        <v>1801295534</v>
      </c>
      <c r="C504" s="59" t="s">
        <v>11</v>
      </c>
      <c r="D504" s="59" t="s">
        <v>734</v>
      </c>
      <c r="E504" s="64" t="s">
        <v>2186</v>
      </c>
      <c r="F504" s="59">
        <v>999083349</v>
      </c>
      <c r="G504" s="59" t="s">
        <v>709</v>
      </c>
      <c r="H504" s="59">
        <v>173740</v>
      </c>
      <c r="I504" s="59">
        <v>9832569</v>
      </c>
      <c r="J504" s="59">
        <v>0</v>
      </c>
      <c r="K504" s="59">
        <v>0</v>
      </c>
      <c r="L504" s="59">
        <v>1</v>
      </c>
      <c r="M504" s="59">
        <v>1</v>
      </c>
      <c r="N504" s="59">
        <v>0</v>
      </c>
      <c r="O504" s="59">
        <v>0</v>
      </c>
      <c r="P504" s="417">
        <v>2</v>
      </c>
      <c r="Q504" s="59">
        <v>1.5</v>
      </c>
      <c r="R504" s="59">
        <v>3</v>
      </c>
      <c r="S504" s="59" t="s">
        <v>971</v>
      </c>
      <c r="T504" s="418" t="s">
        <v>2189</v>
      </c>
      <c r="U504" s="419">
        <v>45085</v>
      </c>
      <c r="V504" s="419">
        <v>45268</v>
      </c>
      <c r="W504" s="59" t="s">
        <v>1458</v>
      </c>
      <c r="X504" s="59" t="s">
        <v>1514</v>
      </c>
      <c r="Y504" s="59" t="s">
        <v>303</v>
      </c>
    </row>
    <row r="505" spans="1:25">
      <c r="A505" s="439" t="s">
        <v>2190</v>
      </c>
      <c r="B505" s="59">
        <v>1600325805</v>
      </c>
      <c r="C505" s="59" t="s">
        <v>11</v>
      </c>
      <c r="D505" s="59" t="s">
        <v>12</v>
      </c>
      <c r="E505" s="64" t="s">
        <v>1583</v>
      </c>
      <c r="F505" s="59">
        <v>979263205</v>
      </c>
      <c r="G505" s="59" t="s">
        <v>709</v>
      </c>
      <c r="H505" s="59">
        <v>166630</v>
      </c>
      <c r="I505" s="59">
        <v>9838934</v>
      </c>
      <c r="J505" s="59">
        <v>0</v>
      </c>
      <c r="K505" s="59">
        <v>0</v>
      </c>
      <c r="L505" s="59">
        <v>5</v>
      </c>
      <c r="M505" s="59">
        <v>7</v>
      </c>
      <c r="N505" s="59">
        <v>0</v>
      </c>
      <c r="O505" s="59">
        <v>0</v>
      </c>
      <c r="P505" s="417">
        <v>12</v>
      </c>
      <c r="Q505" s="59">
        <v>1.5</v>
      </c>
      <c r="R505" s="59">
        <v>18</v>
      </c>
      <c r="S505" s="59" t="s">
        <v>971</v>
      </c>
      <c r="T505" s="418" t="s">
        <v>2191</v>
      </c>
      <c r="U505" s="419">
        <v>45085</v>
      </c>
      <c r="V505" s="419">
        <v>45268</v>
      </c>
      <c r="W505" s="59" t="s">
        <v>1458</v>
      </c>
      <c r="X505" s="59" t="s">
        <v>1514</v>
      </c>
      <c r="Y505" s="59" t="s">
        <v>303</v>
      </c>
    </row>
    <row r="506" spans="1:25">
      <c r="A506" s="439" t="s">
        <v>2190</v>
      </c>
      <c r="B506" s="59">
        <v>1600325805</v>
      </c>
      <c r="C506" s="59" t="s">
        <v>11</v>
      </c>
      <c r="D506" s="59" t="s">
        <v>12</v>
      </c>
      <c r="E506" s="64" t="s">
        <v>1583</v>
      </c>
      <c r="F506" s="59">
        <v>979263205</v>
      </c>
      <c r="G506" s="59" t="s">
        <v>709</v>
      </c>
      <c r="H506" s="59">
        <v>166630</v>
      </c>
      <c r="I506" s="59">
        <v>9838934</v>
      </c>
      <c r="J506" s="59">
        <v>0</v>
      </c>
      <c r="K506" s="59">
        <v>0</v>
      </c>
      <c r="L506" s="59">
        <v>1</v>
      </c>
      <c r="M506" s="59">
        <v>0</v>
      </c>
      <c r="N506" s="59">
        <v>0</v>
      </c>
      <c r="O506" s="59">
        <v>0</v>
      </c>
      <c r="P506" s="417">
        <v>1</v>
      </c>
      <c r="Q506" s="59">
        <v>1.5</v>
      </c>
      <c r="R506" s="59">
        <v>1.5</v>
      </c>
      <c r="S506" s="59" t="s">
        <v>971</v>
      </c>
      <c r="T506" s="418" t="s">
        <v>2192</v>
      </c>
      <c r="U506" s="419">
        <v>45085</v>
      </c>
      <c r="V506" s="419">
        <v>45268</v>
      </c>
      <c r="W506" s="59" t="s">
        <v>1458</v>
      </c>
      <c r="X506" s="59" t="s">
        <v>1514</v>
      </c>
      <c r="Y506" s="59" t="s">
        <v>303</v>
      </c>
    </row>
    <row r="507" spans="1:25">
      <c r="A507" s="439" t="s">
        <v>143</v>
      </c>
      <c r="B507" s="59">
        <v>1600639288</v>
      </c>
      <c r="C507" s="59" t="s">
        <v>11</v>
      </c>
      <c r="D507" s="59" t="s">
        <v>734</v>
      </c>
      <c r="E507" s="64" t="s">
        <v>2138</v>
      </c>
      <c r="F507" s="59">
        <v>988281799</v>
      </c>
      <c r="G507" s="59" t="s">
        <v>709</v>
      </c>
      <c r="H507" s="59">
        <v>175336</v>
      </c>
      <c r="I507" s="59">
        <v>9833046</v>
      </c>
      <c r="J507" s="59">
        <v>0</v>
      </c>
      <c r="K507" s="59">
        <v>0</v>
      </c>
      <c r="L507" s="59">
        <v>13</v>
      </c>
      <c r="M507" s="59">
        <v>12</v>
      </c>
      <c r="N507" s="59">
        <v>0</v>
      </c>
      <c r="O507" s="59">
        <v>0</v>
      </c>
      <c r="P507" s="417">
        <v>25</v>
      </c>
      <c r="Q507" s="59">
        <v>1.5</v>
      </c>
      <c r="R507" s="59">
        <v>37.5</v>
      </c>
      <c r="S507" s="59" t="s">
        <v>971</v>
      </c>
      <c r="T507" s="418" t="s">
        <v>2193</v>
      </c>
      <c r="U507" s="60">
        <v>45082</v>
      </c>
      <c r="V507" s="60">
        <v>45265</v>
      </c>
      <c r="W507" s="59" t="s">
        <v>1458</v>
      </c>
      <c r="X507" s="59" t="s">
        <v>1514</v>
      </c>
      <c r="Y507" s="59" t="s">
        <v>303</v>
      </c>
    </row>
    <row r="508" spans="1:25">
      <c r="A508" s="439" t="s">
        <v>2194</v>
      </c>
      <c r="B508" s="59">
        <v>1400151369</v>
      </c>
      <c r="C508" s="59" t="s">
        <v>11</v>
      </c>
      <c r="D508" s="59" t="s">
        <v>715</v>
      </c>
      <c r="E508" s="64" t="s">
        <v>2195</v>
      </c>
      <c r="F508" s="59">
        <v>960698648</v>
      </c>
      <c r="G508" s="59" t="s">
        <v>709</v>
      </c>
      <c r="H508" s="59">
        <v>181961</v>
      </c>
      <c r="I508" s="59">
        <v>9807975</v>
      </c>
      <c r="J508" s="59">
        <v>0</v>
      </c>
      <c r="K508" s="59">
        <v>0</v>
      </c>
      <c r="L508" s="59">
        <v>6</v>
      </c>
      <c r="M508" s="59">
        <v>2</v>
      </c>
      <c r="N508" s="59">
        <v>0</v>
      </c>
      <c r="O508" s="59">
        <v>0</v>
      </c>
      <c r="P508" s="417">
        <v>8</v>
      </c>
      <c r="Q508" s="59">
        <v>1.5</v>
      </c>
      <c r="R508" s="59">
        <v>12</v>
      </c>
      <c r="S508" s="59" t="s">
        <v>971</v>
      </c>
      <c r="T508" s="418" t="s">
        <v>2196</v>
      </c>
      <c r="U508" s="60">
        <v>45082</v>
      </c>
      <c r="V508" s="60">
        <v>45265</v>
      </c>
      <c r="W508" s="59" t="s">
        <v>1458</v>
      </c>
      <c r="X508" s="59" t="s">
        <v>1514</v>
      </c>
      <c r="Y508" s="59" t="s">
        <v>303</v>
      </c>
    </row>
    <row r="509" spans="1:25">
      <c r="A509" s="439" t="s">
        <v>2197</v>
      </c>
      <c r="B509" s="59">
        <v>1600820847</v>
      </c>
      <c r="C509" s="59" t="s">
        <v>11</v>
      </c>
      <c r="D509" s="59" t="s">
        <v>715</v>
      </c>
      <c r="E509" s="64" t="s">
        <v>2198</v>
      </c>
      <c r="F509" s="59">
        <v>962758139</v>
      </c>
      <c r="G509" s="59" t="s">
        <v>709</v>
      </c>
      <c r="H509" s="59">
        <v>177082</v>
      </c>
      <c r="I509" s="59">
        <v>9828949</v>
      </c>
      <c r="J509" s="59">
        <v>0</v>
      </c>
      <c r="K509" s="59">
        <v>0</v>
      </c>
      <c r="L509" s="59">
        <v>3</v>
      </c>
      <c r="M509" s="59">
        <v>1</v>
      </c>
      <c r="N509" s="59">
        <v>0</v>
      </c>
      <c r="O509" s="59">
        <v>0</v>
      </c>
      <c r="P509" s="417">
        <v>4</v>
      </c>
      <c r="Q509" s="59">
        <v>1.5</v>
      </c>
      <c r="R509" s="59">
        <v>6</v>
      </c>
      <c r="S509" s="59" t="s">
        <v>971</v>
      </c>
      <c r="T509" s="418" t="s">
        <v>2199</v>
      </c>
      <c r="U509" s="60">
        <v>45082</v>
      </c>
      <c r="V509" s="60">
        <v>45265</v>
      </c>
      <c r="W509" s="59" t="s">
        <v>1458</v>
      </c>
      <c r="X509" s="59" t="s">
        <v>1514</v>
      </c>
      <c r="Y509" s="59" t="s">
        <v>303</v>
      </c>
    </row>
    <row r="510" spans="1:25">
      <c r="A510" s="439" t="s">
        <v>2200</v>
      </c>
      <c r="B510" s="59">
        <v>1650087800</v>
      </c>
      <c r="C510" s="59" t="s">
        <v>11</v>
      </c>
      <c r="D510" s="59" t="s">
        <v>734</v>
      </c>
      <c r="E510" s="64" t="s">
        <v>2138</v>
      </c>
      <c r="F510" s="59">
        <v>980325341</v>
      </c>
      <c r="G510" s="59" t="s">
        <v>709</v>
      </c>
      <c r="H510" s="59">
        <v>175339</v>
      </c>
      <c r="I510" s="59">
        <v>9833045</v>
      </c>
      <c r="J510" s="59">
        <v>0</v>
      </c>
      <c r="K510" s="59">
        <v>0</v>
      </c>
      <c r="L510" s="59">
        <v>11</v>
      </c>
      <c r="M510" s="59">
        <v>9</v>
      </c>
      <c r="N510" s="59">
        <v>0</v>
      </c>
      <c r="O510" s="59">
        <v>0</v>
      </c>
      <c r="P510" s="417">
        <v>20</v>
      </c>
      <c r="Q510" s="59">
        <v>1.5</v>
      </c>
      <c r="R510" s="59">
        <v>30</v>
      </c>
      <c r="S510" s="59" t="s">
        <v>971</v>
      </c>
      <c r="T510" s="418" t="s">
        <v>2201</v>
      </c>
      <c r="U510" s="60">
        <v>45079</v>
      </c>
      <c r="V510" s="60">
        <v>45262</v>
      </c>
      <c r="W510" s="59" t="s">
        <v>1458</v>
      </c>
      <c r="X510" s="59" t="s">
        <v>1514</v>
      </c>
      <c r="Y510" s="59" t="s">
        <v>303</v>
      </c>
    </row>
    <row r="511" spans="1:25">
      <c r="A511" s="438" t="s">
        <v>2202</v>
      </c>
      <c r="B511" s="66">
        <v>1600506537</v>
      </c>
      <c r="C511" s="66" t="s">
        <v>11</v>
      </c>
      <c r="D511" s="66" t="s">
        <v>734</v>
      </c>
      <c r="E511" s="65" t="s">
        <v>2203</v>
      </c>
      <c r="F511" s="66">
        <v>962758139</v>
      </c>
      <c r="G511" s="66" t="s">
        <v>709</v>
      </c>
      <c r="H511" s="66">
        <v>177082</v>
      </c>
      <c r="I511" s="66">
        <v>9828949</v>
      </c>
      <c r="J511" s="66">
        <v>0</v>
      </c>
      <c r="K511" s="66">
        <v>0</v>
      </c>
      <c r="L511" s="66">
        <v>7</v>
      </c>
      <c r="M511" s="66">
        <v>3</v>
      </c>
      <c r="N511" s="66">
        <v>0</v>
      </c>
      <c r="O511" s="66">
        <v>0</v>
      </c>
      <c r="P511" s="417">
        <v>10</v>
      </c>
      <c r="Q511" s="59">
        <v>1.5</v>
      </c>
      <c r="R511" s="59">
        <v>15</v>
      </c>
      <c r="S511" s="66" t="s">
        <v>971</v>
      </c>
      <c r="T511" s="427" t="s">
        <v>2204</v>
      </c>
      <c r="U511" s="429">
        <v>45082</v>
      </c>
      <c r="V511" s="429">
        <v>45265</v>
      </c>
      <c r="W511" s="59" t="s">
        <v>1458</v>
      </c>
      <c r="X511" s="66" t="s">
        <v>1514</v>
      </c>
      <c r="Y511" s="66" t="s">
        <v>303</v>
      </c>
    </row>
    <row r="512" spans="1:25">
      <c r="A512" s="439" t="s">
        <v>82</v>
      </c>
      <c r="B512" s="59">
        <v>1600096091</v>
      </c>
      <c r="C512" s="59" t="s">
        <v>11</v>
      </c>
      <c r="D512" s="59" t="s">
        <v>734</v>
      </c>
      <c r="E512" s="64" t="s">
        <v>2203</v>
      </c>
      <c r="F512" s="59">
        <v>962758139</v>
      </c>
      <c r="G512" s="59" t="s">
        <v>709</v>
      </c>
      <c r="H512" s="59">
        <v>177082</v>
      </c>
      <c r="I512" s="59">
        <v>9828949</v>
      </c>
      <c r="J512" s="59">
        <v>0</v>
      </c>
      <c r="K512" s="59">
        <v>0</v>
      </c>
      <c r="L512" s="59">
        <v>8</v>
      </c>
      <c r="M512" s="59">
        <v>8</v>
      </c>
      <c r="N512" s="59">
        <v>0</v>
      </c>
      <c r="O512" s="59">
        <v>0</v>
      </c>
      <c r="P512" s="417">
        <v>16</v>
      </c>
      <c r="Q512" s="59">
        <v>1.5</v>
      </c>
      <c r="R512" s="59">
        <v>24</v>
      </c>
      <c r="S512" s="59" t="s">
        <v>971</v>
      </c>
      <c r="T512" s="418" t="s">
        <v>2205</v>
      </c>
      <c r="U512" s="429">
        <v>45082</v>
      </c>
      <c r="V512" s="429">
        <v>45265</v>
      </c>
      <c r="W512" s="59" t="s">
        <v>1458</v>
      </c>
      <c r="X512" s="59" t="s">
        <v>1514</v>
      </c>
      <c r="Y512" s="59" t="s">
        <v>303</v>
      </c>
    </row>
    <row r="513" spans="1:25">
      <c r="A513" s="439" t="s">
        <v>2197</v>
      </c>
      <c r="B513" s="59">
        <v>1600820847</v>
      </c>
      <c r="C513" s="59" t="s">
        <v>11</v>
      </c>
      <c r="D513" s="59" t="s">
        <v>715</v>
      </c>
      <c r="E513" s="64" t="s">
        <v>2198</v>
      </c>
      <c r="F513" s="59">
        <v>962758139</v>
      </c>
      <c r="G513" s="59" t="s">
        <v>709</v>
      </c>
      <c r="H513" s="59">
        <v>177082</v>
      </c>
      <c r="I513" s="59">
        <v>9828949</v>
      </c>
      <c r="J513" s="59">
        <v>0</v>
      </c>
      <c r="K513" s="59">
        <v>0</v>
      </c>
      <c r="L513" s="59">
        <v>5</v>
      </c>
      <c r="M513" s="59">
        <v>5</v>
      </c>
      <c r="N513" s="59">
        <v>0</v>
      </c>
      <c r="O513" s="59">
        <v>0</v>
      </c>
      <c r="P513" s="417">
        <v>10</v>
      </c>
      <c r="Q513" s="59">
        <v>1.5</v>
      </c>
      <c r="R513" s="59">
        <v>15</v>
      </c>
      <c r="S513" s="59" t="s">
        <v>971</v>
      </c>
      <c r="T513" s="418" t="s">
        <v>2206</v>
      </c>
      <c r="U513" s="429">
        <v>45082</v>
      </c>
      <c r="V513" s="429">
        <v>45265</v>
      </c>
      <c r="W513" s="59" t="s">
        <v>1458</v>
      </c>
      <c r="X513" s="59" t="s">
        <v>1514</v>
      </c>
      <c r="Y513" s="59" t="s">
        <v>303</v>
      </c>
    </row>
    <row r="514" spans="1:25" ht="30">
      <c r="A514" s="439" t="s">
        <v>2207</v>
      </c>
      <c r="B514" s="59">
        <v>1600501587</v>
      </c>
      <c r="C514" s="59" t="s">
        <v>11</v>
      </c>
      <c r="D514" s="59" t="s">
        <v>699</v>
      </c>
      <c r="E514" s="64" t="s">
        <v>2208</v>
      </c>
      <c r="F514" s="59">
        <v>980494204</v>
      </c>
      <c r="G514" s="59" t="s">
        <v>709</v>
      </c>
      <c r="H514" s="59">
        <v>182523</v>
      </c>
      <c r="I514" s="59">
        <v>9839813</v>
      </c>
      <c r="J514" s="59">
        <v>0</v>
      </c>
      <c r="K514" s="59">
        <v>1</v>
      </c>
      <c r="L514" s="59">
        <v>4</v>
      </c>
      <c r="M514" s="59">
        <v>9</v>
      </c>
      <c r="N514" s="59">
        <v>0</v>
      </c>
      <c r="O514" s="59">
        <v>0</v>
      </c>
      <c r="P514" s="417">
        <v>14</v>
      </c>
      <c r="Q514" s="59">
        <v>1.5</v>
      </c>
      <c r="R514" s="59">
        <v>21</v>
      </c>
      <c r="S514" s="59" t="s">
        <v>971</v>
      </c>
      <c r="T514" s="418" t="s">
        <v>2209</v>
      </c>
      <c r="U514" s="60">
        <v>45083</v>
      </c>
      <c r="V514" s="419">
        <v>45266</v>
      </c>
      <c r="W514" s="59" t="s">
        <v>1458</v>
      </c>
      <c r="X514" s="59" t="s">
        <v>1514</v>
      </c>
      <c r="Y514" s="59" t="s">
        <v>2210</v>
      </c>
    </row>
    <row r="515" spans="1:25">
      <c r="A515" s="438" t="s">
        <v>2211</v>
      </c>
      <c r="B515" s="59">
        <v>1760449361</v>
      </c>
      <c r="C515" s="66" t="s">
        <v>11</v>
      </c>
      <c r="D515" s="66" t="s">
        <v>1004</v>
      </c>
      <c r="E515" s="65" t="s">
        <v>2212</v>
      </c>
      <c r="F515" s="66">
        <v>987072742</v>
      </c>
      <c r="G515" s="59" t="s">
        <v>709</v>
      </c>
      <c r="H515" s="59">
        <v>178810</v>
      </c>
      <c r="I515" s="59">
        <v>9855093</v>
      </c>
      <c r="J515" s="59">
        <v>0</v>
      </c>
      <c r="K515" s="59">
        <v>0</v>
      </c>
      <c r="L515" s="59">
        <v>2</v>
      </c>
      <c r="M515" s="59">
        <v>1</v>
      </c>
      <c r="N515" s="59">
        <v>0</v>
      </c>
      <c r="O515" s="59">
        <v>0</v>
      </c>
      <c r="P515" s="417">
        <v>3</v>
      </c>
      <c r="Q515" s="59">
        <v>1.5</v>
      </c>
      <c r="R515" s="66">
        <v>4.5</v>
      </c>
      <c r="S515" s="59" t="s">
        <v>971</v>
      </c>
      <c r="T515" s="418" t="s">
        <v>2213</v>
      </c>
      <c r="U515" s="419">
        <v>45087</v>
      </c>
      <c r="V515" s="419">
        <v>45270</v>
      </c>
      <c r="W515" s="59" t="s">
        <v>1458</v>
      </c>
      <c r="X515" s="59" t="s">
        <v>1514</v>
      </c>
      <c r="Y515" s="66" t="s">
        <v>303</v>
      </c>
    </row>
    <row r="516" spans="1:25">
      <c r="A516" s="438" t="s">
        <v>2214</v>
      </c>
      <c r="B516" s="66">
        <v>1707307268</v>
      </c>
      <c r="C516" s="66" t="s">
        <v>11</v>
      </c>
      <c r="D516" s="66" t="s">
        <v>1004</v>
      </c>
      <c r="E516" s="65" t="s">
        <v>2212</v>
      </c>
      <c r="F516" s="66">
        <v>939729345</v>
      </c>
      <c r="G516" s="66" t="s">
        <v>709</v>
      </c>
      <c r="H516" s="66">
        <v>178810</v>
      </c>
      <c r="I516" s="66">
        <v>9855093</v>
      </c>
      <c r="J516" s="66">
        <v>0</v>
      </c>
      <c r="K516" s="66">
        <v>0</v>
      </c>
      <c r="L516" s="66">
        <v>1</v>
      </c>
      <c r="M516" s="66">
        <v>1</v>
      </c>
      <c r="N516" s="66">
        <v>0</v>
      </c>
      <c r="O516" s="66">
        <v>0</v>
      </c>
      <c r="P516" s="426">
        <v>2</v>
      </c>
      <c r="Q516" s="66">
        <v>1.5</v>
      </c>
      <c r="R516" s="66">
        <v>3</v>
      </c>
      <c r="S516" s="66" t="s">
        <v>971</v>
      </c>
      <c r="T516" s="418" t="s">
        <v>2215</v>
      </c>
      <c r="U516" s="419">
        <v>45087</v>
      </c>
      <c r="V516" s="419">
        <v>45270</v>
      </c>
      <c r="W516" s="59" t="s">
        <v>1458</v>
      </c>
      <c r="X516" s="59" t="s">
        <v>1514</v>
      </c>
      <c r="Y516" s="66" t="s">
        <v>303</v>
      </c>
    </row>
    <row r="517" spans="1:25">
      <c r="A517" s="438" t="s">
        <v>2216</v>
      </c>
      <c r="B517" s="66">
        <v>1600648693</v>
      </c>
      <c r="C517" s="66" t="s">
        <v>11</v>
      </c>
      <c r="D517" s="66" t="s">
        <v>699</v>
      </c>
      <c r="E517" s="65" t="s">
        <v>2217</v>
      </c>
      <c r="F517" s="66">
        <v>990816257</v>
      </c>
      <c r="G517" s="59" t="s">
        <v>709</v>
      </c>
      <c r="H517" s="59">
        <v>177001</v>
      </c>
      <c r="I517" s="59">
        <v>9844500</v>
      </c>
      <c r="J517" s="59">
        <v>0</v>
      </c>
      <c r="K517" s="59">
        <v>1</v>
      </c>
      <c r="L517" s="59">
        <v>4</v>
      </c>
      <c r="M517" s="59">
        <v>5</v>
      </c>
      <c r="N517" s="59">
        <v>0</v>
      </c>
      <c r="O517" s="59">
        <v>0</v>
      </c>
      <c r="P517" s="417">
        <v>10</v>
      </c>
      <c r="Q517" s="59">
        <v>1.5</v>
      </c>
      <c r="R517" s="66">
        <v>15</v>
      </c>
      <c r="S517" s="59" t="s">
        <v>971</v>
      </c>
      <c r="T517" s="418" t="s">
        <v>2218</v>
      </c>
      <c r="U517" s="419">
        <v>45090</v>
      </c>
      <c r="V517" s="419">
        <v>45273</v>
      </c>
      <c r="W517" s="59" t="s">
        <v>1458</v>
      </c>
      <c r="X517" s="59" t="s">
        <v>1514</v>
      </c>
      <c r="Y517" s="66" t="s">
        <v>303</v>
      </c>
    </row>
    <row r="518" spans="1:25">
      <c r="A518" s="438" t="s">
        <v>2219</v>
      </c>
      <c r="B518" s="66">
        <v>1600084600</v>
      </c>
      <c r="C518" s="66" t="s">
        <v>11</v>
      </c>
      <c r="D518" s="66" t="s">
        <v>734</v>
      </c>
      <c r="E518" s="65" t="s">
        <v>2220</v>
      </c>
      <c r="F518" s="66">
        <v>983047215</v>
      </c>
      <c r="G518" s="66" t="s">
        <v>709</v>
      </c>
      <c r="H518" s="66">
        <v>183599</v>
      </c>
      <c r="I518" s="66">
        <v>9833423</v>
      </c>
      <c r="J518" s="66">
        <v>0</v>
      </c>
      <c r="K518" s="66">
        <v>0</v>
      </c>
      <c r="L518" s="66">
        <v>6</v>
      </c>
      <c r="M518" s="66">
        <v>8</v>
      </c>
      <c r="N518" s="66">
        <v>0</v>
      </c>
      <c r="O518" s="66">
        <v>0</v>
      </c>
      <c r="P518" s="426">
        <v>14</v>
      </c>
      <c r="Q518" s="66">
        <v>1.5</v>
      </c>
      <c r="R518" s="66">
        <v>21</v>
      </c>
      <c r="S518" s="66" t="s">
        <v>971</v>
      </c>
      <c r="T518" s="418" t="s">
        <v>2221</v>
      </c>
      <c r="U518" s="419">
        <v>45090</v>
      </c>
      <c r="V518" s="419">
        <v>45273</v>
      </c>
      <c r="W518" s="59" t="s">
        <v>1458</v>
      </c>
      <c r="X518" s="59" t="s">
        <v>1514</v>
      </c>
      <c r="Y518" s="66" t="s">
        <v>303</v>
      </c>
    </row>
    <row r="519" spans="1:25">
      <c r="A519" s="438" t="s">
        <v>2222</v>
      </c>
      <c r="B519" s="66">
        <v>1600284952</v>
      </c>
      <c r="C519" s="66" t="s">
        <v>11</v>
      </c>
      <c r="D519" s="66" t="s">
        <v>734</v>
      </c>
      <c r="E519" s="65" t="s">
        <v>2223</v>
      </c>
      <c r="F519" s="66">
        <v>983428147</v>
      </c>
      <c r="G519" s="59" t="s">
        <v>709</v>
      </c>
      <c r="H519" s="59">
        <v>175583</v>
      </c>
      <c r="I519" s="59">
        <v>9833304</v>
      </c>
      <c r="J519" s="59">
        <v>0</v>
      </c>
      <c r="K519" s="59">
        <v>0</v>
      </c>
      <c r="L519" s="59">
        <v>1</v>
      </c>
      <c r="M519" s="59">
        <v>1</v>
      </c>
      <c r="N519" s="59">
        <v>0</v>
      </c>
      <c r="O519" s="59">
        <v>0</v>
      </c>
      <c r="P519" s="417">
        <v>2</v>
      </c>
      <c r="Q519" s="59">
        <v>1.5</v>
      </c>
      <c r="R519" s="66">
        <v>3</v>
      </c>
      <c r="S519" s="59" t="s">
        <v>971</v>
      </c>
      <c r="T519" s="418" t="s">
        <v>2224</v>
      </c>
      <c r="U519" s="419">
        <v>45090</v>
      </c>
      <c r="V519" s="419">
        <v>45273</v>
      </c>
      <c r="W519" s="59" t="s">
        <v>1458</v>
      </c>
      <c r="X519" s="59" t="s">
        <v>1514</v>
      </c>
      <c r="Y519" s="66" t="s">
        <v>303</v>
      </c>
    </row>
    <row r="520" spans="1:25">
      <c r="A520" s="438" t="s">
        <v>2225</v>
      </c>
      <c r="B520" s="66">
        <v>1650028069</v>
      </c>
      <c r="C520" s="66" t="s">
        <v>11</v>
      </c>
      <c r="D520" s="66" t="s">
        <v>720</v>
      </c>
      <c r="E520" s="65" t="s">
        <v>728</v>
      </c>
      <c r="F520" s="66">
        <v>939304142</v>
      </c>
      <c r="G520" s="59" t="s">
        <v>709</v>
      </c>
      <c r="H520" s="59">
        <v>191568</v>
      </c>
      <c r="I520" s="59">
        <v>985304</v>
      </c>
      <c r="J520" s="59">
        <v>0</v>
      </c>
      <c r="K520" s="59">
        <v>0</v>
      </c>
      <c r="L520" s="59">
        <v>3</v>
      </c>
      <c r="M520" s="59">
        <v>0</v>
      </c>
      <c r="N520" s="59">
        <v>0</v>
      </c>
      <c r="O520" s="59">
        <v>0</v>
      </c>
      <c r="P520" s="417">
        <v>3</v>
      </c>
      <c r="Q520" s="59">
        <v>1.5</v>
      </c>
      <c r="R520" s="66">
        <v>4.5</v>
      </c>
      <c r="S520" s="59" t="s">
        <v>971</v>
      </c>
      <c r="T520" s="418" t="s">
        <v>2226</v>
      </c>
      <c r="U520" s="419">
        <v>45091</v>
      </c>
      <c r="V520" s="419">
        <v>45274</v>
      </c>
      <c r="W520" s="59" t="s">
        <v>1458</v>
      </c>
      <c r="X520" s="59" t="s">
        <v>1514</v>
      </c>
      <c r="Y520" s="66" t="s">
        <v>303</v>
      </c>
    </row>
    <row r="521" spans="1:25">
      <c r="A521" s="438" t="s">
        <v>2227</v>
      </c>
      <c r="B521" s="66">
        <v>1600758484</v>
      </c>
      <c r="C521" s="66" t="s">
        <v>11</v>
      </c>
      <c r="D521" s="66" t="s">
        <v>720</v>
      </c>
      <c r="E521" s="65" t="s">
        <v>728</v>
      </c>
      <c r="F521" s="66">
        <v>985633875</v>
      </c>
      <c r="G521" s="59" t="s">
        <v>709</v>
      </c>
      <c r="H521" s="59">
        <v>191568</v>
      </c>
      <c r="I521" s="59">
        <v>9815304</v>
      </c>
      <c r="J521" s="59">
        <v>0</v>
      </c>
      <c r="K521" s="59">
        <v>0</v>
      </c>
      <c r="L521" s="59">
        <v>2</v>
      </c>
      <c r="M521" s="59">
        <v>1</v>
      </c>
      <c r="N521" s="59">
        <v>0</v>
      </c>
      <c r="O521" s="59">
        <v>0</v>
      </c>
      <c r="P521" s="417">
        <v>3</v>
      </c>
      <c r="Q521" s="59">
        <v>1.5</v>
      </c>
      <c r="R521" s="66">
        <v>4.5</v>
      </c>
      <c r="S521" s="59" t="s">
        <v>971</v>
      </c>
      <c r="T521" s="418" t="s">
        <v>2228</v>
      </c>
      <c r="U521" s="419">
        <v>45091</v>
      </c>
      <c r="V521" s="419">
        <v>45274</v>
      </c>
      <c r="W521" s="59" t="s">
        <v>1458</v>
      </c>
      <c r="X521" s="59" t="s">
        <v>1514</v>
      </c>
      <c r="Y521" s="66" t="s">
        <v>303</v>
      </c>
    </row>
    <row r="522" spans="1:25">
      <c r="A522" s="439" t="s">
        <v>2229</v>
      </c>
      <c r="B522" s="59">
        <v>1600556029</v>
      </c>
      <c r="C522" s="59" t="s">
        <v>11</v>
      </c>
      <c r="D522" s="59" t="s">
        <v>720</v>
      </c>
      <c r="E522" s="64" t="s">
        <v>728</v>
      </c>
      <c r="F522" s="59">
        <v>960582272</v>
      </c>
      <c r="G522" s="59" t="s">
        <v>709</v>
      </c>
      <c r="H522" s="59">
        <v>191568</v>
      </c>
      <c r="I522" s="59">
        <v>9815304</v>
      </c>
      <c r="J522" s="59">
        <v>0</v>
      </c>
      <c r="K522" s="59">
        <v>0</v>
      </c>
      <c r="L522" s="59">
        <v>0</v>
      </c>
      <c r="M522" s="59">
        <v>3</v>
      </c>
      <c r="N522" s="59">
        <v>0</v>
      </c>
      <c r="O522" s="59">
        <v>0</v>
      </c>
      <c r="P522" s="417">
        <v>3</v>
      </c>
      <c r="Q522" s="59">
        <v>1.5</v>
      </c>
      <c r="R522" s="59">
        <v>4.5</v>
      </c>
      <c r="S522" s="59" t="s">
        <v>971</v>
      </c>
      <c r="T522" s="418" t="s">
        <v>2230</v>
      </c>
      <c r="U522" s="419">
        <v>45091</v>
      </c>
      <c r="V522" s="419">
        <v>45274</v>
      </c>
      <c r="W522" s="59" t="s">
        <v>1458</v>
      </c>
      <c r="X522" s="59" t="s">
        <v>1514</v>
      </c>
      <c r="Y522" s="59" t="s">
        <v>303</v>
      </c>
    </row>
    <row r="523" spans="1:25">
      <c r="A523" s="438" t="s">
        <v>2231</v>
      </c>
      <c r="B523" s="66">
        <v>1650028069</v>
      </c>
      <c r="C523" s="66" t="s">
        <v>11</v>
      </c>
      <c r="D523" s="66" t="s">
        <v>720</v>
      </c>
      <c r="E523" s="65" t="s">
        <v>728</v>
      </c>
      <c r="F523" s="66">
        <v>939304142</v>
      </c>
      <c r="G523" s="66" t="s">
        <v>709</v>
      </c>
      <c r="H523" s="66">
        <v>191568</v>
      </c>
      <c r="I523" s="66">
        <v>9815304</v>
      </c>
      <c r="J523" s="66">
        <v>0</v>
      </c>
      <c r="K523" s="66">
        <v>0</v>
      </c>
      <c r="L523" s="66">
        <v>0</v>
      </c>
      <c r="M523" s="66">
        <v>1</v>
      </c>
      <c r="N523" s="66">
        <v>0</v>
      </c>
      <c r="O523" s="66">
        <v>0</v>
      </c>
      <c r="P523" s="426">
        <v>1</v>
      </c>
      <c r="Q523" s="59">
        <v>1.5</v>
      </c>
      <c r="R523" s="59">
        <v>1.5</v>
      </c>
      <c r="S523" s="66" t="s">
        <v>971</v>
      </c>
      <c r="T523" s="427" t="s">
        <v>2232</v>
      </c>
      <c r="U523" s="428">
        <v>45091</v>
      </c>
      <c r="V523" s="428">
        <v>45274</v>
      </c>
      <c r="W523" s="59" t="s">
        <v>1458</v>
      </c>
      <c r="X523" s="66" t="s">
        <v>1514</v>
      </c>
      <c r="Y523" s="66" t="s">
        <v>303</v>
      </c>
    </row>
    <row r="524" spans="1:25">
      <c r="A524" s="439" t="s">
        <v>2233</v>
      </c>
      <c r="B524" s="59">
        <v>200739183</v>
      </c>
      <c r="C524" s="59" t="s">
        <v>11</v>
      </c>
      <c r="D524" s="59" t="s">
        <v>720</v>
      </c>
      <c r="E524" s="64" t="s">
        <v>2234</v>
      </c>
      <c r="F524" s="59" t="s">
        <v>978</v>
      </c>
      <c r="G524" s="59" t="s">
        <v>709</v>
      </c>
      <c r="H524" s="59">
        <v>190503</v>
      </c>
      <c r="I524" s="59">
        <v>9814724</v>
      </c>
      <c r="J524" s="59">
        <v>0</v>
      </c>
      <c r="K524" s="59">
        <v>0</v>
      </c>
      <c r="L524" s="59">
        <v>0</v>
      </c>
      <c r="M524" s="59">
        <v>4</v>
      </c>
      <c r="N524" s="59">
        <v>0</v>
      </c>
      <c r="O524" s="59">
        <v>0</v>
      </c>
      <c r="P524" s="417">
        <v>4</v>
      </c>
      <c r="Q524" s="59">
        <v>1.5</v>
      </c>
      <c r="R524" s="59">
        <v>6</v>
      </c>
      <c r="S524" s="59" t="s">
        <v>971</v>
      </c>
      <c r="T524" s="418" t="s">
        <v>2235</v>
      </c>
      <c r="U524" s="419">
        <v>45091</v>
      </c>
      <c r="V524" s="419">
        <v>45274</v>
      </c>
      <c r="W524" s="59" t="s">
        <v>1458</v>
      </c>
      <c r="X524" s="59" t="s">
        <v>1514</v>
      </c>
      <c r="Y524" s="59" t="s">
        <v>303</v>
      </c>
    </row>
    <row r="525" spans="1:25" ht="30">
      <c r="A525" s="439" t="s">
        <v>2236</v>
      </c>
      <c r="B525" s="59">
        <v>1600412744</v>
      </c>
      <c r="C525" s="59" t="s">
        <v>11</v>
      </c>
      <c r="D525" s="59" t="s">
        <v>715</v>
      </c>
      <c r="E525" s="64" t="s">
        <v>2237</v>
      </c>
      <c r="F525" s="59">
        <v>998275811</v>
      </c>
      <c r="G525" s="59" t="s">
        <v>709</v>
      </c>
      <c r="H525" s="59">
        <v>190691</v>
      </c>
      <c r="I525" s="59">
        <v>9814196</v>
      </c>
      <c r="J525" s="59">
        <v>0</v>
      </c>
      <c r="K525" s="59">
        <v>2</v>
      </c>
      <c r="L525" s="59">
        <v>0</v>
      </c>
      <c r="M525" s="59">
        <v>1</v>
      </c>
      <c r="N525" s="59">
        <v>0</v>
      </c>
      <c r="O525" s="59">
        <v>0</v>
      </c>
      <c r="P525" s="417">
        <v>3</v>
      </c>
      <c r="Q525" s="59">
        <v>1.5</v>
      </c>
      <c r="R525" s="59">
        <v>4.5</v>
      </c>
      <c r="S525" s="59" t="s">
        <v>971</v>
      </c>
      <c r="T525" s="418" t="s">
        <v>2238</v>
      </c>
      <c r="U525" s="419">
        <v>45091</v>
      </c>
      <c r="V525" s="419">
        <v>45274</v>
      </c>
      <c r="W525" s="59" t="s">
        <v>1458</v>
      </c>
      <c r="X525" s="59" t="s">
        <v>1514</v>
      </c>
      <c r="Y525" s="59" t="s">
        <v>303</v>
      </c>
    </row>
    <row r="526" spans="1:25">
      <c r="A526" s="439" t="s">
        <v>2239</v>
      </c>
      <c r="B526" s="59">
        <v>103117750</v>
      </c>
      <c r="C526" s="59" t="s">
        <v>11</v>
      </c>
      <c r="D526" s="59" t="s">
        <v>12</v>
      </c>
      <c r="E526" s="64" t="s">
        <v>2237</v>
      </c>
      <c r="F526" s="59">
        <v>995396248</v>
      </c>
      <c r="G526" s="59" t="s">
        <v>709</v>
      </c>
      <c r="H526" s="59">
        <v>190691</v>
      </c>
      <c r="I526" s="59">
        <v>9814196</v>
      </c>
      <c r="J526" s="59">
        <v>0</v>
      </c>
      <c r="K526" s="59">
        <v>0</v>
      </c>
      <c r="L526" s="59">
        <v>0</v>
      </c>
      <c r="M526" s="59">
        <v>1</v>
      </c>
      <c r="N526" s="59">
        <v>0</v>
      </c>
      <c r="O526" s="59">
        <v>0</v>
      </c>
      <c r="P526" s="417">
        <v>1</v>
      </c>
      <c r="Q526" s="59">
        <v>1.5</v>
      </c>
      <c r="R526" s="59">
        <v>1.5</v>
      </c>
      <c r="S526" s="59" t="s">
        <v>971</v>
      </c>
      <c r="T526" s="418" t="s">
        <v>2240</v>
      </c>
      <c r="U526" s="419">
        <v>45091</v>
      </c>
      <c r="V526" s="419">
        <v>45274</v>
      </c>
      <c r="W526" s="59" t="s">
        <v>1458</v>
      </c>
      <c r="X526" s="59" t="s">
        <v>1514</v>
      </c>
      <c r="Y526" s="59" t="s">
        <v>303</v>
      </c>
    </row>
    <row r="527" spans="1:25">
      <c r="A527" s="439" t="s">
        <v>1567</v>
      </c>
      <c r="B527" s="59">
        <v>1600438327</v>
      </c>
      <c r="C527" s="59" t="s">
        <v>11</v>
      </c>
      <c r="D527" s="59" t="s">
        <v>720</v>
      </c>
      <c r="E527" s="64" t="s">
        <v>2241</v>
      </c>
      <c r="F527" s="59">
        <v>997844422</v>
      </c>
      <c r="G527" s="59" t="s">
        <v>709</v>
      </c>
      <c r="H527" s="59">
        <v>188735</v>
      </c>
      <c r="I527" s="59">
        <v>9815971</v>
      </c>
      <c r="J527" s="59">
        <v>0</v>
      </c>
      <c r="K527" s="59">
        <v>0</v>
      </c>
      <c r="L527" s="59">
        <v>0</v>
      </c>
      <c r="M527" s="59">
        <v>2</v>
      </c>
      <c r="N527" s="59">
        <v>0</v>
      </c>
      <c r="O527" s="59">
        <v>0</v>
      </c>
      <c r="P527" s="417">
        <v>2</v>
      </c>
      <c r="Q527" s="59">
        <v>1.5</v>
      </c>
      <c r="R527" s="59">
        <v>3</v>
      </c>
      <c r="S527" s="59" t="s">
        <v>971</v>
      </c>
      <c r="T527" s="418" t="s">
        <v>2242</v>
      </c>
      <c r="U527" s="419">
        <v>45091</v>
      </c>
      <c r="V527" s="419">
        <v>45274</v>
      </c>
      <c r="W527" s="59" t="s">
        <v>1458</v>
      </c>
      <c r="X527" s="59" t="s">
        <v>1514</v>
      </c>
      <c r="Y527" s="59" t="s">
        <v>303</v>
      </c>
    </row>
    <row r="528" spans="1:25">
      <c r="A528" s="438" t="s">
        <v>100</v>
      </c>
      <c r="B528" s="66">
        <v>1802437937</v>
      </c>
      <c r="C528" s="66" t="s">
        <v>11</v>
      </c>
      <c r="D528" s="66" t="s">
        <v>715</v>
      </c>
      <c r="E528" s="65" t="s">
        <v>2243</v>
      </c>
      <c r="F528" s="66">
        <v>986533596</v>
      </c>
      <c r="G528" s="66" t="s">
        <v>709</v>
      </c>
      <c r="H528" s="66">
        <v>185810</v>
      </c>
      <c r="I528" s="66">
        <v>9815844</v>
      </c>
      <c r="J528" s="66">
        <v>0</v>
      </c>
      <c r="K528" s="66">
        <v>0</v>
      </c>
      <c r="L528" s="66">
        <v>16</v>
      </c>
      <c r="M528" s="66">
        <v>17</v>
      </c>
      <c r="N528" s="66">
        <v>0</v>
      </c>
      <c r="O528" s="66">
        <v>0</v>
      </c>
      <c r="P528" s="417">
        <v>33</v>
      </c>
      <c r="Q528" s="66">
        <v>1.5</v>
      </c>
      <c r="R528" s="59">
        <v>49.5</v>
      </c>
      <c r="S528" s="66" t="s">
        <v>971</v>
      </c>
      <c r="T528" s="427" t="s">
        <v>2244</v>
      </c>
      <c r="U528" s="428">
        <v>45091</v>
      </c>
      <c r="V528" s="428">
        <v>45274</v>
      </c>
      <c r="W528" s="59" t="s">
        <v>1458</v>
      </c>
      <c r="X528" s="66" t="s">
        <v>1514</v>
      </c>
      <c r="Y528" s="66" t="s">
        <v>303</v>
      </c>
    </row>
    <row r="529" spans="1:25">
      <c r="A529" s="439" t="s">
        <v>2245</v>
      </c>
      <c r="B529" s="59">
        <v>1600174179</v>
      </c>
      <c r="C529" s="59" t="s">
        <v>11</v>
      </c>
      <c r="D529" s="59" t="s">
        <v>715</v>
      </c>
      <c r="E529" s="64" t="s">
        <v>2246</v>
      </c>
      <c r="F529" s="59">
        <v>984763833</v>
      </c>
      <c r="G529" s="59" t="s">
        <v>709</v>
      </c>
      <c r="H529" s="59">
        <v>183051</v>
      </c>
      <c r="I529" s="59">
        <v>9822149</v>
      </c>
      <c r="J529" s="59">
        <v>0</v>
      </c>
      <c r="K529" s="59">
        <v>0</v>
      </c>
      <c r="L529" s="59">
        <v>5</v>
      </c>
      <c r="M529" s="59">
        <v>7</v>
      </c>
      <c r="N529" s="59">
        <v>0</v>
      </c>
      <c r="O529" s="59">
        <v>0</v>
      </c>
      <c r="P529" s="417">
        <v>12</v>
      </c>
      <c r="Q529" s="59">
        <v>1.5</v>
      </c>
      <c r="R529" s="59">
        <v>18</v>
      </c>
      <c r="S529" s="59" t="s">
        <v>971</v>
      </c>
      <c r="T529" s="418" t="s">
        <v>2247</v>
      </c>
      <c r="U529" s="419">
        <v>45091</v>
      </c>
      <c r="V529" s="419">
        <v>45274</v>
      </c>
      <c r="W529" s="59" t="s">
        <v>1458</v>
      </c>
      <c r="X529" s="59" t="s">
        <v>1514</v>
      </c>
      <c r="Y529" s="59" t="s">
        <v>303</v>
      </c>
    </row>
    <row r="530" spans="1:25">
      <c r="A530" s="439" t="s">
        <v>120</v>
      </c>
      <c r="B530" s="59">
        <v>1600801342</v>
      </c>
      <c r="C530" s="59" t="s">
        <v>11</v>
      </c>
      <c r="D530" s="59" t="s">
        <v>699</v>
      </c>
      <c r="E530" s="64" t="s">
        <v>2248</v>
      </c>
      <c r="F530" s="59">
        <v>991614383</v>
      </c>
      <c r="G530" s="59" t="s">
        <v>709</v>
      </c>
      <c r="H530" s="59">
        <v>181827</v>
      </c>
      <c r="I530" s="59">
        <v>9839899</v>
      </c>
      <c r="J530" s="59">
        <v>0</v>
      </c>
      <c r="K530" s="59">
        <v>0</v>
      </c>
      <c r="L530" s="59">
        <v>7</v>
      </c>
      <c r="M530" s="59">
        <v>13</v>
      </c>
      <c r="N530" s="59">
        <v>0</v>
      </c>
      <c r="O530" s="59">
        <v>0</v>
      </c>
      <c r="P530" s="417">
        <v>20</v>
      </c>
      <c r="Q530" s="59">
        <v>1.5</v>
      </c>
      <c r="R530" s="59">
        <v>30</v>
      </c>
      <c r="S530" s="59" t="s">
        <v>971</v>
      </c>
      <c r="T530" s="418" t="s">
        <v>2249</v>
      </c>
      <c r="U530" s="419">
        <v>45092</v>
      </c>
      <c r="V530" s="419">
        <v>45275</v>
      </c>
      <c r="W530" s="59" t="s">
        <v>1458</v>
      </c>
      <c r="X530" s="59" t="s">
        <v>1514</v>
      </c>
      <c r="Y530" s="59" t="s">
        <v>303</v>
      </c>
    </row>
    <row r="531" spans="1:25">
      <c r="A531" s="439" t="s">
        <v>2250</v>
      </c>
      <c r="B531" s="59">
        <v>1600511040</v>
      </c>
      <c r="C531" s="59" t="s">
        <v>11</v>
      </c>
      <c r="D531" s="59" t="s">
        <v>1577</v>
      </c>
      <c r="E531" s="64" t="s">
        <v>2251</v>
      </c>
      <c r="F531" s="59">
        <v>994170196</v>
      </c>
      <c r="G531" s="59" t="s">
        <v>709</v>
      </c>
      <c r="H531" s="59">
        <v>188893</v>
      </c>
      <c r="I531" s="59">
        <v>9844850</v>
      </c>
      <c r="J531" s="59">
        <v>0</v>
      </c>
      <c r="K531" s="59">
        <v>0</v>
      </c>
      <c r="L531" s="59">
        <v>2</v>
      </c>
      <c r="M531" s="59">
        <v>5</v>
      </c>
      <c r="N531" s="59">
        <v>0</v>
      </c>
      <c r="O531" s="59">
        <v>0</v>
      </c>
      <c r="P531" s="417">
        <v>7</v>
      </c>
      <c r="Q531" s="59">
        <v>1.5</v>
      </c>
      <c r="R531" s="59">
        <v>10.5</v>
      </c>
      <c r="S531" s="59" t="s">
        <v>971</v>
      </c>
      <c r="T531" s="418" t="s">
        <v>2252</v>
      </c>
      <c r="U531" s="60">
        <v>45092</v>
      </c>
      <c r="V531" s="60">
        <v>45275</v>
      </c>
      <c r="W531" s="59" t="s">
        <v>1458</v>
      </c>
      <c r="X531" s="59" t="s">
        <v>1514</v>
      </c>
      <c r="Y531" s="59" t="s">
        <v>303</v>
      </c>
    </row>
    <row r="532" spans="1:25">
      <c r="A532" s="439" t="s">
        <v>2253</v>
      </c>
      <c r="B532" s="59">
        <v>1650095795</v>
      </c>
      <c r="C532" s="59" t="s">
        <v>11</v>
      </c>
      <c r="D532" s="59" t="s">
        <v>734</v>
      </c>
      <c r="E532" s="64" t="s">
        <v>2254</v>
      </c>
      <c r="F532" s="59">
        <v>992963477</v>
      </c>
      <c r="G532" s="59" t="s">
        <v>709</v>
      </c>
      <c r="H532" s="59">
        <v>183341</v>
      </c>
      <c r="I532" s="59">
        <v>9829836</v>
      </c>
      <c r="J532" s="59">
        <v>0</v>
      </c>
      <c r="K532" s="59">
        <v>0</v>
      </c>
      <c r="L532" s="59">
        <v>13</v>
      </c>
      <c r="M532" s="59">
        <v>12</v>
      </c>
      <c r="N532" s="59">
        <v>0</v>
      </c>
      <c r="O532" s="59">
        <v>0</v>
      </c>
      <c r="P532" s="417">
        <v>25</v>
      </c>
      <c r="Q532" s="59">
        <v>1.5</v>
      </c>
      <c r="R532" s="59">
        <v>37.5</v>
      </c>
      <c r="S532" s="59" t="s">
        <v>971</v>
      </c>
      <c r="T532" s="418" t="s">
        <v>2255</v>
      </c>
      <c r="U532" s="60">
        <v>45092</v>
      </c>
      <c r="V532" s="60">
        <v>45275</v>
      </c>
      <c r="W532" s="59" t="s">
        <v>1458</v>
      </c>
      <c r="X532" s="59" t="s">
        <v>1514</v>
      </c>
      <c r="Y532" s="59" t="s">
        <v>303</v>
      </c>
    </row>
    <row r="533" spans="1:25">
      <c r="A533" s="439" t="s">
        <v>2256</v>
      </c>
      <c r="B533" s="59">
        <v>602343360</v>
      </c>
      <c r="C533" s="59" t="s">
        <v>11</v>
      </c>
      <c r="D533" s="59" t="s">
        <v>734</v>
      </c>
      <c r="E533" s="64" t="s">
        <v>2254</v>
      </c>
      <c r="F533" s="59">
        <v>979114503</v>
      </c>
      <c r="G533" s="59" t="s">
        <v>709</v>
      </c>
      <c r="H533" s="59">
        <v>199575</v>
      </c>
      <c r="I533" s="59">
        <v>9830432</v>
      </c>
      <c r="J533" s="59">
        <v>0</v>
      </c>
      <c r="K533" s="59">
        <v>0</v>
      </c>
      <c r="L533" s="59">
        <v>0</v>
      </c>
      <c r="M533" s="59">
        <v>3</v>
      </c>
      <c r="N533" s="59">
        <v>0</v>
      </c>
      <c r="O533" s="59">
        <v>0</v>
      </c>
      <c r="P533" s="417">
        <v>3</v>
      </c>
      <c r="Q533" s="59">
        <v>1.5</v>
      </c>
      <c r="R533" s="59">
        <v>4.5</v>
      </c>
      <c r="S533" s="59" t="s">
        <v>971</v>
      </c>
      <c r="T533" s="418" t="s">
        <v>2257</v>
      </c>
      <c r="U533" s="60">
        <v>45092</v>
      </c>
      <c r="V533" s="60">
        <v>45275</v>
      </c>
      <c r="W533" s="59" t="s">
        <v>1458</v>
      </c>
      <c r="X533" s="59" t="s">
        <v>1514</v>
      </c>
      <c r="Y533" s="59" t="s">
        <v>303</v>
      </c>
    </row>
    <row r="534" spans="1:25">
      <c r="A534" s="439" t="s">
        <v>2258</v>
      </c>
      <c r="B534" s="59">
        <v>600844187</v>
      </c>
      <c r="C534" s="59" t="s">
        <v>11</v>
      </c>
      <c r="D534" s="59" t="s">
        <v>734</v>
      </c>
      <c r="E534" s="64" t="s">
        <v>2254</v>
      </c>
      <c r="F534" s="59" t="s">
        <v>978</v>
      </c>
      <c r="G534" s="59" t="s">
        <v>709</v>
      </c>
      <c r="H534" s="59">
        <v>184450</v>
      </c>
      <c r="I534" s="59">
        <v>9830206</v>
      </c>
      <c r="J534" s="59">
        <v>0</v>
      </c>
      <c r="K534" s="59">
        <v>0</v>
      </c>
      <c r="L534" s="59">
        <v>3</v>
      </c>
      <c r="M534" s="59">
        <v>3</v>
      </c>
      <c r="N534" s="59">
        <v>0</v>
      </c>
      <c r="O534" s="59">
        <v>0</v>
      </c>
      <c r="P534" s="417">
        <v>6</v>
      </c>
      <c r="Q534" s="59">
        <v>1.5</v>
      </c>
      <c r="R534" s="59">
        <v>9</v>
      </c>
      <c r="S534" s="59" t="s">
        <v>971</v>
      </c>
      <c r="T534" s="418" t="s">
        <v>2259</v>
      </c>
      <c r="U534" s="60">
        <v>45092</v>
      </c>
      <c r="V534" s="60">
        <v>45275</v>
      </c>
      <c r="W534" s="59" t="s">
        <v>1458</v>
      </c>
      <c r="X534" s="59" t="s">
        <v>1514</v>
      </c>
      <c r="Y534" s="59" t="s">
        <v>303</v>
      </c>
    </row>
    <row r="535" spans="1:25">
      <c r="A535" s="439" t="s">
        <v>2260</v>
      </c>
      <c r="B535" s="59">
        <v>1600116113</v>
      </c>
      <c r="C535" s="59" t="s">
        <v>703</v>
      </c>
      <c r="D535" s="59" t="s">
        <v>887</v>
      </c>
      <c r="E535" s="64" t="s">
        <v>2261</v>
      </c>
      <c r="F535" s="59">
        <v>995545569</v>
      </c>
      <c r="G535" s="59" t="s">
        <v>713</v>
      </c>
      <c r="H535" s="59">
        <v>830333</v>
      </c>
      <c r="I535" s="59">
        <v>982848</v>
      </c>
      <c r="J535" s="59">
        <v>0</v>
      </c>
      <c r="K535" s="59">
        <v>0</v>
      </c>
      <c r="L535" s="59">
        <v>3</v>
      </c>
      <c r="M535" s="59">
        <v>5</v>
      </c>
      <c r="N535" s="59">
        <v>0</v>
      </c>
      <c r="O535" s="59">
        <v>0</v>
      </c>
      <c r="P535" s="417">
        <v>8</v>
      </c>
      <c r="Q535" s="59">
        <v>1.5</v>
      </c>
      <c r="R535" s="59">
        <v>12</v>
      </c>
      <c r="S535" s="59" t="s">
        <v>971</v>
      </c>
      <c r="T535" s="418" t="s">
        <v>2262</v>
      </c>
      <c r="U535" s="60">
        <v>45089</v>
      </c>
      <c r="V535" s="60">
        <v>45272</v>
      </c>
      <c r="W535" s="59" t="s">
        <v>1458</v>
      </c>
      <c r="X535" s="59" t="s">
        <v>1490</v>
      </c>
      <c r="Y535" s="59" t="s">
        <v>303</v>
      </c>
    </row>
    <row r="536" spans="1:25">
      <c r="A536" s="440" t="s">
        <v>2263</v>
      </c>
      <c r="B536" s="418">
        <v>1600907222</v>
      </c>
      <c r="C536" s="418" t="s">
        <v>11</v>
      </c>
      <c r="D536" s="418" t="s">
        <v>1004</v>
      </c>
      <c r="E536" s="443" t="s">
        <v>2264</v>
      </c>
      <c r="F536" s="418">
        <v>963013955</v>
      </c>
      <c r="G536" s="418" t="s">
        <v>709</v>
      </c>
      <c r="H536" s="418">
        <v>169044</v>
      </c>
      <c r="I536" s="418">
        <v>984669</v>
      </c>
      <c r="J536" s="418">
        <v>0</v>
      </c>
      <c r="K536" s="418">
        <v>0</v>
      </c>
      <c r="L536" s="418">
        <v>0</v>
      </c>
      <c r="M536" s="418">
        <v>3</v>
      </c>
      <c r="N536" s="418">
        <v>0</v>
      </c>
      <c r="O536" s="418">
        <v>0</v>
      </c>
      <c r="P536" s="430">
        <v>3</v>
      </c>
      <c r="Q536" s="59">
        <v>1.5</v>
      </c>
      <c r="R536" s="59">
        <v>4.5</v>
      </c>
      <c r="S536" s="59" t="s">
        <v>971</v>
      </c>
      <c r="T536" s="418" t="s">
        <v>2265</v>
      </c>
      <c r="U536" s="431">
        <v>45090</v>
      </c>
      <c r="V536" s="431">
        <v>45273</v>
      </c>
      <c r="W536" s="59" t="s">
        <v>1458</v>
      </c>
      <c r="X536" s="59" t="s">
        <v>1490</v>
      </c>
      <c r="Y536" s="418" t="s">
        <v>303</v>
      </c>
    </row>
    <row r="537" spans="1:25">
      <c r="A537" s="439" t="s">
        <v>1594</v>
      </c>
      <c r="B537" s="59">
        <v>1600081036</v>
      </c>
      <c r="C537" s="59" t="s">
        <v>11</v>
      </c>
      <c r="D537" s="59" t="s">
        <v>1004</v>
      </c>
      <c r="E537" s="64" t="s">
        <v>1595</v>
      </c>
      <c r="F537" s="59">
        <v>987167996</v>
      </c>
      <c r="G537" s="59" t="s">
        <v>709</v>
      </c>
      <c r="H537" s="59">
        <v>170083</v>
      </c>
      <c r="I537" s="59">
        <v>9849763</v>
      </c>
      <c r="J537" s="59">
        <v>0</v>
      </c>
      <c r="K537" s="59">
        <v>1</v>
      </c>
      <c r="L537" s="59">
        <v>4</v>
      </c>
      <c r="M537" s="59">
        <v>10</v>
      </c>
      <c r="N537" s="59">
        <v>0</v>
      </c>
      <c r="O537" s="59">
        <v>0</v>
      </c>
      <c r="P537" s="417">
        <v>15</v>
      </c>
      <c r="Q537" s="59">
        <v>1.5</v>
      </c>
      <c r="R537" s="59">
        <v>22.5</v>
      </c>
      <c r="S537" s="59" t="s">
        <v>971</v>
      </c>
      <c r="T537" s="418" t="s">
        <v>2266</v>
      </c>
      <c r="U537" s="429">
        <v>45090</v>
      </c>
      <c r="V537" s="429">
        <v>45273</v>
      </c>
      <c r="W537" s="59" t="s">
        <v>1458</v>
      </c>
      <c r="X537" s="59" t="s">
        <v>1490</v>
      </c>
      <c r="Y537" s="59" t="s">
        <v>303</v>
      </c>
    </row>
    <row r="538" spans="1:25">
      <c r="A538" s="439" t="s">
        <v>2097</v>
      </c>
      <c r="B538" s="59">
        <v>1600541310</v>
      </c>
      <c r="C538" s="59" t="s">
        <v>1007</v>
      </c>
      <c r="D538" s="59" t="s">
        <v>797</v>
      </c>
      <c r="E538" s="64" t="s">
        <v>1207</v>
      </c>
      <c r="F538" s="59">
        <v>939111109</v>
      </c>
      <c r="G538" s="59" t="s">
        <v>709</v>
      </c>
      <c r="H538" s="59">
        <v>179910</v>
      </c>
      <c r="I538" s="59">
        <v>9859357</v>
      </c>
      <c r="J538" s="59">
        <v>0</v>
      </c>
      <c r="K538" s="59">
        <v>1</v>
      </c>
      <c r="L538" s="59">
        <v>5</v>
      </c>
      <c r="M538" s="59">
        <v>6</v>
      </c>
      <c r="N538" s="59">
        <v>0</v>
      </c>
      <c r="O538" s="59">
        <v>0</v>
      </c>
      <c r="P538" s="417">
        <v>12</v>
      </c>
      <c r="Q538" s="59">
        <v>1.5</v>
      </c>
      <c r="R538" s="59">
        <v>18</v>
      </c>
      <c r="S538" s="59" t="s">
        <v>971</v>
      </c>
      <c r="T538" s="418" t="s">
        <v>2267</v>
      </c>
      <c r="U538" s="429">
        <v>45090</v>
      </c>
      <c r="V538" s="429">
        <v>45273</v>
      </c>
      <c r="W538" s="59" t="s">
        <v>1458</v>
      </c>
      <c r="X538" s="59" t="s">
        <v>1490</v>
      </c>
      <c r="Y538" s="59" t="s">
        <v>303</v>
      </c>
    </row>
    <row r="539" spans="1:25">
      <c r="A539" s="439" t="s">
        <v>2268</v>
      </c>
      <c r="B539" s="59">
        <v>1500871833</v>
      </c>
      <c r="C539" s="59" t="s">
        <v>1007</v>
      </c>
      <c r="D539" s="59" t="s">
        <v>797</v>
      </c>
      <c r="E539" s="64" t="s">
        <v>2269</v>
      </c>
      <c r="F539" s="59">
        <v>983209134</v>
      </c>
      <c r="G539" s="59" t="s">
        <v>709</v>
      </c>
      <c r="H539" s="59">
        <v>178611</v>
      </c>
      <c r="I539" s="59">
        <v>9865436</v>
      </c>
      <c r="J539" s="59">
        <v>0</v>
      </c>
      <c r="K539" s="59">
        <v>1</v>
      </c>
      <c r="L539" s="59">
        <v>8</v>
      </c>
      <c r="M539" s="59">
        <v>6</v>
      </c>
      <c r="N539" s="59">
        <v>0</v>
      </c>
      <c r="O539" s="59">
        <v>0</v>
      </c>
      <c r="P539" s="417">
        <v>15</v>
      </c>
      <c r="Q539" s="59">
        <v>1.5</v>
      </c>
      <c r="R539" s="59">
        <v>22.5</v>
      </c>
      <c r="S539" s="59" t="s">
        <v>971</v>
      </c>
      <c r="T539" s="418" t="s">
        <v>2270</v>
      </c>
      <c r="U539" s="429">
        <v>45090</v>
      </c>
      <c r="V539" s="429">
        <v>45273</v>
      </c>
      <c r="W539" s="59" t="s">
        <v>1458</v>
      </c>
      <c r="X539" s="59" t="s">
        <v>1490</v>
      </c>
      <c r="Y539" s="59" t="s">
        <v>303</v>
      </c>
    </row>
    <row r="540" spans="1:25">
      <c r="A540" s="439" t="s">
        <v>2271</v>
      </c>
      <c r="B540" s="59">
        <v>500796651</v>
      </c>
      <c r="C540" s="59" t="s">
        <v>703</v>
      </c>
      <c r="D540" s="59" t="s">
        <v>976</v>
      </c>
      <c r="E540" s="64" t="s">
        <v>1953</v>
      </c>
      <c r="F540" s="59">
        <v>960612717</v>
      </c>
      <c r="G540" s="59" t="s">
        <v>713</v>
      </c>
      <c r="H540" s="59">
        <v>828452</v>
      </c>
      <c r="I540" s="59">
        <v>9832935</v>
      </c>
      <c r="J540" s="59">
        <v>0</v>
      </c>
      <c r="K540" s="59">
        <v>0</v>
      </c>
      <c r="L540" s="59">
        <v>1</v>
      </c>
      <c r="M540" s="59">
        <v>1</v>
      </c>
      <c r="N540" s="59">
        <v>0</v>
      </c>
      <c r="O540" s="59">
        <v>0</v>
      </c>
      <c r="P540" s="417">
        <v>2</v>
      </c>
      <c r="Q540" s="59">
        <v>1.5</v>
      </c>
      <c r="R540" s="59">
        <v>3</v>
      </c>
      <c r="S540" s="59" t="s">
        <v>971</v>
      </c>
      <c r="T540" s="418" t="s">
        <v>2272</v>
      </c>
      <c r="U540" s="429">
        <v>45090</v>
      </c>
      <c r="V540" s="429">
        <v>45273</v>
      </c>
      <c r="W540" s="59" t="s">
        <v>1458</v>
      </c>
      <c r="X540" s="59" t="s">
        <v>1490</v>
      </c>
      <c r="Y540" s="70" t="s">
        <v>303</v>
      </c>
    </row>
    <row r="541" spans="1:25" ht="45">
      <c r="A541" s="439" t="s">
        <v>2273</v>
      </c>
      <c r="B541" s="59">
        <v>1500691546</v>
      </c>
      <c r="C541" s="59" t="s">
        <v>11</v>
      </c>
      <c r="D541" s="59" t="s">
        <v>1583</v>
      </c>
      <c r="E541" s="64" t="s">
        <v>2274</v>
      </c>
      <c r="F541" s="59">
        <v>990900528</v>
      </c>
      <c r="G541" s="59" t="s">
        <v>709</v>
      </c>
      <c r="H541" s="59">
        <v>167042</v>
      </c>
      <c r="I541" s="59">
        <v>9838029</v>
      </c>
      <c r="J541" s="59">
        <v>0</v>
      </c>
      <c r="K541" s="59">
        <v>0</v>
      </c>
      <c r="L541" s="59">
        <v>9</v>
      </c>
      <c r="M541" s="59">
        <v>6</v>
      </c>
      <c r="N541" s="59">
        <v>0</v>
      </c>
      <c r="O541" s="59">
        <v>0</v>
      </c>
      <c r="P541" s="417">
        <v>15</v>
      </c>
      <c r="Q541" s="59">
        <v>1.5</v>
      </c>
      <c r="R541" s="59">
        <v>22.5</v>
      </c>
      <c r="S541" s="59" t="s">
        <v>971</v>
      </c>
      <c r="T541" s="418" t="s">
        <v>2275</v>
      </c>
      <c r="U541" s="432">
        <v>45092</v>
      </c>
      <c r="V541" s="432">
        <v>45275</v>
      </c>
      <c r="W541" s="59" t="s">
        <v>1458</v>
      </c>
      <c r="X541" s="59" t="s">
        <v>1490</v>
      </c>
      <c r="Y541" s="417" t="s">
        <v>303</v>
      </c>
    </row>
    <row r="542" spans="1:25">
      <c r="A542" s="439" t="s">
        <v>2276</v>
      </c>
      <c r="B542" s="59">
        <v>1600631236</v>
      </c>
      <c r="C542" s="59" t="s">
        <v>11</v>
      </c>
      <c r="D542" s="59" t="s">
        <v>2277</v>
      </c>
      <c r="E542" s="64" t="s">
        <v>2278</v>
      </c>
      <c r="F542" s="59">
        <v>967434795</v>
      </c>
      <c r="G542" s="59" t="s">
        <v>713</v>
      </c>
      <c r="H542" s="59">
        <v>831635</v>
      </c>
      <c r="I542" s="59">
        <v>9831872</v>
      </c>
      <c r="J542" s="59">
        <v>1</v>
      </c>
      <c r="K542" s="59">
        <v>0</v>
      </c>
      <c r="L542" s="59">
        <v>1</v>
      </c>
      <c r="M542" s="59">
        <v>8</v>
      </c>
      <c r="N542" s="59">
        <v>0</v>
      </c>
      <c r="O542" s="59">
        <v>0</v>
      </c>
      <c r="P542" s="417">
        <v>10</v>
      </c>
      <c r="Q542" s="59">
        <v>1.5</v>
      </c>
      <c r="R542" s="59">
        <v>15</v>
      </c>
      <c r="S542" s="59" t="s">
        <v>971</v>
      </c>
      <c r="T542" s="418" t="s">
        <v>2279</v>
      </c>
      <c r="U542" s="433">
        <v>45093</v>
      </c>
      <c r="V542" s="433">
        <v>45276</v>
      </c>
      <c r="W542" s="59" t="s">
        <v>1458</v>
      </c>
      <c r="X542" s="59" t="s">
        <v>1490</v>
      </c>
      <c r="Y542" s="417" t="s">
        <v>303</v>
      </c>
    </row>
    <row r="543" spans="1:25">
      <c r="A543" s="439" t="s">
        <v>2280</v>
      </c>
      <c r="B543" s="59">
        <v>1712245982</v>
      </c>
      <c r="C543" s="59" t="s">
        <v>11</v>
      </c>
      <c r="D543" s="59" t="s">
        <v>1607</v>
      </c>
      <c r="E543" s="64" t="s">
        <v>2281</v>
      </c>
      <c r="F543" s="59">
        <v>998434963</v>
      </c>
      <c r="G543" s="59" t="s">
        <v>713</v>
      </c>
      <c r="H543" s="59">
        <v>833290</v>
      </c>
      <c r="I543" s="59">
        <v>9843243</v>
      </c>
      <c r="J543" s="59">
        <v>1</v>
      </c>
      <c r="K543" s="59">
        <v>0</v>
      </c>
      <c r="L543" s="59">
        <v>2</v>
      </c>
      <c r="M543" s="59">
        <v>3</v>
      </c>
      <c r="N543" s="59">
        <v>0</v>
      </c>
      <c r="O543" s="59">
        <v>0</v>
      </c>
      <c r="P543" s="417">
        <v>6</v>
      </c>
      <c r="Q543" s="59">
        <v>1.5</v>
      </c>
      <c r="R543" s="59">
        <v>9</v>
      </c>
      <c r="S543" s="59" t="s">
        <v>971</v>
      </c>
      <c r="T543" s="418" t="s">
        <v>2282</v>
      </c>
      <c r="U543" s="433">
        <v>45093</v>
      </c>
      <c r="V543" s="433">
        <v>45276</v>
      </c>
      <c r="W543" s="59" t="s">
        <v>1458</v>
      </c>
      <c r="X543" s="59" t="s">
        <v>1490</v>
      </c>
      <c r="Y543" s="417" t="s">
        <v>303</v>
      </c>
    </row>
    <row r="544" spans="1:25">
      <c r="A544" s="439" t="s">
        <v>2283</v>
      </c>
      <c r="B544" s="59">
        <v>1600630188</v>
      </c>
      <c r="C544" s="59" t="s">
        <v>11</v>
      </c>
      <c r="D544" s="59" t="s">
        <v>1004</v>
      </c>
      <c r="E544" s="64" t="s">
        <v>2284</v>
      </c>
      <c r="F544" s="59" t="s">
        <v>978</v>
      </c>
      <c r="G544" s="59" t="s">
        <v>709</v>
      </c>
      <c r="H544" s="59">
        <v>169490</v>
      </c>
      <c r="I544" s="59">
        <v>9846974</v>
      </c>
      <c r="J544" s="59">
        <v>0</v>
      </c>
      <c r="K544" s="59">
        <v>0</v>
      </c>
      <c r="L544" s="59">
        <v>2</v>
      </c>
      <c r="M544" s="59">
        <v>0</v>
      </c>
      <c r="N544" s="59">
        <v>0</v>
      </c>
      <c r="O544" s="59">
        <v>0</v>
      </c>
      <c r="P544" s="417">
        <v>2</v>
      </c>
      <c r="Q544" s="59">
        <v>1.5</v>
      </c>
      <c r="R544" s="59">
        <v>3</v>
      </c>
      <c r="S544" s="59" t="s">
        <v>971</v>
      </c>
      <c r="T544" s="418" t="s">
        <v>2285</v>
      </c>
      <c r="U544" s="433">
        <v>45093</v>
      </c>
      <c r="V544" s="433">
        <v>45276</v>
      </c>
      <c r="W544" s="59" t="s">
        <v>1458</v>
      </c>
      <c r="X544" s="59" t="s">
        <v>1490</v>
      </c>
      <c r="Y544" s="417" t="s">
        <v>303</v>
      </c>
    </row>
    <row r="545" spans="1:25">
      <c r="A545" s="439" t="s">
        <v>2286</v>
      </c>
      <c r="B545" s="59">
        <v>401211578</v>
      </c>
      <c r="C545" s="59" t="s">
        <v>11</v>
      </c>
      <c r="D545" s="59" t="s">
        <v>1004</v>
      </c>
      <c r="E545" s="64" t="s">
        <v>2287</v>
      </c>
      <c r="F545" s="59">
        <v>993350366</v>
      </c>
      <c r="G545" s="59" t="s">
        <v>709</v>
      </c>
      <c r="H545" s="59">
        <v>172887</v>
      </c>
      <c r="I545" s="59">
        <v>9846520</v>
      </c>
      <c r="J545" s="59">
        <v>0</v>
      </c>
      <c r="K545" s="59">
        <v>0</v>
      </c>
      <c r="L545" s="59">
        <v>7</v>
      </c>
      <c r="M545" s="59">
        <v>3</v>
      </c>
      <c r="N545" s="59">
        <v>0</v>
      </c>
      <c r="O545" s="59">
        <v>0</v>
      </c>
      <c r="P545" s="417">
        <v>10</v>
      </c>
      <c r="Q545" s="59">
        <v>1.5</v>
      </c>
      <c r="R545" s="59">
        <v>15</v>
      </c>
      <c r="S545" s="59" t="s">
        <v>971</v>
      </c>
      <c r="T545" s="418" t="s">
        <v>2288</v>
      </c>
      <c r="U545" s="433">
        <v>45093</v>
      </c>
      <c r="V545" s="433">
        <v>45276</v>
      </c>
      <c r="W545" s="59" t="s">
        <v>1458</v>
      </c>
      <c r="X545" s="59" t="s">
        <v>1490</v>
      </c>
      <c r="Y545" s="417" t="s">
        <v>303</v>
      </c>
    </row>
    <row r="546" spans="1:25">
      <c r="A546" s="439" t="s">
        <v>2289</v>
      </c>
      <c r="B546" s="59">
        <v>1600248825</v>
      </c>
      <c r="C546" s="59" t="s">
        <v>11</v>
      </c>
      <c r="D546" s="59" t="s">
        <v>1607</v>
      </c>
      <c r="E546" s="64" t="s">
        <v>2290</v>
      </c>
      <c r="F546" s="59">
        <v>983505061</v>
      </c>
      <c r="G546" s="59" t="s">
        <v>709</v>
      </c>
      <c r="H546" s="59">
        <v>188448</v>
      </c>
      <c r="I546" s="59">
        <v>9845738</v>
      </c>
      <c r="J546" s="59">
        <v>0</v>
      </c>
      <c r="K546" s="59">
        <v>0</v>
      </c>
      <c r="L546" s="59">
        <v>5</v>
      </c>
      <c r="M546" s="59">
        <v>3</v>
      </c>
      <c r="N546" s="59">
        <v>0</v>
      </c>
      <c r="O546" s="59">
        <v>0</v>
      </c>
      <c r="P546" s="417">
        <v>8</v>
      </c>
      <c r="Q546" s="59">
        <v>1.5</v>
      </c>
      <c r="R546" s="59">
        <v>12</v>
      </c>
      <c r="S546" s="59" t="s">
        <v>971</v>
      </c>
      <c r="T546" s="418" t="s">
        <v>2291</v>
      </c>
      <c r="U546" s="433">
        <v>45093</v>
      </c>
      <c r="V546" s="433">
        <v>45276</v>
      </c>
      <c r="W546" s="70" t="s">
        <v>1458</v>
      </c>
      <c r="X546" s="59" t="s">
        <v>1490</v>
      </c>
      <c r="Y546" s="417" t="s">
        <v>303</v>
      </c>
    </row>
    <row r="547" spans="1:25">
      <c r="A547" s="439" t="s">
        <v>2292</v>
      </c>
      <c r="B547" s="59">
        <v>1600554321</v>
      </c>
      <c r="C547" s="59" t="s">
        <v>11</v>
      </c>
      <c r="D547" s="59" t="s">
        <v>1583</v>
      </c>
      <c r="E547" s="64" t="s">
        <v>2278</v>
      </c>
      <c r="F547" s="59">
        <v>995254334</v>
      </c>
      <c r="G547" s="59" t="s">
        <v>713</v>
      </c>
      <c r="H547" s="59">
        <v>833713</v>
      </c>
      <c r="I547" s="59">
        <v>9839683</v>
      </c>
      <c r="J547" s="59">
        <v>0</v>
      </c>
      <c r="K547" s="59">
        <v>0</v>
      </c>
      <c r="L547" s="59">
        <v>1</v>
      </c>
      <c r="M547" s="59">
        <v>2</v>
      </c>
      <c r="N547" s="59">
        <v>0</v>
      </c>
      <c r="O547" s="59">
        <v>0</v>
      </c>
      <c r="P547" s="88">
        <v>3</v>
      </c>
      <c r="Q547" s="59">
        <v>1.5</v>
      </c>
      <c r="R547" s="59">
        <v>4.5</v>
      </c>
      <c r="S547" s="59" t="s">
        <v>971</v>
      </c>
      <c r="T547" s="418" t="s">
        <v>2293</v>
      </c>
      <c r="U547" s="434">
        <v>45093</v>
      </c>
      <c r="V547" s="434">
        <v>45276</v>
      </c>
      <c r="W547" s="59" t="s">
        <v>1458</v>
      </c>
      <c r="X547" s="59" t="s">
        <v>1490</v>
      </c>
      <c r="Y547" s="88" t="s">
        <v>303</v>
      </c>
    </row>
    <row r="548" spans="1:25" ht="30">
      <c r="A548" s="438" t="s">
        <v>2294</v>
      </c>
      <c r="B548" s="59">
        <v>602066565</v>
      </c>
      <c r="C548" s="66" t="s">
        <v>11</v>
      </c>
      <c r="D548" s="66" t="s">
        <v>734</v>
      </c>
      <c r="E548" s="65" t="s">
        <v>2295</v>
      </c>
      <c r="F548" s="66" t="s">
        <v>978</v>
      </c>
      <c r="G548" s="59" t="s">
        <v>709</v>
      </c>
      <c r="H548" s="59">
        <v>172263</v>
      </c>
      <c r="I548" s="59">
        <v>9833251</v>
      </c>
      <c r="J548" s="59">
        <v>0</v>
      </c>
      <c r="K548" s="59">
        <v>0</v>
      </c>
      <c r="L548" s="59">
        <v>2</v>
      </c>
      <c r="M548" s="59">
        <v>0</v>
      </c>
      <c r="N548" s="59">
        <v>0</v>
      </c>
      <c r="O548" s="59">
        <v>0</v>
      </c>
      <c r="P548" s="70">
        <v>2</v>
      </c>
      <c r="Q548" s="59">
        <v>1.5</v>
      </c>
      <c r="R548" s="66">
        <v>3</v>
      </c>
      <c r="S548" s="59" t="s">
        <v>971</v>
      </c>
      <c r="T548" s="418" t="s">
        <v>2296</v>
      </c>
      <c r="U548" s="419">
        <v>45078</v>
      </c>
      <c r="V548" s="419">
        <v>45261</v>
      </c>
      <c r="W548" s="59" t="s">
        <v>1458</v>
      </c>
      <c r="X548" s="59" t="s">
        <v>1514</v>
      </c>
      <c r="Y548" s="66" t="s">
        <v>303</v>
      </c>
    </row>
    <row r="549" spans="1:25">
      <c r="A549" s="438" t="s">
        <v>2297</v>
      </c>
      <c r="B549" s="66">
        <v>1600291908</v>
      </c>
      <c r="C549" s="66" t="s">
        <v>11</v>
      </c>
      <c r="D549" s="66" t="s">
        <v>699</v>
      </c>
      <c r="E549" s="65" t="s">
        <v>1336</v>
      </c>
      <c r="F549" s="66">
        <v>999575721</v>
      </c>
      <c r="G549" s="66" t="s">
        <v>709</v>
      </c>
      <c r="H549" s="66">
        <v>184632</v>
      </c>
      <c r="I549" s="66">
        <v>9844146</v>
      </c>
      <c r="J549" s="66">
        <v>0</v>
      </c>
      <c r="K549" s="66">
        <v>0</v>
      </c>
      <c r="L549" s="66">
        <v>5</v>
      </c>
      <c r="M549" s="66">
        <v>4</v>
      </c>
      <c r="N549" s="66">
        <v>0</v>
      </c>
      <c r="O549" s="66">
        <v>0</v>
      </c>
      <c r="P549" s="426">
        <v>9</v>
      </c>
      <c r="Q549" s="66">
        <v>1.5</v>
      </c>
      <c r="R549" s="66">
        <v>13.5</v>
      </c>
      <c r="S549" s="66" t="s">
        <v>971</v>
      </c>
      <c r="T549" s="418" t="s">
        <v>2298</v>
      </c>
      <c r="U549" s="419">
        <v>45096</v>
      </c>
      <c r="V549" s="419">
        <v>45279</v>
      </c>
      <c r="W549" s="59" t="s">
        <v>1458</v>
      </c>
      <c r="X549" s="59" t="s">
        <v>1514</v>
      </c>
      <c r="Y549" s="66" t="s">
        <v>303</v>
      </c>
    </row>
    <row r="550" spans="1:25">
      <c r="A550" s="438" t="s">
        <v>2299</v>
      </c>
      <c r="B550" s="66">
        <v>1716655491</v>
      </c>
      <c r="C550" s="66" t="s">
        <v>11</v>
      </c>
      <c r="D550" s="66" t="s">
        <v>699</v>
      </c>
      <c r="E550" s="65" t="s">
        <v>1336</v>
      </c>
      <c r="F550" s="66" t="s">
        <v>978</v>
      </c>
      <c r="G550" s="59" t="s">
        <v>709</v>
      </c>
      <c r="H550" s="59">
        <v>184632</v>
      </c>
      <c r="I550" s="59">
        <v>9844146</v>
      </c>
      <c r="J550" s="59">
        <v>0</v>
      </c>
      <c r="K550" s="59">
        <v>0</v>
      </c>
      <c r="L550" s="59">
        <v>0</v>
      </c>
      <c r="M550" s="59">
        <v>1</v>
      </c>
      <c r="N550" s="59">
        <v>0</v>
      </c>
      <c r="O550" s="59">
        <v>0</v>
      </c>
      <c r="P550" s="417">
        <v>1</v>
      </c>
      <c r="Q550" s="59">
        <v>1.5</v>
      </c>
      <c r="R550" s="66">
        <v>1.5</v>
      </c>
      <c r="S550" s="59" t="s">
        <v>971</v>
      </c>
      <c r="T550" s="418" t="s">
        <v>2300</v>
      </c>
      <c r="U550" s="419">
        <v>45096</v>
      </c>
      <c r="V550" s="419">
        <v>45279</v>
      </c>
      <c r="W550" s="59" t="s">
        <v>1458</v>
      </c>
      <c r="X550" s="59" t="s">
        <v>1514</v>
      </c>
      <c r="Y550" s="66" t="s">
        <v>303</v>
      </c>
    </row>
    <row r="551" spans="1:25">
      <c r="A551" s="438" t="s">
        <v>2301</v>
      </c>
      <c r="B551" s="66">
        <v>1753428232</v>
      </c>
      <c r="C551" s="66" t="s">
        <v>11</v>
      </c>
      <c r="D551" s="66" t="s">
        <v>699</v>
      </c>
      <c r="E551" s="65" t="s">
        <v>1336</v>
      </c>
      <c r="F551" s="66">
        <v>968126301</v>
      </c>
      <c r="G551" s="66" t="s">
        <v>709</v>
      </c>
      <c r="H551" s="66">
        <v>184632</v>
      </c>
      <c r="I551" s="66">
        <v>9844146</v>
      </c>
      <c r="J551" s="66">
        <v>0</v>
      </c>
      <c r="K551" s="66">
        <v>0</v>
      </c>
      <c r="L551" s="66">
        <v>2</v>
      </c>
      <c r="M551" s="66">
        <v>0</v>
      </c>
      <c r="N551" s="66">
        <v>0</v>
      </c>
      <c r="O551" s="66">
        <v>0</v>
      </c>
      <c r="P551" s="426">
        <v>2</v>
      </c>
      <c r="Q551" s="66">
        <v>1.5</v>
      </c>
      <c r="R551" s="66">
        <v>3</v>
      </c>
      <c r="S551" s="66" t="s">
        <v>971</v>
      </c>
      <c r="T551" s="418" t="s">
        <v>2302</v>
      </c>
      <c r="U551" s="419">
        <v>45096</v>
      </c>
      <c r="V551" s="419">
        <v>45279</v>
      </c>
      <c r="W551" s="59" t="s">
        <v>1458</v>
      </c>
      <c r="X551" s="59" t="s">
        <v>1514</v>
      </c>
      <c r="Y551" s="66" t="s">
        <v>303</v>
      </c>
    </row>
    <row r="552" spans="1:25">
      <c r="A552" s="439" t="s">
        <v>2303</v>
      </c>
      <c r="B552" s="59">
        <v>1600676736</v>
      </c>
      <c r="C552" s="59" t="s">
        <v>11</v>
      </c>
      <c r="D552" s="59" t="s">
        <v>699</v>
      </c>
      <c r="E552" s="64" t="s">
        <v>1336</v>
      </c>
      <c r="F552" s="59" t="s">
        <v>978</v>
      </c>
      <c r="G552" s="59" t="s">
        <v>709</v>
      </c>
      <c r="H552" s="59">
        <v>185157</v>
      </c>
      <c r="I552" s="59">
        <v>9844752</v>
      </c>
      <c r="J552" s="59">
        <v>0</v>
      </c>
      <c r="K552" s="59">
        <v>0</v>
      </c>
      <c r="L552" s="59">
        <v>2</v>
      </c>
      <c r="M552" s="59">
        <v>0</v>
      </c>
      <c r="N552" s="59">
        <v>0</v>
      </c>
      <c r="O552" s="59">
        <v>0</v>
      </c>
      <c r="P552" s="426">
        <v>2</v>
      </c>
      <c r="Q552" s="59">
        <v>1.5</v>
      </c>
      <c r="R552" s="59">
        <v>3</v>
      </c>
      <c r="S552" s="59" t="s">
        <v>971</v>
      </c>
      <c r="T552" s="418" t="s">
        <v>2304</v>
      </c>
      <c r="U552" s="419">
        <v>45096</v>
      </c>
      <c r="V552" s="419">
        <v>45279</v>
      </c>
      <c r="W552" s="59" t="s">
        <v>1458</v>
      </c>
      <c r="X552" s="59" t="s">
        <v>1514</v>
      </c>
      <c r="Y552" s="59" t="s">
        <v>2305</v>
      </c>
    </row>
    <row r="553" spans="1:25">
      <c r="A553" s="439" t="s">
        <v>2306</v>
      </c>
      <c r="B553" s="59">
        <v>600229827</v>
      </c>
      <c r="C553" s="59" t="s">
        <v>11</v>
      </c>
      <c r="D553" s="59" t="s">
        <v>699</v>
      </c>
      <c r="E553" s="64" t="s">
        <v>1336</v>
      </c>
      <c r="F553" s="59" t="s">
        <v>978</v>
      </c>
      <c r="G553" s="59" t="s">
        <v>709</v>
      </c>
      <c r="H553" s="59">
        <v>185072</v>
      </c>
      <c r="I553" s="59">
        <v>9844746</v>
      </c>
      <c r="J553" s="59">
        <v>0</v>
      </c>
      <c r="K553" s="59">
        <v>0</v>
      </c>
      <c r="L553" s="59">
        <v>2</v>
      </c>
      <c r="M553" s="59">
        <v>0</v>
      </c>
      <c r="N553" s="59">
        <v>0</v>
      </c>
      <c r="O553" s="59">
        <v>0</v>
      </c>
      <c r="P553" s="426">
        <v>2</v>
      </c>
      <c r="Q553" s="59">
        <v>1.5</v>
      </c>
      <c r="R553" s="59">
        <v>3</v>
      </c>
      <c r="S553" s="59" t="s">
        <v>971</v>
      </c>
      <c r="T553" s="418" t="s">
        <v>2307</v>
      </c>
      <c r="U553" s="419">
        <v>45096</v>
      </c>
      <c r="V553" s="419">
        <v>45279</v>
      </c>
      <c r="W553" s="59" t="s">
        <v>1458</v>
      </c>
      <c r="X553" s="59" t="s">
        <v>1514</v>
      </c>
      <c r="Y553" s="59" t="s">
        <v>303</v>
      </c>
    </row>
    <row r="554" spans="1:25">
      <c r="A554" s="438" t="s">
        <v>2308</v>
      </c>
      <c r="B554" s="66">
        <v>1310512767</v>
      </c>
      <c r="C554" s="66" t="s">
        <v>11</v>
      </c>
      <c r="D554" s="66" t="s">
        <v>699</v>
      </c>
      <c r="E554" s="65" t="s">
        <v>726</v>
      </c>
      <c r="F554" s="66">
        <v>959556433</v>
      </c>
      <c r="G554" s="59" t="s">
        <v>709</v>
      </c>
      <c r="H554" s="59">
        <v>186488</v>
      </c>
      <c r="I554" s="59">
        <v>9849421</v>
      </c>
      <c r="J554" s="59">
        <v>0</v>
      </c>
      <c r="K554" s="59">
        <v>0</v>
      </c>
      <c r="L554" s="59">
        <v>9</v>
      </c>
      <c r="M554" s="59">
        <v>4</v>
      </c>
      <c r="N554" s="59">
        <v>0</v>
      </c>
      <c r="O554" s="59">
        <v>0</v>
      </c>
      <c r="P554" s="417">
        <v>13</v>
      </c>
      <c r="Q554" s="59">
        <v>1.5</v>
      </c>
      <c r="R554" s="66">
        <v>19.5</v>
      </c>
      <c r="S554" s="59" t="s">
        <v>971</v>
      </c>
      <c r="T554" s="418" t="s">
        <v>2309</v>
      </c>
      <c r="U554" s="419">
        <v>45096</v>
      </c>
      <c r="V554" s="419">
        <v>45279</v>
      </c>
      <c r="W554" s="59" t="s">
        <v>1458</v>
      </c>
      <c r="X554" s="59" t="s">
        <v>1514</v>
      </c>
      <c r="Y554" s="66" t="s">
        <v>303</v>
      </c>
    </row>
    <row r="555" spans="1:25">
      <c r="A555" s="438" t="s">
        <v>2310</v>
      </c>
      <c r="B555" s="66">
        <v>1600386161</v>
      </c>
      <c r="C555" s="66" t="s">
        <v>11</v>
      </c>
      <c r="D555" s="66" t="s">
        <v>699</v>
      </c>
      <c r="E555" s="65" t="s">
        <v>1336</v>
      </c>
      <c r="F555" s="66" t="s">
        <v>978</v>
      </c>
      <c r="G555" s="59" t="s">
        <v>709</v>
      </c>
      <c r="H555" s="59">
        <v>184373</v>
      </c>
      <c r="I555" s="59">
        <v>9844031</v>
      </c>
      <c r="J555" s="59">
        <v>0</v>
      </c>
      <c r="K555" s="59">
        <v>0</v>
      </c>
      <c r="L555" s="59">
        <v>3</v>
      </c>
      <c r="M555" s="59">
        <v>3</v>
      </c>
      <c r="N555" s="59">
        <v>0</v>
      </c>
      <c r="O555" s="59">
        <v>0</v>
      </c>
      <c r="P555" s="417">
        <v>6</v>
      </c>
      <c r="Q555" s="59">
        <v>1.5</v>
      </c>
      <c r="R555" s="66">
        <v>9</v>
      </c>
      <c r="S555" s="59" t="s">
        <v>971</v>
      </c>
      <c r="T555" s="418" t="s">
        <v>2311</v>
      </c>
      <c r="U555" s="419">
        <v>45091</v>
      </c>
      <c r="V555" s="419">
        <v>45274</v>
      </c>
      <c r="W555" s="59" t="s">
        <v>1458</v>
      </c>
      <c r="X555" s="59" t="s">
        <v>1514</v>
      </c>
      <c r="Y555" s="66" t="s">
        <v>2305</v>
      </c>
    </row>
    <row r="556" spans="1:25">
      <c r="A556" s="439" t="s">
        <v>2312</v>
      </c>
      <c r="B556" s="59">
        <v>1716733934</v>
      </c>
      <c r="C556" s="59" t="s">
        <v>11</v>
      </c>
      <c r="D556" s="59" t="s">
        <v>699</v>
      </c>
      <c r="E556" s="64" t="s">
        <v>2313</v>
      </c>
      <c r="F556" s="59">
        <v>969668658</v>
      </c>
      <c r="G556" s="59" t="s">
        <v>709</v>
      </c>
      <c r="H556" s="59">
        <v>170548</v>
      </c>
      <c r="I556" s="59">
        <v>9835647</v>
      </c>
      <c r="J556" s="59">
        <v>0</v>
      </c>
      <c r="K556" s="59">
        <v>0</v>
      </c>
      <c r="L556" s="59">
        <v>3</v>
      </c>
      <c r="M556" s="59">
        <v>5</v>
      </c>
      <c r="N556" s="59">
        <v>0</v>
      </c>
      <c r="O556" s="59">
        <v>0</v>
      </c>
      <c r="P556" s="417">
        <v>8</v>
      </c>
      <c r="Q556" s="59">
        <v>1.5</v>
      </c>
      <c r="R556" s="59">
        <v>12</v>
      </c>
      <c r="S556" s="59" t="s">
        <v>971</v>
      </c>
      <c r="T556" s="418" t="s">
        <v>2314</v>
      </c>
      <c r="U556" s="419">
        <v>45091</v>
      </c>
      <c r="V556" s="419">
        <v>45274</v>
      </c>
      <c r="W556" s="59" t="s">
        <v>1458</v>
      </c>
      <c r="X556" s="59" t="s">
        <v>1514</v>
      </c>
      <c r="Y556" s="59" t="s">
        <v>303</v>
      </c>
    </row>
    <row r="557" spans="1:25">
      <c r="A557" s="439" t="s">
        <v>2315</v>
      </c>
      <c r="B557" s="59">
        <v>1600146854</v>
      </c>
      <c r="C557" s="59" t="s">
        <v>11</v>
      </c>
      <c r="D557" s="59" t="s">
        <v>699</v>
      </c>
      <c r="E557" s="64" t="s">
        <v>2313</v>
      </c>
      <c r="F557" s="59">
        <v>998811548</v>
      </c>
      <c r="G557" s="59" t="s">
        <v>709</v>
      </c>
      <c r="H557" s="59">
        <v>170626</v>
      </c>
      <c r="I557" s="59">
        <v>9835671</v>
      </c>
      <c r="J557" s="59">
        <v>0</v>
      </c>
      <c r="K557" s="59">
        <v>0</v>
      </c>
      <c r="L557" s="59">
        <v>2</v>
      </c>
      <c r="M557" s="59">
        <v>9</v>
      </c>
      <c r="N557" s="59">
        <v>0</v>
      </c>
      <c r="O557" s="59">
        <v>0</v>
      </c>
      <c r="P557" s="417">
        <v>11</v>
      </c>
      <c r="Q557" s="59">
        <v>1.5</v>
      </c>
      <c r="R557" s="59">
        <v>16.5</v>
      </c>
      <c r="S557" s="59" t="s">
        <v>971</v>
      </c>
      <c r="T557" s="418" t="s">
        <v>2316</v>
      </c>
      <c r="U557" s="419">
        <v>45096</v>
      </c>
      <c r="V557" s="419">
        <v>45279</v>
      </c>
      <c r="W557" s="59" t="s">
        <v>1458</v>
      </c>
      <c r="X557" s="59" t="s">
        <v>1514</v>
      </c>
      <c r="Y557" s="59" t="s">
        <v>303</v>
      </c>
    </row>
    <row r="558" spans="1:25" ht="30">
      <c r="A558" s="439" t="s">
        <v>2317</v>
      </c>
      <c r="B558" s="59">
        <v>1600067670</v>
      </c>
      <c r="C558" s="59" t="s">
        <v>11</v>
      </c>
      <c r="D558" s="59" t="s">
        <v>734</v>
      </c>
      <c r="E558" s="64" t="s">
        <v>2318</v>
      </c>
      <c r="F558" s="59" t="s">
        <v>978</v>
      </c>
      <c r="G558" s="59" t="s">
        <v>709</v>
      </c>
      <c r="H558" s="59">
        <v>170579</v>
      </c>
      <c r="I558" s="59">
        <v>9833375</v>
      </c>
      <c r="J558" s="59">
        <v>0</v>
      </c>
      <c r="K558" s="59">
        <v>0</v>
      </c>
      <c r="L558" s="59">
        <v>1</v>
      </c>
      <c r="M558" s="59">
        <v>0</v>
      </c>
      <c r="N558" s="59">
        <v>0</v>
      </c>
      <c r="O558" s="59">
        <v>0</v>
      </c>
      <c r="P558" s="417">
        <v>1</v>
      </c>
      <c r="Q558" s="59">
        <v>1.5</v>
      </c>
      <c r="R558" s="59">
        <v>1.5</v>
      </c>
      <c r="S558" s="59" t="s">
        <v>971</v>
      </c>
      <c r="T558" s="418" t="s">
        <v>2319</v>
      </c>
      <c r="U558" s="419">
        <v>45096</v>
      </c>
      <c r="V558" s="419">
        <v>45279</v>
      </c>
      <c r="W558" s="59" t="s">
        <v>1458</v>
      </c>
      <c r="X558" s="59" t="s">
        <v>1514</v>
      </c>
      <c r="Y558" s="59" t="s">
        <v>303</v>
      </c>
    </row>
    <row r="559" spans="1:25">
      <c r="A559" s="439" t="s">
        <v>2320</v>
      </c>
      <c r="B559" s="59">
        <v>1600420705</v>
      </c>
      <c r="C559" s="59" t="s">
        <v>11</v>
      </c>
      <c r="D559" s="59" t="s">
        <v>715</v>
      </c>
      <c r="E559" s="64" t="s">
        <v>2321</v>
      </c>
      <c r="F559" s="59" t="s">
        <v>978</v>
      </c>
      <c r="G559" s="59" t="s">
        <v>709</v>
      </c>
      <c r="H559" s="59">
        <v>183836</v>
      </c>
      <c r="I559" s="59">
        <v>9813243</v>
      </c>
      <c r="J559" s="59">
        <v>0</v>
      </c>
      <c r="K559" s="59">
        <v>0</v>
      </c>
      <c r="L559" s="59">
        <v>3</v>
      </c>
      <c r="M559" s="59">
        <v>2</v>
      </c>
      <c r="N559" s="59">
        <v>0</v>
      </c>
      <c r="O559" s="59">
        <v>0</v>
      </c>
      <c r="P559" s="417">
        <v>5</v>
      </c>
      <c r="Q559" s="59">
        <v>1.5</v>
      </c>
      <c r="R559" s="59">
        <v>7.5</v>
      </c>
      <c r="S559" s="59" t="s">
        <v>971</v>
      </c>
      <c r="T559" s="418" t="s">
        <v>2322</v>
      </c>
      <c r="U559" s="419">
        <v>45097</v>
      </c>
      <c r="V559" s="419">
        <v>45280</v>
      </c>
      <c r="W559" s="59" t="s">
        <v>1458</v>
      </c>
      <c r="X559" s="59" t="s">
        <v>1514</v>
      </c>
      <c r="Y559" s="59" t="s">
        <v>303</v>
      </c>
    </row>
    <row r="560" spans="1:25">
      <c r="A560" s="439" t="s">
        <v>1988</v>
      </c>
      <c r="B560" s="59">
        <v>1802174258</v>
      </c>
      <c r="C560" s="59" t="s">
        <v>11</v>
      </c>
      <c r="D560" s="59" t="s">
        <v>734</v>
      </c>
      <c r="E560" s="64" t="s">
        <v>1989</v>
      </c>
      <c r="F560" s="59" t="s">
        <v>978</v>
      </c>
      <c r="G560" s="59" t="s">
        <v>709</v>
      </c>
      <c r="H560" s="59">
        <v>174405</v>
      </c>
      <c r="I560" s="59">
        <v>9831906</v>
      </c>
      <c r="J560" s="59">
        <v>0</v>
      </c>
      <c r="K560" s="59">
        <v>0</v>
      </c>
      <c r="L560" s="59">
        <v>2</v>
      </c>
      <c r="M560" s="59">
        <v>3</v>
      </c>
      <c r="N560" s="59">
        <v>0</v>
      </c>
      <c r="O560" s="59">
        <v>0</v>
      </c>
      <c r="P560" s="417">
        <v>5</v>
      </c>
      <c r="Q560" s="59">
        <v>1.5</v>
      </c>
      <c r="R560" s="59">
        <v>7.5</v>
      </c>
      <c r="S560" s="59" t="s">
        <v>971</v>
      </c>
      <c r="T560" s="418" t="s">
        <v>2323</v>
      </c>
      <c r="U560" s="419">
        <v>45097</v>
      </c>
      <c r="V560" s="419">
        <v>45280</v>
      </c>
      <c r="W560" s="59" t="s">
        <v>1458</v>
      </c>
      <c r="X560" s="59" t="s">
        <v>1514</v>
      </c>
      <c r="Y560" s="59" t="s">
        <v>303</v>
      </c>
    </row>
    <row r="561" spans="1:25">
      <c r="A561" s="439" t="s">
        <v>2324</v>
      </c>
      <c r="B561" s="59">
        <v>1600197287</v>
      </c>
      <c r="C561" s="59" t="s">
        <v>11</v>
      </c>
      <c r="D561" s="59" t="s">
        <v>699</v>
      </c>
      <c r="E561" s="64" t="s">
        <v>2325</v>
      </c>
      <c r="F561" s="59" t="s">
        <v>978</v>
      </c>
      <c r="G561" s="59" t="s">
        <v>709</v>
      </c>
      <c r="H561" s="59">
        <v>170784</v>
      </c>
      <c r="I561" s="59">
        <v>9836120</v>
      </c>
      <c r="J561" s="59">
        <v>0</v>
      </c>
      <c r="K561" s="59">
        <v>0</v>
      </c>
      <c r="L561" s="59">
        <v>3</v>
      </c>
      <c r="M561" s="59">
        <v>3</v>
      </c>
      <c r="N561" s="59">
        <v>0</v>
      </c>
      <c r="O561" s="59">
        <v>0</v>
      </c>
      <c r="P561" s="417">
        <v>6</v>
      </c>
      <c r="Q561" s="59">
        <v>1.5</v>
      </c>
      <c r="R561" s="59">
        <v>9</v>
      </c>
      <c r="S561" s="59" t="s">
        <v>971</v>
      </c>
      <c r="T561" s="59" t="s">
        <v>2326</v>
      </c>
      <c r="U561" s="419">
        <v>45097</v>
      </c>
      <c r="V561" s="419">
        <v>45280</v>
      </c>
      <c r="W561" s="59" t="s">
        <v>1458</v>
      </c>
      <c r="X561" s="59" t="s">
        <v>1514</v>
      </c>
      <c r="Y561" s="59" t="s">
        <v>303</v>
      </c>
    </row>
    <row r="562" spans="1:25">
      <c r="A562" s="439" t="s">
        <v>2327</v>
      </c>
      <c r="B562" s="59">
        <v>1600733925</v>
      </c>
      <c r="C562" s="59" t="s">
        <v>11</v>
      </c>
      <c r="D562" s="59" t="s">
        <v>699</v>
      </c>
      <c r="E562" s="64" t="s">
        <v>2328</v>
      </c>
      <c r="F562" s="59">
        <v>968610030</v>
      </c>
      <c r="G562" s="59" t="s">
        <v>709</v>
      </c>
      <c r="H562" s="59">
        <v>181033</v>
      </c>
      <c r="I562" s="59">
        <v>9839551</v>
      </c>
      <c r="J562" s="59">
        <v>0</v>
      </c>
      <c r="K562" s="59">
        <v>0</v>
      </c>
      <c r="L562" s="59">
        <v>1</v>
      </c>
      <c r="M562" s="59">
        <v>1</v>
      </c>
      <c r="N562" s="59">
        <v>0</v>
      </c>
      <c r="O562" s="59">
        <v>0</v>
      </c>
      <c r="P562" s="417">
        <v>2</v>
      </c>
      <c r="Q562" s="59">
        <v>1.5</v>
      </c>
      <c r="R562" s="59">
        <v>3</v>
      </c>
      <c r="S562" s="59" t="s">
        <v>971</v>
      </c>
      <c r="T562" s="418" t="s">
        <v>2329</v>
      </c>
      <c r="U562" s="419">
        <v>45097</v>
      </c>
      <c r="V562" s="419">
        <v>45280</v>
      </c>
      <c r="W562" s="59" t="s">
        <v>1458</v>
      </c>
      <c r="X562" s="59" t="s">
        <v>1514</v>
      </c>
      <c r="Y562" s="59" t="s">
        <v>303</v>
      </c>
    </row>
    <row r="563" spans="1:25">
      <c r="A563" s="439" t="s">
        <v>2330</v>
      </c>
      <c r="B563" s="59">
        <v>1600114811</v>
      </c>
      <c r="C563" s="59" t="s">
        <v>11</v>
      </c>
      <c r="D563" s="59" t="s">
        <v>699</v>
      </c>
      <c r="E563" s="64" t="s">
        <v>2331</v>
      </c>
      <c r="F563" s="59">
        <v>990058913</v>
      </c>
      <c r="G563" s="59" t="s">
        <v>709</v>
      </c>
      <c r="H563" s="59">
        <v>178267</v>
      </c>
      <c r="I563" s="59">
        <v>9839347</v>
      </c>
      <c r="J563" s="59">
        <v>0</v>
      </c>
      <c r="K563" s="59">
        <v>0</v>
      </c>
      <c r="L563" s="59">
        <v>4</v>
      </c>
      <c r="M563" s="59">
        <v>3</v>
      </c>
      <c r="N563" s="59">
        <v>0</v>
      </c>
      <c r="O563" s="59">
        <v>0</v>
      </c>
      <c r="P563" s="417">
        <v>7</v>
      </c>
      <c r="Q563" s="59">
        <v>1.5</v>
      </c>
      <c r="R563" s="59">
        <v>10.5</v>
      </c>
      <c r="S563" s="59" t="s">
        <v>971</v>
      </c>
      <c r="T563" s="418" t="s">
        <v>2332</v>
      </c>
      <c r="U563" s="419">
        <v>45097</v>
      </c>
      <c r="V563" s="419">
        <v>45280</v>
      </c>
      <c r="W563" s="59" t="s">
        <v>1458</v>
      </c>
      <c r="X563" s="59" t="s">
        <v>1514</v>
      </c>
      <c r="Y563" s="59" t="s">
        <v>303</v>
      </c>
    </row>
    <row r="564" spans="1:25">
      <c r="A564" s="439" t="s">
        <v>2333</v>
      </c>
      <c r="B564" s="59">
        <v>1600390759</v>
      </c>
      <c r="C564" s="59" t="s">
        <v>11</v>
      </c>
      <c r="D564" s="59" t="s">
        <v>699</v>
      </c>
      <c r="E564" s="64" t="s">
        <v>2334</v>
      </c>
      <c r="F564" s="59">
        <v>990016542</v>
      </c>
      <c r="G564" s="59" t="s">
        <v>709</v>
      </c>
      <c r="H564" s="59">
        <v>178741</v>
      </c>
      <c r="I564" s="59">
        <v>9839551</v>
      </c>
      <c r="J564" s="59">
        <v>0</v>
      </c>
      <c r="K564" s="59">
        <v>0</v>
      </c>
      <c r="L564" s="59">
        <v>2</v>
      </c>
      <c r="M564" s="59">
        <v>1</v>
      </c>
      <c r="N564" s="59">
        <v>0</v>
      </c>
      <c r="O564" s="59">
        <v>0</v>
      </c>
      <c r="P564" s="417">
        <v>3</v>
      </c>
      <c r="Q564" s="59">
        <v>1.5</v>
      </c>
      <c r="R564" s="59">
        <v>4.5</v>
      </c>
      <c r="S564" s="59" t="s">
        <v>971</v>
      </c>
      <c r="T564" s="418" t="s">
        <v>2335</v>
      </c>
      <c r="U564" s="60">
        <v>45098</v>
      </c>
      <c r="V564" s="60">
        <v>45281</v>
      </c>
      <c r="W564" s="59" t="s">
        <v>1458</v>
      </c>
      <c r="X564" s="59" t="s">
        <v>1514</v>
      </c>
      <c r="Y564" s="59" t="s">
        <v>303</v>
      </c>
    </row>
    <row r="565" spans="1:25">
      <c r="A565" s="439" t="s">
        <v>2336</v>
      </c>
      <c r="B565" s="59">
        <v>1102064761</v>
      </c>
      <c r="C565" s="59" t="s">
        <v>11</v>
      </c>
      <c r="D565" s="59" t="s">
        <v>1577</v>
      </c>
      <c r="E565" s="64" t="s">
        <v>2337</v>
      </c>
      <c r="F565" s="59">
        <v>985171953</v>
      </c>
      <c r="G565" s="59" t="s">
        <v>709</v>
      </c>
      <c r="H565" s="59">
        <v>194894</v>
      </c>
      <c r="I565" s="59">
        <v>9847967</v>
      </c>
      <c r="J565" s="59">
        <v>0</v>
      </c>
      <c r="K565" s="59">
        <v>0</v>
      </c>
      <c r="L565" s="59">
        <v>1</v>
      </c>
      <c r="M565" s="59">
        <v>1</v>
      </c>
      <c r="N565" s="59">
        <v>0</v>
      </c>
      <c r="O565" s="59">
        <v>0</v>
      </c>
      <c r="P565" s="417">
        <v>2</v>
      </c>
      <c r="Q565" s="59">
        <v>1.5</v>
      </c>
      <c r="R565" s="59">
        <v>3</v>
      </c>
      <c r="S565" s="59" t="s">
        <v>971</v>
      </c>
      <c r="T565" s="418" t="s">
        <v>2338</v>
      </c>
      <c r="U565" s="60">
        <v>45098</v>
      </c>
      <c r="V565" s="60">
        <v>45281</v>
      </c>
      <c r="W565" s="59" t="s">
        <v>1458</v>
      </c>
      <c r="X565" s="59" t="s">
        <v>1514</v>
      </c>
      <c r="Y565" s="59" t="s">
        <v>303</v>
      </c>
    </row>
    <row r="566" spans="1:25">
      <c r="A566" s="439" t="s">
        <v>2339</v>
      </c>
      <c r="B566" s="59">
        <v>1401281017</v>
      </c>
      <c r="C566" s="59" t="s">
        <v>11</v>
      </c>
      <c r="D566" s="59" t="s">
        <v>1577</v>
      </c>
      <c r="E566" s="64" t="s">
        <v>2337</v>
      </c>
      <c r="F566" s="59" t="s">
        <v>978</v>
      </c>
      <c r="G566" s="59" t="s">
        <v>709</v>
      </c>
      <c r="H566" s="59">
        <v>194727</v>
      </c>
      <c r="I566" s="59">
        <v>9847258</v>
      </c>
      <c r="J566" s="59">
        <v>0</v>
      </c>
      <c r="K566" s="59">
        <v>0</v>
      </c>
      <c r="L566" s="59">
        <v>1</v>
      </c>
      <c r="M566" s="59">
        <v>4</v>
      </c>
      <c r="N566" s="59">
        <v>0</v>
      </c>
      <c r="O566" s="59">
        <v>0</v>
      </c>
      <c r="P566" s="417">
        <v>5</v>
      </c>
      <c r="Q566" s="59">
        <v>1.5</v>
      </c>
      <c r="R566" s="59">
        <v>7.5</v>
      </c>
      <c r="S566" s="59" t="s">
        <v>971</v>
      </c>
      <c r="T566" s="418" t="s">
        <v>2340</v>
      </c>
      <c r="U566" s="60">
        <v>45098</v>
      </c>
      <c r="V566" s="60">
        <v>45281</v>
      </c>
      <c r="W566" s="59" t="s">
        <v>1458</v>
      </c>
      <c r="X566" s="59" t="s">
        <v>1514</v>
      </c>
      <c r="Y566" s="59" t="s">
        <v>303</v>
      </c>
    </row>
    <row r="567" spans="1:25">
      <c r="A567" s="439" t="s">
        <v>2341</v>
      </c>
      <c r="B567" s="59">
        <v>1600254633</v>
      </c>
      <c r="C567" s="59" t="s">
        <v>11</v>
      </c>
      <c r="D567" s="59" t="s">
        <v>1577</v>
      </c>
      <c r="E567" s="64" t="s">
        <v>2337</v>
      </c>
      <c r="F567" s="59" t="s">
        <v>978</v>
      </c>
      <c r="G567" s="59" t="s">
        <v>709</v>
      </c>
      <c r="H567" s="59">
        <v>194727</v>
      </c>
      <c r="I567" s="59">
        <v>9847258</v>
      </c>
      <c r="J567" s="59">
        <v>0</v>
      </c>
      <c r="K567" s="59">
        <v>0</v>
      </c>
      <c r="L567" s="59">
        <v>0</v>
      </c>
      <c r="M567" s="59">
        <v>3</v>
      </c>
      <c r="N567" s="59">
        <v>0</v>
      </c>
      <c r="O567" s="59">
        <v>0</v>
      </c>
      <c r="P567" s="417">
        <v>3</v>
      </c>
      <c r="Q567" s="59">
        <v>1.5</v>
      </c>
      <c r="R567" s="59">
        <v>4.5</v>
      </c>
      <c r="S567" s="59" t="s">
        <v>971</v>
      </c>
      <c r="T567" s="418" t="s">
        <v>2342</v>
      </c>
      <c r="U567" s="60">
        <v>45098</v>
      </c>
      <c r="V567" s="60">
        <v>45281</v>
      </c>
      <c r="W567" s="59" t="s">
        <v>1458</v>
      </c>
      <c r="X567" s="59" t="s">
        <v>1514</v>
      </c>
      <c r="Y567" s="59" t="s">
        <v>303</v>
      </c>
    </row>
    <row r="568" spans="1:25" ht="30">
      <c r="A568" s="440" t="s">
        <v>191</v>
      </c>
      <c r="B568" s="418">
        <v>1706816095</v>
      </c>
      <c r="C568" s="418" t="s">
        <v>11</v>
      </c>
      <c r="D568" s="418" t="s">
        <v>699</v>
      </c>
      <c r="E568" s="443" t="s">
        <v>2343</v>
      </c>
      <c r="F568" s="418" t="s">
        <v>978</v>
      </c>
      <c r="G568" s="418" t="s">
        <v>709</v>
      </c>
      <c r="H568" s="418">
        <v>166205</v>
      </c>
      <c r="I568" s="418">
        <v>9838768</v>
      </c>
      <c r="J568" s="418">
        <v>0</v>
      </c>
      <c r="K568" s="418">
        <v>0</v>
      </c>
      <c r="L568" s="418">
        <v>7</v>
      </c>
      <c r="M568" s="418">
        <v>6</v>
      </c>
      <c r="N568" s="418">
        <v>0</v>
      </c>
      <c r="O568" s="418">
        <v>0</v>
      </c>
      <c r="P568" s="430">
        <v>13</v>
      </c>
      <c r="Q568" s="59">
        <v>1.5</v>
      </c>
      <c r="R568" s="59">
        <v>19.5</v>
      </c>
      <c r="S568" s="59" t="s">
        <v>971</v>
      </c>
      <c r="T568" s="418" t="s">
        <v>2344</v>
      </c>
      <c r="U568" s="431">
        <v>45099</v>
      </c>
      <c r="V568" s="431">
        <v>45282</v>
      </c>
      <c r="W568" s="59" t="s">
        <v>1458</v>
      </c>
      <c r="X568" s="59" t="s">
        <v>1514</v>
      </c>
      <c r="Y568" s="418" t="s">
        <v>303</v>
      </c>
    </row>
    <row r="569" spans="1:25">
      <c r="A569" s="439" t="s">
        <v>2345</v>
      </c>
      <c r="B569" s="59">
        <v>1500527799</v>
      </c>
      <c r="C569" s="59" t="s">
        <v>11</v>
      </c>
      <c r="D569" s="59" t="s">
        <v>780</v>
      </c>
      <c r="E569" s="64" t="s">
        <v>2325</v>
      </c>
      <c r="F569" s="59" t="s">
        <v>978</v>
      </c>
      <c r="G569" s="59" t="s">
        <v>709</v>
      </c>
      <c r="H569" s="59">
        <v>176407</v>
      </c>
      <c r="I569" s="59">
        <v>9825271</v>
      </c>
      <c r="J569" s="59">
        <v>0</v>
      </c>
      <c r="K569" s="59">
        <v>0</v>
      </c>
      <c r="L569" s="59">
        <v>2</v>
      </c>
      <c r="M569" s="59">
        <v>8</v>
      </c>
      <c r="N569" s="59">
        <v>0</v>
      </c>
      <c r="O569" s="59">
        <v>0</v>
      </c>
      <c r="P569" s="417">
        <v>10</v>
      </c>
      <c r="Q569" s="59">
        <v>1.5</v>
      </c>
      <c r="R569" s="59">
        <v>15</v>
      </c>
      <c r="S569" s="59" t="s">
        <v>971</v>
      </c>
      <c r="T569" s="418" t="s">
        <v>2346</v>
      </c>
      <c r="U569" s="60">
        <v>45098</v>
      </c>
      <c r="V569" s="60">
        <v>45281</v>
      </c>
      <c r="W569" s="59" t="s">
        <v>1458</v>
      </c>
      <c r="X569" s="59" t="s">
        <v>1514</v>
      </c>
      <c r="Y569" s="59" t="s">
        <v>303</v>
      </c>
    </row>
    <row r="570" spans="1:25">
      <c r="A570" s="439" t="s">
        <v>2347</v>
      </c>
      <c r="B570" s="59">
        <v>1600389140</v>
      </c>
      <c r="C570" s="59" t="s">
        <v>11</v>
      </c>
      <c r="D570" s="59" t="s">
        <v>715</v>
      </c>
      <c r="E570" s="64" t="s">
        <v>2348</v>
      </c>
      <c r="F570" s="59">
        <v>998912633</v>
      </c>
      <c r="G570" s="59" t="s">
        <v>709</v>
      </c>
      <c r="H570" s="59">
        <v>183585</v>
      </c>
      <c r="I570" s="59">
        <v>9820337</v>
      </c>
      <c r="J570" s="59">
        <v>0</v>
      </c>
      <c r="K570" s="59">
        <v>0</v>
      </c>
      <c r="L570" s="59">
        <v>2</v>
      </c>
      <c r="M570" s="59">
        <v>7</v>
      </c>
      <c r="N570" s="59">
        <v>0</v>
      </c>
      <c r="O570" s="59">
        <v>0</v>
      </c>
      <c r="P570" s="417">
        <v>9</v>
      </c>
      <c r="Q570" s="59">
        <v>1.5</v>
      </c>
      <c r="R570" s="59">
        <v>13.5</v>
      </c>
      <c r="S570" s="59" t="s">
        <v>971</v>
      </c>
      <c r="T570" s="418" t="s">
        <v>2349</v>
      </c>
      <c r="U570" s="429">
        <v>45099</v>
      </c>
      <c r="V570" s="429">
        <v>45282</v>
      </c>
      <c r="W570" s="59" t="s">
        <v>1458</v>
      </c>
      <c r="X570" s="59" t="s">
        <v>1514</v>
      </c>
      <c r="Y570" s="59" t="s">
        <v>303</v>
      </c>
    </row>
    <row r="571" spans="1:25">
      <c r="A571" s="439" t="s">
        <v>105</v>
      </c>
      <c r="B571" s="59">
        <v>1600252280</v>
      </c>
      <c r="C571" s="59" t="s">
        <v>703</v>
      </c>
      <c r="D571" s="59" t="s">
        <v>887</v>
      </c>
      <c r="E571" s="64" t="s">
        <v>2350</v>
      </c>
      <c r="F571" s="59">
        <v>997751891</v>
      </c>
      <c r="G571" s="59" t="s">
        <v>713</v>
      </c>
      <c r="H571" s="59">
        <v>831449</v>
      </c>
      <c r="I571" s="59">
        <v>9828187</v>
      </c>
      <c r="J571" s="59">
        <v>0</v>
      </c>
      <c r="K571" s="59">
        <v>1</v>
      </c>
      <c r="L571" s="59">
        <v>0</v>
      </c>
      <c r="M571" s="59">
        <v>0</v>
      </c>
      <c r="N571" s="59">
        <v>0</v>
      </c>
      <c r="O571" s="59">
        <v>0</v>
      </c>
      <c r="P571" s="417">
        <v>1</v>
      </c>
      <c r="Q571" s="59">
        <v>1.5</v>
      </c>
      <c r="R571" s="59">
        <v>1.5</v>
      </c>
      <c r="S571" s="59" t="s">
        <v>971</v>
      </c>
      <c r="T571" s="418" t="s">
        <v>2351</v>
      </c>
      <c r="U571" s="429">
        <v>45094</v>
      </c>
      <c r="V571" s="429">
        <v>45277</v>
      </c>
      <c r="W571" s="59" t="s">
        <v>1458</v>
      </c>
      <c r="X571" s="59" t="s">
        <v>1490</v>
      </c>
      <c r="Y571" s="59" t="s">
        <v>303</v>
      </c>
    </row>
    <row r="572" spans="1:25" ht="45">
      <c r="A572" s="439" t="s">
        <v>2352</v>
      </c>
      <c r="B572" s="59">
        <v>1600207284</v>
      </c>
      <c r="C572" s="59" t="s">
        <v>11</v>
      </c>
      <c r="D572" s="59" t="s">
        <v>797</v>
      </c>
      <c r="E572" s="64" t="s">
        <v>2353</v>
      </c>
      <c r="F572" s="59">
        <v>987629492</v>
      </c>
      <c r="G572" s="59" t="s">
        <v>713</v>
      </c>
      <c r="H572" s="59">
        <v>829737</v>
      </c>
      <c r="I572" s="59">
        <v>9835165</v>
      </c>
      <c r="J572" s="59">
        <v>0</v>
      </c>
      <c r="K572" s="59">
        <v>0</v>
      </c>
      <c r="L572" s="59">
        <v>3</v>
      </c>
      <c r="M572" s="59">
        <v>9</v>
      </c>
      <c r="N572" s="59">
        <v>0</v>
      </c>
      <c r="O572" s="59">
        <v>0</v>
      </c>
      <c r="P572" s="417">
        <v>12</v>
      </c>
      <c r="Q572" s="59">
        <v>1.5</v>
      </c>
      <c r="R572" s="59">
        <v>18</v>
      </c>
      <c r="S572" s="59" t="s">
        <v>971</v>
      </c>
      <c r="T572" s="418" t="s">
        <v>2354</v>
      </c>
      <c r="U572" s="429">
        <v>45098</v>
      </c>
      <c r="V572" s="429">
        <v>45281</v>
      </c>
      <c r="W572" s="59" t="s">
        <v>1458</v>
      </c>
      <c r="X572" s="59" t="s">
        <v>1490</v>
      </c>
      <c r="Y572" s="64" t="s">
        <v>1363</v>
      </c>
    </row>
    <row r="573" spans="1:25">
      <c r="A573" s="439" t="s">
        <v>2355</v>
      </c>
      <c r="B573" s="59">
        <v>1600241036</v>
      </c>
      <c r="C573" s="59" t="s">
        <v>11</v>
      </c>
      <c r="D573" s="59" t="s">
        <v>1583</v>
      </c>
      <c r="E573" s="64" t="s">
        <v>1583</v>
      </c>
      <c r="F573" s="59">
        <v>984740250</v>
      </c>
      <c r="G573" s="59" t="s">
        <v>709</v>
      </c>
      <c r="H573" s="59">
        <v>166498</v>
      </c>
      <c r="I573" s="59">
        <v>9839027</v>
      </c>
      <c r="J573" s="59">
        <v>0</v>
      </c>
      <c r="K573" s="59">
        <v>0</v>
      </c>
      <c r="L573" s="59">
        <v>8</v>
      </c>
      <c r="M573" s="59">
        <v>1</v>
      </c>
      <c r="N573" s="59">
        <v>0</v>
      </c>
      <c r="O573" s="59">
        <v>0</v>
      </c>
      <c r="P573" s="417">
        <v>9</v>
      </c>
      <c r="Q573" s="59">
        <v>1.5</v>
      </c>
      <c r="R573" s="59">
        <v>13.5</v>
      </c>
      <c r="S573" s="59" t="s">
        <v>971</v>
      </c>
      <c r="T573" s="418" t="s">
        <v>2356</v>
      </c>
      <c r="U573" s="429">
        <v>45098</v>
      </c>
      <c r="V573" s="429">
        <v>45281</v>
      </c>
      <c r="W573" s="59" t="s">
        <v>1458</v>
      </c>
      <c r="X573" s="59" t="s">
        <v>1490</v>
      </c>
      <c r="Y573" s="70" t="s">
        <v>303</v>
      </c>
    </row>
    <row r="574" spans="1:25">
      <c r="A574" s="439" t="s">
        <v>2357</v>
      </c>
      <c r="B574" s="59">
        <v>1802801454</v>
      </c>
      <c r="C574" s="59" t="s">
        <v>11</v>
      </c>
      <c r="D574" s="59" t="s">
        <v>1004</v>
      </c>
      <c r="E574" s="64" t="s">
        <v>2358</v>
      </c>
      <c r="F574" s="59">
        <v>991368168</v>
      </c>
      <c r="G574" s="59" t="s">
        <v>709</v>
      </c>
      <c r="H574" s="59">
        <v>170767</v>
      </c>
      <c r="I574" s="59">
        <v>9847595</v>
      </c>
      <c r="J574" s="59">
        <v>0</v>
      </c>
      <c r="K574" s="59">
        <v>0</v>
      </c>
      <c r="L574" s="59">
        <v>5</v>
      </c>
      <c r="M574" s="59">
        <v>1</v>
      </c>
      <c r="N574" s="59">
        <v>0</v>
      </c>
      <c r="O574" s="59">
        <v>0</v>
      </c>
      <c r="P574" s="417">
        <v>6</v>
      </c>
      <c r="Q574" s="59">
        <v>1.5</v>
      </c>
      <c r="R574" s="59">
        <v>9</v>
      </c>
      <c r="S574" s="59" t="s">
        <v>971</v>
      </c>
      <c r="T574" s="418" t="s">
        <v>2359</v>
      </c>
      <c r="U574" s="432">
        <v>45098</v>
      </c>
      <c r="V574" s="432">
        <v>45281</v>
      </c>
      <c r="W574" s="59" t="s">
        <v>1458</v>
      </c>
      <c r="X574" s="59" t="s">
        <v>1490</v>
      </c>
      <c r="Y574" s="417" t="s">
        <v>303</v>
      </c>
    </row>
    <row r="575" spans="1:25">
      <c r="A575" s="439" t="s">
        <v>59</v>
      </c>
      <c r="B575" s="59">
        <v>1600123473</v>
      </c>
      <c r="C575" s="59" t="s">
        <v>11</v>
      </c>
      <c r="D575" s="59" t="s">
        <v>1004</v>
      </c>
      <c r="E575" s="64" t="s">
        <v>2360</v>
      </c>
      <c r="F575" s="59">
        <v>985110575</v>
      </c>
      <c r="G575" s="59" t="s">
        <v>709</v>
      </c>
      <c r="H575" s="59">
        <v>170435</v>
      </c>
      <c r="I575" s="59">
        <v>9849823</v>
      </c>
      <c r="J575" s="59">
        <v>0</v>
      </c>
      <c r="K575" s="59">
        <v>0</v>
      </c>
      <c r="L575" s="59">
        <v>8</v>
      </c>
      <c r="M575" s="59">
        <v>2</v>
      </c>
      <c r="N575" s="59">
        <v>0</v>
      </c>
      <c r="O575" s="59">
        <v>0</v>
      </c>
      <c r="P575" s="417">
        <v>10</v>
      </c>
      <c r="Q575" s="59">
        <v>1.5</v>
      </c>
      <c r="R575" s="59">
        <v>15</v>
      </c>
      <c r="S575" s="59" t="s">
        <v>971</v>
      </c>
      <c r="T575" s="418" t="s">
        <v>2361</v>
      </c>
      <c r="U575" s="433">
        <v>45098</v>
      </c>
      <c r="V575" s="433">
        <v>45281</v>
      </c>
      <c r="W575" s="59" t="s">
        <v>1458</v>
      </c>
      <c r="X575" s="59" t="s">
        <v>1490</v>
      </c>
      <c r="Y575" s="417" t="s">
        <v>303</v>
      </c>
    </row>
    <row r="576" spans="1:25">
      <c r="A576" s="439" t="s">
        <v>2362</v>
      </c>
      <c r="B576" s="59">
        <v>1600194748</v>
      </c>
      <c r="C576" s="59" t="s">
        <v>11</v>
      </c>
      <c r="D576" s="59" t="s">
        <v>1004</v>
      </c>
      <c r="E576" s="64" t="s">
        <v>2363</v>
      </c>
      <c r="F576" s="59">
        <v>999791707</v>
      </c>
      <c r="G576" s="59" t="s">
        <v>709</v>
      </c>
      <c r="H576" s="59">
        <v>172506</v>
      </c>
      <c r="I576" s="59">
        <v>9849273</v>
      </c>
      <c r="J576" s="59">
        <v>1</v>
      </c>
      <c r="K576" s="59">
        <v>1</v>
      </c>
      <c r="L576" s="59">
        <v>1</v>
      </c>
      <c r="M576" s="59">
        <v>1</v>
      </c>
      <c r="N576" s="59">
        <v>0</v>
      </c>
      <c r="O576" s="59">
        <v>0</v>
      </c>
      <c r="P576" s="417">
        <v>4</v>
      </c>
      <c r="Q576" s="59">
        <v>1.5</v>
      </c>
      <c r="R576" s="59">
        <v>6</v>
      </c>
      <c r="S576" s="59" t="s">
        <v>971</v>
      </c>
      <c r="T576" s="418" t="s">
        <v>2364</v>
      </c>
      <c r="U576" s="433">
        <v>45098</v>
      </c>
      <c r="V576" s="433">
        <v>45281</v>
      </c>
      <c r="W576" s="59" t="s">
        <v>1458</v>
      </c>
      <c r="X576" s="59" t="s">
        <v>1490</v>
      </c>
      <c r="Y576" s="417" t="s">
        <v>303</v>
      </c>
    </row>
    <row r="577" spans="1:25">
      <c r="A577" s="439" t="s">
        <v>2365</v>
      </c>
      <c r="B577" s="59">
        <v>1500888704</v>
      </c>
      <c r="C577" s="59" t="s">
        <v>797</v>
      </c>
      <c r="D577" s="59" t="s">
        <v>2366</v>
      </c>
      <c r="E577" s="64" t="s">
        <v>2367</v>
      </c>
      <c r="F577" s="59">
        <v>999897683</v>
      </c>
      <c r="G577" s="59" t="s">
        <v>709</v>
      </c>
      <c r="H577" s="59">
        <v>180079</v>
      </c>
      <c r="I577" s="59">
        <v>9868175</v>
      </c>
      <c r="J577" s="59">
        <v>0</v>
      </c>
      <c r="K577" s="59">
        <v>0</v>
      </c>
      <c r="L577" s="59">
        <v>0</v>
      </c>
      <c r="M577" s="59">
        <v>7</v>
      </c>
      <c r="N577" s="59">
        <v>0</v>
      </c>
      <c r="O577" s="59">
        <v>0</v>
      </c>
      <c r="P577" s="417">
        <v>7</v>
      </c>
      <c r="Q577" s="59">
        <v>1.5</v>
      </c>
      <c r="R577" s="59">
        <v>10.5</v>
      </c>
      <c r="S577" s="59" t="s">
        <v>971</v>
      </c>
      <c r="T577" s="418" t="s">
        <v>2368</v>
      </c>
      <c r="U577" s="433">
        <v>45098</v>
      </c>
      <c r="V577" s="433">
        <v>45281</v>
      </c>
      <c r="W577" s="59" t="s">
        <v>1458</v>
      </c>
      <c r="X577" s="59" t="s">
        <v>1490</v>
      </c>
      <c r="Y577" s="417" t="s">
        <v>303</v>
      </c>
    </row>
    <row r="578" spans="1:25">
      <c r="A578" s="439" t="s">
        <v>2369</v>
      </c>
      <c r="B578" s="59">
        <v>1600494700</v>
      </c>
      <c r="C578" s="59" t="s">
        <v>797</v>
      </c>
      <c r="D578" s="59" t="s">
        <v>797</v>
      </c>
      <c r="E578" s="64" t="s">
        <v>2370</v>
      </c>
      <c r="F578" s="59">
        <v>998257389</v>
      </c>
      <c r="G578" s="59" t="s">
        <v>709</v>
      </c>
      <c r="H578" s="59">
        <v>179878</v>
      </c>
      <c r="I578" s="59">
        <v>9862313</v>
      </c>
      <c r="J578" s="59">
        <v>0</v>
      </c>
      <c r="K578" s="59">
        <v>0</v>
      </c>
      <c r="L578" s="59">
        <v>2</v>
      </c>
      <c r="M578" s="59">
        <v>2</v>
      </c>
      <c r="N578" s="59">
        <v>0</v>
      </c>
      <c r="O578" s="59">
        <v>0</v>
      </c>
      <c r="P578" s="417">
        <v>4</v>
      </c>
      <c r="Q578" s="59">
        <v>1.5</v>
      </c>
      <c r="R578" s="59">
        <v>6</v>
      </c>
      <c r="S578" s="59" t="s">
        <v>971</v>
      </c>
      <c r="T578" s="418" t="s">
        <v>2371</v>
      </c>
      <c r="U578" s="433">
        <v>45094</v>
      </c>
      <c r="V578" s="433">
        <v>45261</v>
      </c>
      <c r="W578" s="59" t="s">
        <v>1458</v>
      </c>
      <c r="X578" s="59" t="s">
        <v>1490</v>
      </c>
      <c r="Y578" s="417" t="s">
        <v>303</v>
      </c>
    </row>
    <row r="579" spans="1:25">
      <c r="A579" s="439" t="s">
        <v>2372</v>
      </c>
      <c r="B579" s="59">
        <v>300898582</v>
      </c>
      <c r="C579" s="59" t="s">
        <v>11</v>
      </c>
      <c r="D579" s="59" t="s">
        <v>2183</v>
      </c>
      <c r="E579" s="64" t="s">
        <v>2183</v>
      </c>
      <c r="F579" s="59">
        <v>999546620</v>
      </c>
      <c r="G579" s="59" t="s">
        <v>709</v>
      </c>
      <c r="H579" s="59">
        <v>168027</v>
      </c>
      <c r="I579" s="59">
        <v>9833199</v>
      </c>
      <c r="J579" s="59">
        <v>0</v>
      </c>
      <c r="K579" s="59">
        <v>0</v>
      </c>
      <c r="L579" s="59">
        <v>2</v>
      </c>
      <c r="M579" s="59">
        <v>0</v>
      </c>
      <c r="N579" s="59">
        <v>0</v>
      </c>
      <c r="O579" s="59">
        <v>0</v>
      </c>
      <c r="P579" s="417">
        <v>2</v>
      </c>
      <c r="Q579" s="59">
        <v>1.5</v>
      </c>
      <c r="R579" s="59">
        <v>3</v>
      </c>
      <c r="S579" s="59" t="s">
        <v>971</v>
      </c>
      <c r="T579" s="418" t="s">
        <v>2373</v>
      </c>
      <c r="U579" s="433">
        <v>45094</v>
      </c>
      <c r="V579" s="433">
        <v>45277</v>
      </c>
      <c r="W579" s="59" t="s">
        <v>1458</v>
      </c>
      <c r="X579" s="59" t="s">
        <v>1490</v>
      </c>
      <c r="Y579" s="417" t="s">
        <v>303</v>
      </c>
    </row>
    <row r="580" spans="1:25">
      <c r="A580" s="439" t="s">
        <v>2374</v>
      </c>
      <c r="B580" s="59">
        <v>1600349847</v>
      </c>
      <c r="C580" s="59" t="s">
        <v>11</v>
      </c>
      <c r="D580" s="59" t="s">
        <v>1607</v>
      </c>
      <c r="E580" s="64" t="s">
        <v>1382</v>
      </c>
      <c r="F580" s="59">
        <v>987135281</v>
      </c>
      <c r="G580" s="59" t="s">
        <v>709</v>
      </c>
      <c r="H580" s="59">
        <v>170106</v>
      </c>
      <c r="I580" s="59">
        <v>9841624</v>
      </c>
      <c r="J580" s="59">
        <v>0</v>
      </c>
      <c r="K580" s="59">
        <v>1</v>
      </c>
      <c r="L580" s="59">
        <v>5</v>
      </c>
      <c r="M580" s="59">
        <v>6</v>
      </c>
      <c r="N580" s="59">
        <v>0</v>
      </c>
      <c r="O580" s="59">
        <v>0</v>
      </c>
      <c r="P580" s="417">
        <v>12</v>
      </c>
      <c r="Q580" s="59">
        <v>1.5</v>
      </c>
      <c r="R580" s="59">
        <v>18</v>
      </c>
      <c r="S580" s="59" t="s">
        <v>971</v>
      </c>
      <c r="T580" s="418" t="s">
        <v>2375</v>
      </c>
      <c r="U580" s="433">
        <v>45094</v>
      </c>
      <c r="V580" s="433">
        <v>45277</v>
      </c>
      <c r="W580" s="59" t="s">
        <v>1458</v>
      </c>
      <c r="X580" s="59" t="s">
        <v>1490</v>
      </c>
      <c r="Y580" s="417" t="s">
        <v>303</v>
      </c>
    </row>
    <row r="581" spans="1:25">
      <c r="A581" s="439" t="s">
        <v>2376</v>
      </c>
      <c r="B581" s="59">
        <v>503361560</v>
      </c>
      <c r="C581" s="59" t="s">
        <v>703</v>
      </c>
      <c r="D581" s="59" t="s">
        <v>887</v>
      </c>
      <c r="E581" s="64" t="s">
        <v>2377</v>
      </c>
      <c r="F581" s="59">
        <v>996450853</v>
      </c>
      <c r="G581" s="59" t="s">
        <v>709</v>
      </c>
      <c r="H581" s="59">
        <v>830174</v>
      </c>
      <c r="I581" s="59">
        <v>9822784</v>
      </c>
      <c r="J581" s="59">
        <v>0</v>
      </c>
      <c r="K581" s="59">
        <v>1</v>
      </c>
      <c r="L581" s="59">
        <v>3</v>
      </c>
      <c r="M581" s="59">
        <v>4</v>
      </c>
      <c r="N581" s="59">
        <v>0</v>
      </c>
      <c r="O581" s="59">
        <v>0</v>
      </c>
      <c r="P581" s="417">
        <v>8</v>
      </c>
      <c r="Q581" s="59">
        <v>1.5</v>
      </c>
      <c r="R581" s="59">
        <v>12</v>
      </c>
      <c r="S581" s="59" t="s">
        <v>971</v>
      </c>
      <c r="T581" s="418" t="s">
        <v>2378</v>
      </c>
      <c r="U581" s="433">
        <v>45096</v>
      </c>
      <c r="V581" s="433">
        <v>45279</v>
      </c>
      <c r="W581" s="59" t="s">
        <v>1458</v>
      </c>
      <c r="X581" s="59" t="s">
        <v>1490</v>
      </c>
      <c r="Y581" s="417" t="s">
        <v>303</v>
      </c>
    </row>
    <row r="582" spans="1:25">
      <c r="A582" s="439" t="s">
        <v>2379</v>
      </c>
      <c r="B582" s="59">
        <v>602002432</v>
      </c>
      <c r="C582" s="59" t="s">
        <v>703</v>
      </c>
      <c r="D582" s="59" t="s">
        <v>887</v>
      </c>
      <c r="E582" s="64" t="s">
        <v>2380</v>
      </c>
      <c r="F582" s="59" t="s">
        <v>978</v>
      </c>
      <c r="G582" s="59" t="s">
        <v>709</v>
      </c>
      <c r="H582" s="59">
        <v>168074</v>
      </c>
      <c r="I582" s="59">
        <v>9816617</v>
      </c>
      <c r="J582" s="59">
        <v>0</v>
      </c>
      <c r="K582" s="59">
        <v>1</v>
      </c>
      <c r="L582" s="59">
        <v>0</v>
      </c>
      <c r="M582" s="59">
        <v>4</v>
      </c>
      <c r="N582" s="59">
        <v>1</v>
      </c>
      <c r="O582" s="59">
        <v>0</v>
      </c>
      <c r="P582" s="417">
        <v>6</v>
      </c>
      <c r="Q582" s="59">
        <v>1.5</v>
      </c>
      <c r="R582" s="59">
        <v>9</v>
      </c>
      <c r="S582" s="59" t="s">
        <v>971</v>
      </c>
      <c r="T582" s="418" t="s">
        <v>2381</v>
      </c>
      <c r="U582" s="433">
        <v>45096</v>
      </c>
      <c r="V582" s="433">
        <v>45279</v>
      </c>
      <c r="W582" s="59" t="s">
        <v>1458</v>
      </c>
      <c r="X582" s="59" t="s">
        <v>1490</v>
      </c>
      <c r="Y582" s="417" t="s">
        <v>303</v>
      </c>
    </row>
    <row r="583" spans="1:25">
      <c r="A583" s="439" t="s">
        <v>2382</v>
      </c>
      <c r="B583" s="59">
        <v>1600801219</v>
      </c>
      <c r="C583" s="59" t="s">
        <v>703</v>
      </c>
      <c r="D583" s="59" t="s">
        <v>887</v>
      </c>
      <c r="E583" s="64" t="s">
        <v>2383</v>
      </c>
      <c r="F583" s="59" t="s">
        <v>978</v>
      </c>
      <c r="G583" s="59" t="s">
        <v>709</v>
      </c>
      <c r="H583" s="59">
        <v>168805</v>
      </c>
      <c r="I583" s="59">
        <v>9823883</v>
      </c>
      <c r="J583" s="59">
        <v>0</v>
      </c>
      <c r="K583" s="59">
        <v>0</v>
      </c>
      <c r="L583" s="59">
        <v>0</v>
      </c>
      <c r="M583" s="59">
        <v>4</v>
      </c>
      <c r="N583" s="59">
        <v>0</v>
      </c>
      <c r="O583" s="59">
        <v>0</v>
      </c>
      <c r="P583" s="417">
        <v>4</v>
      </c>
      <c r="Q583" s="59">
        <v>1.5</v>
      </c>
      <c r="R583" s="59">
        <v>6</v>
      </c>
      <c r="S583" s="59" t="s">
        <v>971</v>
      </c>
      <c r="T583" s="418" t="s">
        <v>2384</v>
      </c>
      <c r="U583" s="433">
        <v>45096</v>
      </c>
      <c r="V583" s="433">
        <v>45279</v>
      </c>
      <c r="W583" s="70" t="s">
        <v>1458</v>
      </c>
      <c r="X583" s="59" t="s">
        <v>1490</v>
      </c>
      <c r="Y583" s="417" t="s">
        <v>303</v>
      </c>
    </row>
    <row r="584" spans="1:25">
      <c r="A584" s="439" t="s">
        <v>2095</v>
      </c>
      <c r="B584" s="59">
        <v>1600122285</v>
      </c>
      <c r="C584" s="59" t="s">
        <v>11</v>
      </c>
      <c r="D584" s="59" t="s">
        <v>1607</v>
      </c>
      <c r="E584" s="64" t="s">
        <v>1674</v>
      </c>
      <c r="F584" s="59">
        <v>991029270</v>
      </c>
      <c r="G584" s="59" t="s">
        <v>713</v>
      </c>
      <c r="H584" s="59">
        <v>832360</v>
      </c>
      <c r="I584" s="59">
        <v>9845303</v>
      </c>
      <c r="J584" s="59">
        <v>0</v>
      </c>
      <c r="K584" s="59">
        <v>0</v>
      </c>
      <c r="L584" s="59">
        <v>20</v>
      </c>
      <c r="M584" s="59">
        <v>15</v>
      </c>
      <c r="N584" s="59">
        <v>0</v>
      </c>
      <c r="O584" s="59">
        <v>0</v>
      </c>
      <c r="P584" s="417">
        <v>35</v>
      </c>
      <c r="Q584" s="59">
        <v>1.5</v>
      </c>
      <c r="R584" s="59">
        <v>52.5</v>
      </c>
      <c r="S584" s="59" t="s">
        <v>971</v>
      </c>
      <c r="T584" s="418" t="s">
        <v>2385</v>
      </c>
      <c r="U584" s="433">
        <v>45096</v>
      </c>
      <c r="V584" s="433">
        <v>45279</v>
      </c>
      <c r="W584" s="417" t="s">
        <v>1458</v>
      </c>
      <c r="X584" s="59" t="s">
        <v>1490</v>
      </c>
      <c r="Y584" s="417" t="s">
        <v>303</v>
      </c>
    </row>
    <row r="585" spans="1:25" ht="30">
      <c r="A585" s="439" t="s">
        <v>2386</v>
      </c>
      <c r="B585" s="59">
        <v>1600730657</v>
      </c>
      <c r="C585" s="59" t="s">
        <v>703</v>
      </c>
      <c r="D585" s="59" t="s">
        <v>887</v>
      </c>
      <c r="E585" s="64" t="s">
        <v>2387</v>
      </c>
      <c r="F585" s="59">
        <v>998014721</v>
      </c>
      <c r="G585" s="59" t="s">
        <v>713</v>
      </c>
      <c r="H585" s="59">
        <v>830948</v>
      </c>
      <c r="I585" s="59">
        <v>9828633</v>
      </c>
      <c r="J585" s="59">
        <v>0</v>
      </c>
      <c r="K585" s="59">
        <v>0</v>
      </c>
      <c r="L585" s="59">
        <v>3</v>
      </c>
      <c r="M585" s="59">
        <v>3</v>
      </c>
      <c r="N585" s="59">
        <v>0</v>
      </c>
      <c r="O585" s="59">
        <v>0</v>
      </c>
      <c r="P585" s="417">
        <v>6</v>
      </c>
      <c r="Q585" s="59">
        <v>1.5</v>
      </c>
      <c r="R585" s="59">
        <v>9</v>
      </c>
      <c r="S585" s="59" t="s">
        <v>971</v>
      </c>
      <c r="T585" s="418" t="s">
        <v>2388</v>
      </c>
      <c r="U585" s="433">
        <v>45096</v>
      </c>
      <c r="V585" s="433">
        <v>45279</v>
      </c>
      <c r="W585" s="417" t="s">
        <v>1458</v>
      </c>
      <c r="X585" s="59" t="s">
        <v>1490</v>
      </c>
      <c r="Y585" s="417" t="s">
        <v>303</v>
      </c>
    </row>
    <row r="586" spans="1:25" ht="30">
      <c r="A586" s="439" t="s">
        <v>2389</v>
      </c>
      <c r="B586" s="59">
        <v>1600394710</v>
      </c>
      <c r="C586" s="59" t="s">
        <v>703</v>
      </c>
      <c r="D586" s="59" t="s">
        <v>887</v>
      </c>
      <c r="E586" s="64" t="s">
        <v>2390</v>
      </c>
      <c r="F586" s="59">
        <v>995261641</v>
      </c>
      <c r="G586" s="59" t="s">
        <v>709</v>
      </c>
      <c r="H586" s="59">
        <v>167509</v>
      </c>
      <c r="I586" s="59">
        <v>9825662</v>
      </c>
      <c r="J586" s="59">
        <v>0</v>
      </c>
      <c r="K586" s="59">
        <v>0</v>
      </c>
      <c r="L586" s="59">
        <v>0</v>
      </c>
      <c r="M586" s="59">
        <v>1</v>
      </c>
      <c r="N586" s="59">
        <v>0</v>
      </c>
      <c r="O586" s="59">
        <v>0</v>
      </c>
      <c r="P586" s="417">
        <v>1</v>
      </c>
      <c r="Q586" s="59">
        <v>1.5</v>
      </c>
      <c r="R586" s="59">
        <v>1.5</v>
      </c>
      <c r="S586" s="59" t="s">
        <v>971</v>
      </c>
      <c r="T586" s="418" t="s">
        <v>2391</v>
      </c>
      <c r="U586" s="433">
        <v>45097</v>
      </c>
      <c r="V586" s="433">
        <v>45280</v>
      </c>
      <c r="W586" s="417" t="s">
        <v>1458</v>
      </c>
      <c r="X586" s="59" t="s">
        <v>1490</v>
      </c>
      <c r="Y586" s="417" t="s">
        <v>303</v>
      </c>
    </row>
    <row r="587" spans="1:25">
      <c r="A587" s="439" t="s">
        <v>2392</v>
      </c>
      <c r="B587" s="59">
        <v>1600215196</v>
      </c>
      <c r="C587" s="59" t="s">
        <v>11</v>
      </c>
      <c r="D587" s="59" t="s">
        <v>12</v>
      </c>
      <c r="E587" s="64" t="s">
        <v>2393</v>
      </c>
      <c r="F587" s="59">
        <v>998782797</v>
      </c>
      <c r="G587" s="59" t="s">
        <v>713</v>
      </c>
      <c r="H587" s="59">
        <v>832339</v>
      </c>
      <c r="I587" s="59">
        <v>9835983</v>
      </c>
      <c r="J587" s="59">
        <v>0</v>
      </c>
      <c r="K587" s="59">
        <v>0</v>
      </c>
      <c r="L587" s="59">
        <v>4</v>
      </c>
      <c r="M587" s="59">
        <v>3</v>
      </c>
      <c r="N587" s="59">
        <v>0</v>
      </c>
      <c r="O587" s="59">
        <v>0</v>
      </c>
      <c r="P587" s="417">
        <v>7</v>
      </c>
      <c r="Q587" s="59">
        <v>1.5</v>
      </c>
      <c r="R587" s="59">
        <v>10.5</v>
      </c>
      <c r="S587" s="59" t="s">
        <v>971</v>
      </c>
      <c r="T587" s="418" t="s">
        <v>2394</v>
      </c>
      <c r="U587" s="433">
        <v>45098</v>
      </c>
      <c r="V587" s="433">
        <v>45281</v>
      </c>
      <c r="W587" s="417" t="s">
        <v>1458</v>
      </c>
      <c r="X587" s="59" t="s">
        <v>1490</v>
      </c>
      <c r="Y587" s="417" t="s">
        <v>303</v>
      </c>
    </row>
    <row r="588" spans="1:25">
      <c r="A588" s="439" t="s">
        <v>2395</v>
      </c>
      <c r="B588" s="59">
        <v>1803261484</v>
      </c>
      <c r="C588" s="59" t="s">
        <v>703</v>
      </c>
      <c r="D588" s="59" t="s">
        <v>703</v>
      </c>
      <c r="E588" s="64" t="s">
        <v>1310</v>
      </c>
      <c r="F588" s="59">
        <v>990232715</v>
      </c>
      <c r="G588" s="59" t="s">
        <v>713</v>
      </c>
      <c r="H588" s="59">
        <v>821649</v>
      </c>
      <c r="I588" s="59">
        <v>9839710</v>
      </c>
      <c r="J588" s="59">
        <v>0</v>
      </c>
      <c r="K588" s="59">
        <v>0</v>
      </c>
      <c r="L588" s="59">
        <v>9</v>
      </c>
      <c r="M588" s="59">
        <v>3</v>
      </c>
      <c r="N588" s="59">
        <v>0</v>
      </c>
      <c r="O588" s="59">
        <v>0</v>
      </c>
      <c r="P588" s="417">
        <v>12</v>
      </c>
      <c r="Q588" s="59">
        <v>1.5</v>
      </c>
      <c r="R588" s="59">
        <v>18</v>
      </c>
      <c r="S588" s="59" t="s">
        <v>971</v>
      </c>
      <c r="T588" s="418" t="s">
        <v>2396</v>
      </c>
      <c r="U588" s="433">
        <v>45098</v>
      </c>
      <c r="V588" s="433">
        <v>45281</v>
      </c>
      <c r="W588" s="417" t="s">
        <v>1458</v>
      </c>
      <c r="X588" s="59" t="s">
        <v>1490</v>
      </c>
      <c r="Y588" s="417" t="s">
        <v>303</v>
      </c>
    </row>
    <row r="589" spans="1:25" ht="30">
      <c r="A589" s="439" t="s">
        <v>2397</v>
      </c>
      <c r="B589" s="59">
        <v>502715352</v>
      </c>
      <c r="C589" s="59" t="s">
        <v>11</v>
      </c>
      <c r="D589" s="59" t="s">
        <v>1730</v>
      </c>
      <c r="E589" s="64" t="s">
        <v>2353</v>
      </c>
      <c r="F589" s="59">
        <v>962633311</v>
      </c>
      <c r="G589" s="59" t="s">
        <v>713</v>
      </c>
      <c r="H589" s="59">
        <v>829699</v>
      </c>
      <c r="I589" s="59">
        <v>9835136</v>
      </c>
      <c r="J589" s="59">
        <v>0</v>
      </c>
      <c r="K589" s="59">
        <v>0</v>
      </c>
      <c r="L589" s="59">
        <v>5</v>
      </c>
      <c r="M589" s="59">
        <v>2</v>
      </c>
      <c r="N589" s="59">
        <v>0</v>
      </c>
      <c r="O589" s="59">
        <v>0</v>
      </c>
      <c r="P589" s="417">
        <v>7</v>
      </c>
      <c r="Q589" s="59">
        <v>1.5</v>
      </c>
      <c r="R589" s="59">
        <v>10.5</v>
      </c>
      <c r="S589" s="59" t="s">
        <v>971</v>
      </c>
      <c r="T589" s="418" t="s">
        <v>2398</v>
      </c>
      <c r="U589" s="433">
        <v>45099</v>
      </c>
      <c r="V589" s="433">
        <v>45282</v>
      </c>
      <c r="W589" s="417" t="s">
        <v>1458</v>
      </c>
      <c r="X589" s="59" t="s">
        <v>1490</v>
      </c>
      <c r="Y589" s="417" t="s">
        <v>303</v>
      </c>
    </row>
    <row r="590" spans="1:25">
      <c r="A590" s="439" t="s">
        <v>2399</v>
      </c>
      <c r="B590" s="59">
        <v>603502931</v>
      </c>
      <c r="C590" s="59" t="s">
        <v>11</v>
      </c>
      <c r="D590" s="59" t="s">
        <v>1730</v>
      </c>
      <c r="E590" s="64" t="s">
        <v>2353</v>
      </c>
      <c r="F590" s="59">
        <v>986469841</v>
      </c>
      <c r="G590" s="59" t="s">
        <v>713</v>
      </c>
      <c r="H590" s="59">
        <v>829706</v>
      </c>
      <c r="I590" s="59">
        <v>9835144</v>
      </c>
      <c r="J590" s="59">
        <v>0</v>
      </c>
      <c r="K590" s="59">
        <v>0</v>
      </c>
      <c r="L590" s="59">
        <v>3</v>
      </c>
      <c r="M590" s="59">
        <v>3</v>
      </c>
      <c r="N590" s="59">
        <v>0</v>
      </c>
      <c r="O590" s="59">
        <v>0</v>
      </c>
      <c r="P590" s="417">
        <v>6</v>
      </c>
      <c r="Q590" s="59">
        <v>1.5</v>
      </c>
      <c r="R590" s="59">
        <v>9</v>
      </c>
      <c r="S590" s="59" t="s">
        <v>971</v>
      </c>
      <c r="T590" s="418" t="s">
        <v>2400</v>
      </c>
      <c r="U590" s="433">
        <v>45098</v>
      </c>
      <c r="V590" s="433">
        <v>45281</v>
      </c>
      <c r="W590" s="417" t="s">
        <v>1458</v>
      </c>
      <c r="X590" s="59" t="s">
        <v>1490</v>
      </c>
      <c r="Y590" s="417" t="s">
        <v>303</v>
      </c>
    </row>
    <row r="591" spans="1:25">
      <c r="A591" s="438" t="s">
        <v>113</v>
      </c>
      <c r="B591" s="59">
        <v>1500596885</v>
      </c>
      <c r="C591" s="66" t="s">
        <v>11</v>
      </c>
      <c r="D591" s="66" t="s">
        <v>1583</v>
      </c>
      <c r="E591" s="65" t="s">
        <v>2105</v>
      </c>
      <c r="F591" s="66">
        <v>994105563</v>
      </c>
      <c r="G591" s="59" t="s">
        <v>709</v>
      </c>
      <c r="H591" s="59">
        <v>169217</v>
      </c>
      <c r="I591" s="59">
        <v>9839817</v>
      </c>
      <c r="J591" s="59">
        <v>0</v>
      </c>
      <c r="K591" s="59">
        <v>0</v>
      </c>
      <c r="L591" s="59">
        <v>7</v>
      </c>
      <c r="M591" s="59">
        <v>5</v>
      </c>
      <c r="N591" s="59">
        <v>0</v>
      </c>
      <c r="O591" s="59">
        <v>0</v>
      </c>
      <c r="P591" s="417">
        <v>12</v>
      </c>
      <c r="Q591" s="59">
        <v>1.5</v>
      </c>
      <c r="R591" s="66">
        <v>18</v>
      </c>
      <c r="S591" s="59" t="s">
        <v>971</v>
      </c>
      <c r="T591" s="418" t="s">
        <v>2401</v>
      </c>
      <c r="U591" s="419">
        <v>45101</v>
      </c>
      <c r="V591" s="419">
        <v>45284</v>
      </c>
      <c r="W591" s="59" t="s">
        <v>1458</v>
      </c>
      <c r="X591" s="59" t="s">
        <v>1490</v>
      </c>
      <c r="Y591" s="424" t="s">
        <v>303</v>
      </c>
    </row>
    <row r="592" spans="1:25">
      <c r="A592" s="439" t="s">
        <v>2402</v>
      </c>
      <c r="B592" s="59">
        <v>1600194185</v>
      </c>
      <c r="C592" s="59" t="s">
        <v>11</v>
      </c>
      <c r="D592" s="59" t="s">
        <v>703</v>
      </c>
      <c r="E592" s="64" t="s">
        <v>887</v>
      </c>
      <c r="F592" s="59">
        <v>997606203</v>
      </c>
      <c r="G592" s="59" t="s">
        <v>713</v>
      </c>
      <c r="H592" s="59">
        <v>829698</v>
      </c>
      <c r="I592" s="59">
        <v>9831469</v>
      </c>
      <c r="J592" s="59">
        <v>0</v>
      </c>
      <c r="K592" s="59">
        <v>0</v>
      </c>
      <c r="L592" s="59">
        <v>2</v>
      </c>
      <c r="M592" s="59">
        <v>7</v>
      </c>
      <c r="N592" s="59">
        <v>0</v>
      </c>
      <c r="O592" s="59">
        <v>0</v>
      </c>
      <c r="P592" s="417">
        <v>9</v>
      </c>
      <c r="Q592" s="59">
        <v>1.5</v>
      </c>
      <c r="R592" s="66">
        <v>13.5</v>
      </c>
      <c r="S592" s="59" t="s">
        <v>971</v>
      </c>
      <c r="T592" s="418" t="s">
        <v>2403</v>
      </c>
      <c r="U592" s="419">
        <v>45105</v>
      </c>
      <c r="V592" s="419">
        <v>45288</v>
      </c>
      <c r="W592" s="59" t="s">
        <v>1458</v>
      </c>
      <c r="X592" s="59" t="s">
        <v>1490</v>
      </c>
      <c r="Y592" s="59" t="s">
        <v>303</v>
      </c>
    </row>
    <row r="593" spans="1:25">
      <c r="A593" s="438" t="s">
        <v>1045</v>
      </c>
      <c r="B593" s="66">
        <v>503296642</v>
      </c>
      <c r="C593" s="66" t="s">
        <v>11</v>
      </c>
      <c r="D593" s="66" t="s">
        <v>1004</v>
      </c>
      <c r="E593" s="65" t="s">
        <v>1595</v>
      </c>
      <c r="F593" s="66">
        <v>995125978</v>
      </c>
      <c r="G593" s="59" t="s">
        <v>709</v>
      </c>
      <c r="H593" s="59">
        <v>169850</v>
      </c>
      <c r="I593" s="59">
        <v>9849595</v>
      </c>
      <c r="J593" s="59">
        <v>0</v>
      </c>
      <c r="K593" s="59">
        <v>0</v>
      </c>
      <c r="L593" s="59">
        <v>11</v>
      </c>
      <c r="M593" s="59">
        <v>4</v>
      </c>
      <c r="N593" s="59">
        <v>0</v>
      </c>
      <c r="O593" s="59">
        <v>0</v>
      </c>
      <c r="P593" s="417">
        <v>15</v>
      </c>
      <c r="Q593" s="59">
        <v>1.5</v>
      </c>
      <c r="R593" s="66">
        <v>22.5</v>
      </c>
      <c r="S593" s="59" t="s">
        <v>971</v>
      </c>
      <c r="T593" s="418" t="s">
        <v>2404</v>
      </c>
      <c r="U593" s="419">
        <v>45106</v>
      </c>
      <c r="V593" s="419">
        <v>45289</v>
      </c>
      <c r="W593" s="59" t="s">
        <v>1458</v>
      </c>
      <c r="X593" s="59" t="s">
        <v>1490</v>
      </c>
      <c r="Y593" s="66" t="s">
        <v>303</v>
      </c>
    </row>
    <row r="594" spans="1:25">
      <c r="A594" s="439" t="s">
        <v>2405</v>
      </c>
      <c r="B594" s="59">
        <v>200751790</v>
      </c>
      <c r="C594" s="59" t="s">
        <v>11</v>
      </c>
      <c r="D594" s="59" t="s">
        <v>1004</v>
      </c>
      <c r="E594" s="64" t="s">
        <v>2358</v>
      </c>
      <c r="F594" s="59">
        <v>939993404</v>
      </c>
      <c r="G594" s="59" t="s">
        <v>709</v>
      </c>
      <c r="H594" s="59">
        <v>169657</v>
      </c>
      <c r="I594" s="59">
        <v>9847320</v>
      </c>
      <c r="J594" s="59">
        <v>0</v>
      </c>
      <c r="K594" s="59">
        <v>0</v>
      </c>
      <c r="L594" s="59">
        <v>2</v>
      </c>
      <c r="M594" s="59">
        <v>0</v>
      </c>
      <c r="N594" s="59">
        <v>0</v>
      </c>
      <c r="O594" s="59">
        <v>0</v>
      </c>
      <c r="P594" s="417">
        <v>2</v>
      </c>
      <c r="Q594" s="59">
        <v>1.5</v>
      </c>
      <c r="R594" s="66">
        <v>3</v>
      </c>
      <c r="S594" s="59" t="s">
        <v>971</v>
      </c>
      <c r="T594" s="418" t="s">
        <v>2406</v>
      </c>
      <c r="U594" s="419">
        <v>45106</v>
      </c>
      <c r="V594" s="419">
        <v>45289</v>
      </c>
      <c r="W594" s="59" t="s">
        <v>1458</v>
      </c>
      <c r="X594" s="59" t="s">
        <v>1490</v>
      </c>
      <c r="Y594" s="59" t="s">
        <v>303</v>
      </c>
    </row>
    <row r="595" spans="1:25">
      <c r="A595" s="439" t="s">
        <v>2407</v>
      </c>
      <c r="B595" s="59">
        <v>1706878889</v>
      </c>
      <c r="C595" s="59" t="s">
        <v>11</v>
      </c>
      <c r="D595" s="59" t="s">
        <v>1004</v>
      </c>
      <c r="E595" s="64" t="s">
        <v>2408</v>
      </c>
      <c r="F595" s="59">
        <v>982622135</v>
      </c>
      <c r="G595" s="59" t="s">
        <v>709</v>
      </c>
      <c r="H595" s="59">
        <v>167994</v>
      </c>
      <c r="I595" s="59">
        <v>9849966</v>
      </c>
      <c r="J595" s="59">
        <v>0</v>
      </c>
      <c r="K595" s="59">
        <v>0</v>
      </c>
      <c r="L595" s="59">
        <v>1</v>
      </c>
      <c r="M595" s="59">
        <v>4</v>
      </c>
      <c r="N595" s="59">
        <v>0</v>
      </c>
      <c r="O595" s="59">
        <v>0</v>
      </c>
      <c r="P595" s="417">
        <v>5</v>
      </c>
      <c r="Q595" s="59">
        <v>1.5</v>
      </c>
      <c r="R595" s="66">
        <v>7.5</v>
      </c>
      <c r="S595" s="59" t="s">
        <v>971</v>
      </c>
      <c r="T595" s="418" t="s">
        <v>2409</v>
      </c>
      <c r="U595" s="419">
        <v>45101</v>
      </c>
      <c r="V595" s="419">
        <v>45284</v>
      </c>
      <c r="W595" s="59" t="s">
        <v>1458</v>
      </c>
      <c r="X595" s="59" t="s">
        <v>1490</v>
      </c>
      <c r="Y595" s="59" t="s">
        <v>303</v>
      </c>
    </row>
    <row r="596" spans="1:25">
      <c r="A596" s="438" t="s">
        <v>2410</v>
      </c>
      <c r="B596" s="66">
        <v>1704071420</v>
      </c>
      <c r="C596" s="66" t="s">
        <v>11</v>
      </c>
      <c r="D596" s="66" t="s">
        <v>1004</v>
      </c>
      <c r="E596" s="65" t="s">
        <v>2408</v>
      </c>
      <c r="F596" s="66">
        <v>985213411</v>
      </c>
      <c r="G596" s="59" t="s">
        <v>709</v>
      </c>
      <c r="H596" s="59">
        <v>167653</v>
      </c>
      <c r="I596" s="59">
        <v>9849711</v>
      </c>
      <c r="J596" s="59">
        <v>0</v>
      </c>
      <c r="K596" s="59">
        <v>0</v>
      </c>
      <c r="L596" s="59">
        <v>1</v>
      </c>
      <c r="M596" s="59">
        <v>3</v>
      </c>
      <c r="N596" s="59">
        <v>0</v>
      </c>
      <c r="O596" s="59">
        <v>0</v>
      </c>
      <c r="P596" s="417">
        <v>4</v>
      </c>
      <c r="Q596" s="59">
        <v>1.5</v>
      </c>
      <c r="R596" s="66">
        <v>6</v>
      </c>
      <c r="S596" s="59" t="s">
        <v>971</v>
      </c>
      <c r="T596" s="418" t="s">
        <v>2411</v>
      </c>
      <c r="U596" s="419">
        <v>45106</v>
      </c>
      <c r="V596" s="419">
        <v>45289</v>
      </c>
      <c r="W596" s="59" t="s">
        <v>1458</v>
      </c>
      <c r="X596" s="59" t="s">
        <v>1490</v>
      </c>
      <c r="Y596" s="66" t="s">
        <v>303</v>
      </c>
    </row>
    <row r="597" spans="1:25">
      <c r="A597" s="439" t="s">
        <v>2412</v>
      </c>
      <c r="B597" s="59">
        <v>1600255911</v>
      </c>
      <c r="C597" s="59" t="s">
        <v>11</v>
      </c>
      <c r="D597" s="59" t="s">
        <v>1607</v>
      </c>
      <c r="E597" s="64" t="s">
        <v>2413</v>
      </c>
      <c r="F597" s="59">
        <v>981021923</v>
      </c>
      <c r="G597" s="59" t="s">
        <v>709</v>
      </c>
      <c r="H597" s="59">
        <v>167162</v>
      </c>
      <c r="I597" s="59">
        <v>9843871</v>
      </c>
      <c r="J597" s="59">
        <v>0</v>
      </c>
      <c r="K597" s="59">
        <v>0</v>
      </c>
      <c r="L597" s="59">
        <v>9</v>
      </c>
      <c r="M597" s="59">
        <v>9</v>
      </c>
      <c r="N597" s="59">
        <v>0</v>
      </c>
      <c r="O597" s="59">
        <v>0</v>
      </c>
      <c r="P597" s="417">
        <v>18</v>
      </c>
      <c r="Q597" s="59">
        <v>1.5</v>
      </c>
      <c r="R597" s="66">
        <v>27</v>
      </c>
      <c r="S597" s="59" t="s">
        <v>971</v>
      </c>
      <c r="T597" s="418" t="s">
        <v>2414</v>
      </c>
      <c r="U597" s="419">
        <v>45106</v>
      </c>
      <c r="V597" s="419">
        <v>45289</v>
      </c>
      <c r="W597" s="59" t="s">
        <v>1458</v>
      </c>
      <c r="X597" s="59" t="s">
        <v>1490</v>
      </c>
      <c r="Y597" s="59" t="s">
        <v>303</v>
      </c>
    </row>
    <row r="598" spans="1:25">
      <c r="A598" s="438" t="s">
        <v>2415</v>
      </c>
      <c r="B598" s="66">
        <v>1801034727</v>
      </c>
      <c r="C598" s="66" t="s">
        <v>11</v>
      </c>
      <c r="D598" s="66" t="s">
        <v>1607</v>
      </c>
      <c r="E598" s="65" t="s">
        <v>2413</v>
      </c>
      <c r="F598" s="66">
        <v>981860432</v>
      </c>
      <c r="G598" s="59" t="s">
        <v>709</v>
      </c>
      <c r="H598" s="59">
        <v>166913</v>
      </c>
      <c r="I598" s="59">
        <v>9844144</v>
      </c>
      <c r="J598" s="59">
        <v>0</v>
      </c>
      <c r="K598" s="59">
        <v>0</v>
      </c>
      <c r="L598" s="59">
        <v>4</v>
      </c>
      <c r="M598" s="59">
        <v>4</v>
      </c>
      <c r="N598" s="59">
        <v>0</v>
      </c>
      <c r="O598" s="59">
        <v>0</v>
      </c>
      <c r="P598" s="417">
        <v>8</v>
      </c>
      <c r="Q598" s="59">
        <v>1.5</v>
      </c>
      <c r="R598" s="66">
        <v>12</v>
      </c>
      <c r="S598" s="59" t="s">
        <v>971</v>
      </c>
      <c r="T598" s="418" t="s">
        <v>2416</v>
      </c>
      <c r="U598" s="419">
        <v>45106</v>
      </c>
      <c r="V598" s="419">
        <v>45289</v>
      </c>
      <c r="W598" s="59" t="s">
        <v>1458</v>
      </c>
      <c r="X598" s="59" t="s">
        <v>1490</v>
      </c>
      <c r="Y598" s="66" t="s">
        <v>303</v>
      </c>
    </row>
    <row r="599" spans="1:25">
      <c r="A599" s="438" t="s">
        <v>2417</v>
      </c>
      <c r="B599" s="66">
        <v>1600530230</v>
      </c>
      <c r="C599" s="66" t="s">
        <v>11</v>
      </c>
      <c r="D599" s="66" t="s">
        <v>1607</v>
      </c>
      <c r="E599" s="65" t="s">
        <v>1674</v>
      </c>
      <c r="F599" s="66">
        <v>980860360</v>
      </c>
      <c r="G599" s="59" t="s">
        <v>709</v>
      </c>
      <c r="H599" s="59">
        <v>167015</v>
      </c>
      <c r="I599" s="59">
        <v>9844163</v>
      </c>
      <c r="J599" s="59">
        <v>0</v>
      </c>
      <c r="K599" s="59">
        <v>0</v>
      </c>
      <c r="L599" s="59">
        <v>0</v>
      </c>
      <c r="M599" s="59">
        <v>4</v>
      </c>
      <c r="N599" s="59">
        <v>0</v>
      </c>
      <c r="O599" s="59">
        <v>0</v>
      </c>
      <c r="P599" s="417">
        <v>4</v>
      </c>
      <c r="Q599" s="59">
        <v>1.5</v>
      </c>
      <c r="R599" s="66">
        <v>6</v>
      </c>
      <c r="S599" s="59" t="s">
        <v>971</v>
      </c>
      <c r="T599" s="418" t="s">
        <v>2418</v>
      </c>
      <c r="U599" s="419">
        <v>45106</v>
      </c>
      <c r="V599" s="419">
        <v>45289</v>
      </c>
      <c r="W599" s="59" t="s">
        <v>1458</v>
      </c>
      <c r="X599" s="59" t="s">
        <v>1490</v>
      </c>
      <c r="Y599" s="66" t="s">
        <v>303</v>
      </c>
    </row>
    <row r="600" spans="1:25">
      <c r="A600" s="438" t="s">
        <v>2419</v>
      </c>
      <c r="B600" s="66">
        <v>909338519</v>
      </c>
      <c r="C600" s="66" t="s">
        <v>11</v>
      </c>
      <c r="D600" s="66" t="s">
        <v>1607</v>
      </c>
      <c r="E600" s="65" t="s">
        <v>1674</v>
      </c>
      <c r="F600" s="66">
        <v>980860360</v>
      </c>
      <c r="G600" s="59" t="s">
        <v>709</v>
      </c>
      <c r="H600" s="59">
        <v>167009</v>
      </c>
      <c r="I600" s="59">
        <v>9844165</v>
      </c>
      <c r="J600" s="59">
        <v>1</v>
      </c>
      <c r="K600" s="59">
        <v>1</v>
      </c>
      <c r="L600" s="59">
        <v>3</v>
      </c>
      <c r="M600" s="59">
        <v>3</v>
      </c>
      <c r="N600" s="59">
        <v>0</v>
      </c>
      <c r="O600" s="59">
        <v>0</v>
      </c>
      <c r="P600" s="417">
        <v>8</v>
      </c>
      <c r="Q600" s="59">
        <v>1.5</v>
      </c>
      <c r="R600" s="66">
        <v>12</v>
      </c>
      <c r="S600" s="59" t="s">
        <v>971</v>
      </c>
      <c r="T600" s="418" t="s">
        <v>2420</v>
      </c>
      <c r="U600" s="419">
        <v>45106</v>
      </c>
      <c r="V600" s="419">
        <v>45289</v>
      </c>
      <c r="W600" s="59" t="s">
        <v>1458</v>
      </c>
      <c r="X600" s="59" t="s">
        <v>1490</v>
      </c>
      <c r="Y600" s="66" t="s">
        <v>303</v>
      </c>
    </row>
    <row r="601" spans="1:25">
      <c r="A601" s="439" t="s">
        <v>2421</v>
      </c>
      <c r="B601" s="59">
        <v>1758000168</v>
      </c>
      <c r="C601" s="59" t="s">
        <v>11</v>
      </c>
      <c r="D601" s="59" t="s">
        <v>1607</v>
      </c>
      <c r="E601" s="64" t="s">
        <v>1674</v>
      </c>
      <c r="F601" s="59">
        <v>992782094</v>
      </c>
      <c r="G601" s="59" t="s">
        <v>709</v>
      </c>
      <c r="H601" s="59">
        <v>167009</v>
      </c>
      <c r="I601" s="59">
        <v>9844165</v>
      </c>
      <c r="J601" s="59">
        <v>0</v>
      </c>
      <c r="K601" s="59">
        <v>0</v>
      </c>
      <c r="L601" s="59">
        <v>2</v>
      </c>
      <c r="M601" s="59">
        <v>5</v>
      </c>
      <c r="N601" s="59">
        <v>0</v>
      </c>
      <c r="O601" s="59">
        <v>0</v>
      </c>
      <c r="P601" s="417">
        <v>7</v>
      </c>
      <c r="Q601" s="59">
        <v>1.5</v>
      </c>
      <c r="R601" s="59">
        <v>10.5</v>
      </c>
      <c r="S601" s="59" t="s">
        <v>971</v>
      </c>
      <c r="T601" s="418" t="s">
        <v>2422</v>
      </c>
      <c r="U601" s="419">
        <v>45106</v>
      </c>
      <c r="V601" s="419">
        <v>45289</v>
      </c>
      <c r="W601" s="59" t="s">
        <v>1458</v>
      </c>
      <c r="X601" s="59" t="s">
        <v>1490</v>
      </c>
      <c r="Y601" s="59" t="s">
        <v>303</v>
      </c>
    </row>
    <row r="602" spans="1:25">
      <c r="A602" s="439" t="s">
        <v>2423</v>
      </c>
      <c r="B602" s="66">
        <v>1600097420</v>
      </c>
      <c r="C602" s="59" t="s">
        <v>11</v>
      </c>
      <c r="D602" s="59" t="s">
        <v>1607</v>
      </c>
      <c r="E602" s="64" t="s">
        <v>1382</v>
      </c>
      <c r="F602" s="59">
        <v>999441051</v>
      </c>
      <c r="G602" s="59" t="s">
        <v>709</v>
      </c>
      <c r="H602" s="59">
        <v>170644</v>
      </c>
      <c r="I602" s="59">
        <v>9841686</v>
      </c>
      <c r="J602" s="59">
        <v>0</v>
      </c>
      <c r="K602" s="59">
        <v>0</v>
      </c>
      <c r="L602" s="59">
        <v>2</v>
      </c>
      <c r="M602" s="59">
        <v>5</v>
      </c>
      <c r="N602" s="59">
        <v>0</v>
      </c>
      <c r="O602" s="59">
        <v>0</v>
      </c>
      <c r="P602" s="417">
        <v>7</v>
      </c>
      <c r="Q602" s="59">
        <v>1.5</v>
      </c>
      <c r="R602" s="59">
        <v>10.5</v>
      </c>
      <c r="S602" s="59" t="s">
        <v>971</v>
      </c>
      <c r="T602" s="418" t="s">
        <v>2424</v>
      </c>
      <c r="U602" s="419">
        <v>45106</v>
      </c>
      <c r="V602" s="419">
        <v>45289</v>
      </c>
      <c r="W602" s="59" t="s">
        <v>1458</v>
      </c>
      <c r="X602" s="59" t="s">
        <v>1490</v>
      </c>
      <c r="Y602" s="59" t="s">
        <v>303</v>
      </c>
    </row>
    <row r="603" spans="1:25">
      <c r="A603" s="439" t="s">
        <v>2425</v>
      </c>
      <c r="B603" s="59">
        <v>1600414500</v>
      </c>
      <c r="C603" s="59" t="s">
        <v>11</v>
      </c>
      <c r="D603" s="59" t="s">
        <v>1607</v>
      </c>
      <c r="E603" s="64" t="s">
        <v>1382</v>
      </c>
      <c r="F603" s="59">
        <v>969489405</v>
      </c>
      <c r="G603" s="59" t="s">
        <v>709</v>
      </c>
      <c r="H603" s="59">
        <v>170948</v>
      </c>
      <c r="I603" s="59">
        <v>9843064</v>
      </c>
      <c r="J603" s="59">
        <v>0</v>
      </c>
      <c r="K603" s="59">
        <v>0</v>
      </c>
      <c r="L603" s="59">
        <v>2</v>
      </c>
      <c r="M603" s="59">
        <v>5</v>
      </c>
      <c r="N603" s="59">
        <v>0</v>
      </c>
      <c r="O603" s="59">
        <v>0</v>
      </c>
      <c r="P603" s="417">
        <v>7</v>
      </c>
      <c r="Q603" s="59">
        <v>1.5</v>
      </c>
      <c r="R603" s="59">
        <v>10.5</v>
      </c>
      <c r="S603" s="59" t="s">
        <v>971</v>
      </c>
      <c r="T603" s="418" t="s">
        <v>2426</v>
      </c>
      <c r="U603" s="419">
        <v>45106</v>
      </c>
      <c r="V603" s="419">
        <v>45289</v>
      </c>
      <c r="W603" s="59" t="s">
        <v>1458</v>
      </c>
      <c r="X603" s="59" t="s">
        <v>1490</v>
      </c>
      <c r="Y603" s="59" t="s">
        <v>303</v>
      </c>
    </row>
    <row r="604" spans="1:25">
      <c r="A604" s="439" t="s">
        <v>2427</v>
      </c>
      <c r="B604" s="59">
        <v>605214881</v>
      </c>
      <c r="C604" s="59" t="s">
        <v>11</v>
      </c>
      <c r="D604" s="59" t="s">
        <v>1583</v>
      </c>
      <c r="E604" s="64" t="s">
        <v>2428</v>
      </c>
      <c r="F604" s="59">
        <v>979070858</v>
      </c>
      <c r="G604" s="59" t="s">
        <v>709</v>
      </c>
      <c r="H604" s="59">
        <v>168620</v>
      </c>
      <c r="I604" s="59">
        <v>9838893</v>
      </c>
      <c r="J604" s="59">
        <v>0</v>
      </c>
      <c r="K604" s="59">
        <v>0</v>
      </c>
      <c r="L604" s="59">
        <v>10</v>
      </c>
      <c r="M604" s="59">
        <v>17</v>
      </c>
      <c r="N604" s="59">
        <v>0</v>
      </c>
      <c r="O604" s="59">
        <v>0</v>
      </c>
      <c r="P604" s="417">
        <v>27</v>
      </c>
      <c r="Q604" s="59">
        <v>1.5</v>
      </c>
      <c r="R604" s="59">
        <v>40.5</v>
      </c>
      <c r="S604" s="59" t="s">
        <v>971</v>
      </c>
      <c r="T604" s="418" t="s">
        <v>2429</v>
      </c>
      <c r="U604" s="419">
        <v>45106</v>
      </c>
      <c r="V604" s="419">
        <v>45289</v>
      </c>
      <c r="W604" s="59" t="s">
        <v>1458</v>
      </c>
      <c r="X604" s="59" t="s">
        <v>1490</v>
      </c>
      <c r="Y604" s="59" t="s">
        <v>303</v>
      </c>
    </row>
    <row r="605" spans="1:25">
      <c r="A605" s="439" t="s">
        <v>2430</v>
      </c>
      <c r="B605" s="59">
        <v>1600445009</v>
      </c>
      <c r="C605" s="59" t="s">
        <v>11</v>
      </c>
      <c r="D605" s="59" t="s">
        <v>1583</v>
      </c>
      <c r="E605" s="64" t="s">
        <v>2431</v>
      </c>
      <c r="F605" s="59">
        <v>992689837</v>
      </c>
      <c r="G605" s="59" t="s">
        <v>709</v>
      </c>
      <c r="H605" s="59">
        <v>167982</v>
      </c>
      <c r="I605" s="59">
        <v>9834267</v>
      </c>
      <c r="J605" s="59">
        <v>0</v>
      </c>
      <c r="K605" s="59">
        <v>0</v>
      </c>
      <c r="L605" s="59">
        <v>9</v>
      </c>
      <c r="M605" s="59">
        <v>8</v>
      </c>
      <c r="N605" s="59">
        <v>0</v>
      </c>
      <c r="O605" s="59">
        <v>0</v>
      </c>
      <c r="P605" s="417">
        <v>17</v>
      </c>
      <c r="Q605" s="59">
        <v>1.5</v>
      </c>
      <c r="R605" s="59">
        <v>25.5</v>
      </c>
      <c r="S605" s="59" t="s">
        <v>971</v>
      </c>
      <c r="T605" s="418" t="s">
        <v>2432</v>
      </c>
      <c r="U605" s="419">
        <v>45107</v>
      </c>
      <c r="V605" s="419">
        <v>45290</v>
      </c>
      <c r="W605" s="59" t="s">
        <v>1458</v>
      </c>
      <c r="X605" s="59" t="s">
        <v>1490</v>
      </c>
      <c r="Y605" s="59" t="s">
        <v>303</v>
      </c>
    </row>
    <row r="606" spans="1:25">
      <c r="A606" s="439" t="s">
        <v>2433</v>
      </c>
      <c r="B606" s="59">
        <v>1600074577</v>
      </c>
      <c r="C606" s="59" t="s">
        <v>11</v>
      </c>
      <c r="D606" s="59" t="s">
        <v>1583</v>
      </c>
      <c r="E606" s="64" t="s">
        <v>2105</v>
      </c>
      <c r="F606" s="59">
        <v>949202047</v>
      </c>
      <c r="G606" s="59" t="s">
        <v>709</v>
      </c>
      <c r="H606" s="59">
        <v>169573</v>
      </c>
      <c r="I606" s="59">
        <v>9834562</v>
      </c>
      <c r="J606" s="59">
        <v>0</v>
      </c>
      <c r="K606" s="59">
        <v>0</v>
      </c>
      <c r="L606" s="59">
        <v>1</v>
      </c>
      <c r="M606" s="59">
        <v>1</v>
      </c>
      <c r="N606" s="59">
        <v>0</v>
      </c>
      <c r="O606" s="59">
        <v>0</v>
      </c>
      <c r="P606" s="417">
        <v>2</v>
      </c>
      <c r="Q606" s="59">
        <v>1.5</v>
      </c>
      <c r="R606" s="59">
        <v>3</v>
      </c>
      <c r="S606" s="59" t="s">
        <v>971</v>
      </c>
      <c r="T606" s="418" t="s">
        <v>2434</v>
      </c>
      <c r="U606" s="60">
        <v>45107</v>
      </c>
      <c r="V606" s="60">
        <v>45290</v>
      </c>
      <c r="W606" s="59" t="s">
        <v>1458</v>
      </c>
      <c r="X606" s="59" t="s">
        <v>1490</v>
      </c>
      <c r="Y606" s="59" t="s">
        <v>303</v>
      </c>
    </row>
    <row r="607" spans="1:25">
      <c r="A607" s="439" t="s">
        <v>2435</v>
      </c>
      <c r="B607" s="59">
        <v>602956120</v>
      </c>
      <c r="C607" s="59" t="s">
        <v>11</v>
      </c>
      <c r="D607" s="59" t="s">
        <v>1583</v>
      </c>
      <c r="E607" s="64" t="s">
        <v>2105</v>
      </c>
      <c r="F607" s="59">
        <v>984687820</v>
      </c>
      <c r="G607" s="59" t="s">
        <v>709</v>
      </c>
      <c r="H607" s="59">
        <v>169535</v>
      </c>
      <c r="I607" s="59">
        <v>9839460</v>
      </c>
      <c r="J607" s="59">
        <v>0</v>
      </c>
      <c r="K607" s="59">
        <v>0</v>
      </c>
      <c r="L607" s="59">
        <v>1</v>
      </c>
      <c r="M607" s="59">
        <v>0</v>
      </c>
      <c r="N607" s="59">
        <v>0</v>
      </c>
      <c r="O607" s="59">
        <v>0</v>
      </c>
      <c r="P607" s="417">
        <v>1</v>
      </c>
      <c r="Q607" s="59">
        <v>1.5</v>
      </c>
      <c r="R607" s="59">
        <v>1.5</v>
      </c>
      <c r="S607" s="59" t="s">
        <v>971</v>
      </c>
      <c r="T607" s="418" t="s">
        <v>2436</v>
      </c>
      <c r="U607" s="60">
        <v>45107</v>
      </c>
      <c r="V607" s="60">
        <v>45290</v>
      </c>
      <c r="W607" s="59" t="s">
        <v>1458</v>
      </c>
      <c r="X607" s="59" t="s">
        <v>1490</v>
      </c>
      <c r="Y607" s="59" t="s">
        <v>303</v>
      </c>
    </row>
    <row r="608" spans="1:25">
      <c r="A608" s="439" t="s">
        <v>2437</v>
      </c>
      <c r="B608" s="59">
        <v>1801498021</v>
      </c>
      <c r="C608" s="59" t="s">
        <v>11</v>
      </c>
      <c r="D608" s="59" t="s">
        <v>1583</v>
      </c>
      <c r="E608" s="64" t="s">
        <v>2438</v>
      </c>
      <c r="F608" s="59">
        <v>969070312</v>
      </c>
      <c r="G608" s="59" t="s">
        <v>709</v>
      </c>
      <c r="H608" s="59">
        <v>168255</v>
      </c>
      <c r="I608" s="59">
        <v>9838741</v>
      </c>
      <c r="J608" s="59">
        <v>0</v>
      </c>
      <c r="K608" s="59">
        <v>0</v>
      </c>
      <c r="L608" s="59">
        <v>5</v>
      </c>
      <c r="M608" s="59">
        <v>6</v>
      </c>
      <c r="N608" s="59">
        <v>0</v>
      </c>
      <c r="O608" s="59">
        <v>0</v>
      </c>
      <c r="P608" s="417">
        <v>11</v>
      </c>
      <c r="Q608" s="59">
        <v>1.5</v>
      </c>
      <c r="R608" s="59">
        <v>16.5</v>
      </c>
      <c r="S608" s="59" t="s">
        <v>971</v>
      </c>
      <c r="T608" s="418" t="s">
        <v>2439</v>
      </c>
      <c r="U608" s="60">
        <v>45107</v>
      </c>
      <c r="V608" s="60">
        <v>45290</v>
      </c>
      <c r="W608" s="59" t="s">
        <v>1458</v>
      </c>
      <c r="X608" s="59" t="s">
        <v>1490</v>
      </c>
      <c r="Y608" s="59" t="s">
        <v>303</v>
      </c>
    </row>
    <row r="609" spans="1:25" ht="30">
      <c r="A609" s="439" t="s">
        <v>142</v>
      </c>
      <c r="B609" s="59">
        <v>650170780</v>
      </c>
      <c r="C609" s="59" t="s">
        <v>11</v>
      </c>
      <c r="D609" s="59" t="s">
        <v>1583</v>
      </c>
      <c r="E609" s="64" t="s">
        <v>2105</v>
      </c>
      <c r="F609" s="59">
        <v>989065683</v>
      </c>
      <c r="G609" s="59" t="s">
        <v>709</v>
      </c>
      <c r="H609" s="59">
        <v>168859</v>
      </c>
      <c r="I609" s="59">
        <v>9838966</v>
      </c>
      <c r="J609" s="59">
        <v>0</v>
      </c>
      <c r="K609" s="59">
        <v>0</v>
      </c>
      <c r="L609" s="59">
        <v>24</v>
      </c>
      <c r="M609" s="59">
        <v>24</v>
      </c>
      <c r="N609" s="59">
        <v>0</v>
      </c>
      <c r="O609" s="59">
        <v>0</v>
      </c>
      <c r="P609" s="417">
        <v>48</v>
      </c>
      <c r="Q609" s="59">
        <v>1.5</v>
      </c>
      <c r="R609" s="59">
        <v>72</v>
      </c>
      <c r="S609" s="59" t="s">
        <v>971</v>
      </c>
      <c r="T609" s="418" t="s">
        <v>2440</v>
      </c>
      <c r="U609" s="60">
        <v>45106</v>
      </c>
      <c r="V609" s="60">
        <v>45289</v>
      </c>
      <c r="W609" s="59" t="s">
        <v>1458</v>
      </c>
      <c r="X609" s="59" t="s">
        <v>1490</v>
      </c>
      <c r="Y609" s="59" t="s">
        <v>303</v>
      </c>
    </row>
    <row r="610" spans="1:25">
      <c r="A610" s="439" t="s">
        <v>1948</v>
      </c>
      <c r="B610" s="59">
        <v>606291557</v>
      </c>
      <c r="C610" s="59" t="s">
        <v>11</v>
      </c>
      <c r="D610" s="59" t="s">
        <v>1026</v>
      </c>
      <c r="E610" s="64" t="s">
        <v>1344</v>
      </c>
      <c r="F610" s="59" t="s">
        <v>978</v>
      </c>
      <c r="G610" s="59" t="s">
        <v>709</v>
      </c>
      <c r="H610" s="59">
        <v>176304</v>
      </c>
      <c r="I610" s="59">
        <v>9828802</v>
      </c>
      <c r="J610" s="59">
        <v>0</v>
      </c>
      <c r="K610" s="59">
        <v>0</v>
      </c>
      <c r="L610" s="59">
        <v>33</v>
      </c>
      <c r="M610" s="59">
        <v>33</v>
      </c>
      <c r="N610" s="59">
        <v>0</v>
      </c>
      <c r="O610" s="59">
        <v>0</v>
      </c>
      <c r="P610" s="417">
        <v>66</v>
      </c>
      <c r="Q610" s="59">
        <v>1.5</v>
      </c>
      <c r="R610" s="59">
        <v>99</v>
      </c>
      <c r="S610" s="59" t="s">
        <v>971</v>
      </c>
      <c r="T610" s="418" t="s">
        <v>2441</v>
      </c>
      <c r="U610" s="60">
        <v>45105</v>
      </c>
      <c r="V610" s="60">
        <v>45288</v>
      </c>
      <c r="W610" s="59" t="s">
        <v>1458</v>
      </c>
      <c r="X610" s="59" t="s">
        <v>1951</v>
      </c>
      <c r="Y610" s="59" t="s">
        <v>303</v>
      </c>
    </row>
    <row r="611" spans="1:25">
      <c r="A611" s="439" t="s">
        <v>61</v>
      </c>
      <c r="B611" s="59">
        <v>501215305</v>
      </c>
      <c r="C611" s="59" t="s">
        <v>11</v>
      </c>
      <c r="D611" s="59" t="s">
        <v>12</v>
      </c>
      <c r="E611" s="64" t="s">
        <v>2032</v>
      </c>
      <c r="F611" s="59" t="s">
        <v>978</v>
      </c>
      <c r="G611" s="59" t="s">
        <v>709</v>
      </c>
      <c r="H611" s="59">
        <v>167610</v>
      </c>
      <c r="I611" s="59">
        <v>839459</v>
      </c>
      <c r="J611" s="59">
        <v>0</v>
      </c>
      <c r="K611" s="59">
        <v>0</v>
      </c>
      <c r="L611" s="59">
        <v>8</v>
      </c>
      <c r="M611" s="59">
        <v>7</v>
      </c>
      <c r="N611" s="59">
        <v>0</v>
      </c>
      <c r="O611" s="59">
        <v>0</v>
      </c>
      <c r="P611" s="417">
        <v>15</v>
      </c>
      <c r="Q611" s="59">
        <v>1.5</v>
      </c>
      <c r="R611" s="59">
        <v>22.5</v>
      </c>
      <c r="S611" s="59" t="s">
        <v>971</v>
      </c>
      <c r="T611" s="418" t="s">
        <v>2442</v>
      </c>
      <c r="U611" s="60">
        <v>45106</v>
      </c>
      <c r="V611" s="60">
        <v>45289</v>
      </c>
      <c r="W611" s="59" t="s">
        <v>1458</v>
      </c>
      <c r="X611" s="59" t="s">
        <v>1951</v>
      </c>
      <c r="Y611" s="59" t="s">
        <v>303</v>
      </c>
    </row>
    <row r="612" spans="1:25">
      <c r="A612" s="439" t="s">
        <v>2107</v>
      </c>
      <c r="B612" s="59">
        <v>1600636524</v>
      </c>
      <c r="C612" s="59" t="s">
        <v>11</v>
      </c>
      <c r="D612" s="59" t="s">
        <v>12</v>
      </c>
      <c r="E612" s="64" t="s">
        <v>1583</v>
      </c>
      <c r="F612" s="59" t="s">
        <v>978</v>
      </c>
      <c r="G612" s="59" t="s">
        <v>709</v>
      </c>
      <c r="H612" s="59">
        <v>166421</v>
      </c>
      <c r="I612" s="59">
        <v>9838952</v>
      </c>
      <c r="J612" s="59">
        <v>0</v>
      </c>
      <c r="K612" s="59">
        <v>1</v>
      </c>
      <c r="L612" s="59">
        <v>5</v>
      </c>
      <c r="M612" s="59">
        <v>2</v>
      </c>
      <c r="N612" s="59">
        <v>0</v>
      </c>
      <c r="O612" s="59">
        <v>0</v>
      </c>
      <c r="P612" s="417">
        <v>8</v>
      </c>
      <c r="Q612" s="59">
        <v>1.5</v>
      </c>
      <c r="R612" s="59">
        <v>12</v>
      </c>
      <c r="S612" s="59" t="s">
        <v>971</v>
      </c>
      <c r="T612" s="418" t="s">
        <v>2443</v>
      </c>
      <c r="U612" s="60">
        <v>45100</v>
      </c>
      <c r="V612" s="60">
        <v>45283</v>
      </c>
      <c r="W612" s="59" t="s">
        <v>1458</v>
      </c>
      <c r="X612" s="59" t="s">
        <v>1951</v>
      </c>
      <c r="Y612" s="59" t="s">
        <v>303</v>
      </c>
    </row>
    <row r="613" spans="1:25">
      <c r="A613" s="439" t="s">
        <v>2444</v>
      </c>
      <c r="B613" s="59">
        <v>200598555</v>
      </c>
      <c r="C613" s="59" t="s">
        <v>797</v>
      </c>
      <c r="D613" s="59" t="s">
        <v>797</v>
      </c>
      <c r="E613" s="64" t="s">
        <v>2098</v>
      </c>
      <c r="F613" s="59" t="s">
        <v>978</v>
      </c>
      <c r="G613" s="59" t="s">
        <v>709</v>
      </c>
      <c r="H613" s="59">
        <v>179597</v>
      </c>
      <c r="I613" s="59">
        <v>9859599</v>
      </c>
      <c r="J613" s="59">
        <v>0</v>
      </c>
      <c r="K613" s="59">
        <v>1</v>
      </c>
      <c r="L613" s="59">
        <v>3</v>
      </c>
      <c r="M613" s="59">
        <v>2</v>
      </c>
      <c r="N613" s="59">
        <v>0</v>
      </c>
      <c r="O613" s="59">
        <v>0</v>
      </c>
      <c r="P613" s="417">
        <v>6</v>
      </c>
      <c r="Q613" s="59">
        <v>1.5</v>
      </c>
      <c r="R613" s="59">
        <v>9</v>
      </c>
      <c r="S613" s="59" t="s">
        <v>971</v>
      </c>
      <c r="T613" s="418" t="s">
        <v>2445</v>
      </c>
      <c r="U613" s="60">
        <v>45100</v>
      </c>
      <c r="V613" s="60">
        <v>45283</v>
      </c>
      <c r="W613" s="59" t="s">
        <v>1458</v>
      </c>
      <c r="X613" s="59" t="s">
        <v>1951</v>
      </c>
      <c r="Y613" s="59" t="s">
        <v>303</v>
      </c>
    </row>
    <row r="614" spans="1:25" ht="30">
      <c r="A614" s="439" t="s">
        <v>2446</v>
      </c>
      <c r="B614" s="59">
        <v>1600292740</v>
      </c>
      <c r="C614" s="59" t="s">
        <v>797</v>
      </c>
      <c r="D614" s="59" t="s">
        <v>797</v>
      </c>
      <c r="E614" s="64" t="s">
        <v>1598</v>
      </c>
      <c r="F614" s="59" t="s">
        <v>978</v>
      </c>
      <c r="G614" s="59" t="s">
        <v>709</v>
      </c>
      <c r="H614" s="59">
        <v>176985</v>
      </c>
      <c r="I614" s="59">
        <v>9855863</v>
      </c>
      <c r="J614" s="59">
        <v>0</v>
      </c>
      <c r="K614" s="59">
        <v>0</v>
      </c>
      <c r="L614" s="59">
        <v>7</v>
      </c>
      <c r="M614" s="59">
        <v>2</v>
      </c>
      <c r="N614" s="59">
        <v>0</v>
      </c>
      <c r="O614" s="59">
        <v>0</v>
      </c>
      <c r="P614" s="417">
        <v>9</v>
      </c>
      <c r="Q614" s="59">
        <v>1.5</v>
      </c>
      <c r="R614" s="59">
        <v>13.5</v>
      </c>
      <c r="S614" s="59" t="s">
        <v>971</v>
      </c>
      <c r="T614" s="418" t="s">
        <v>2447</v>
      </c>
      <c r="U614" s="60">
        <v>45100</v>
      </c>
      <c r="V614" s="60">
        <v>45283</v>
      </c>
      <c r="W614" s="59" t="s">
        <v>1458</v>
      </c>
      <c r="X614" s="59" t="s">
        <v>1951</v>
      </c>
      <c r="Y614" s="59" t="s">
        <v>303</v>
      </c>
    </row>
    <row r="615" spans="1:25">
      <c r="A615" s="439" t="s">
        <v>2448</v>
      </c>
      <c r="B615" s="59">
        <v>101775526</v>
      </c>
      <c r="C615" s="59" t="s">
        <v>11</v>
      </c>
      <c r="D615" s="59" t="s">
        <v>1026</v>
      </c>
      <c r="E615" s="64" t="s">
        <v>2246</v>
      </c>
      <c r="F615" s="59" t="s">
        <v>978</v>
      </c>
      <c r="G615" s="59" t="s">
        <v>709</v>
      </c>
      <c r="H615" s="59">
        <v>182486</v>
      </c>
      <c r="I615" s="59">
        <v>9822474</v>
      </c>
      <c r="J615" s="59">
        <v>0</v>
      </c>
      <c r="K615" s="59">
        <v>0</v>
      </c>
      <c r="L615" s="59">
        <v>5</v>
      </c>
      <c r="M615" s="59">
        <v>6</v>
      </c>
      <c r="N615" s="59">
        <v>0</v>
      </c>
      <c r="O615" s="59">
        <v>0</v>
      </c>
      <c r="P615" s="417">
        <v>11</v>
      </c>
      <c r="Q615" s="59">
        <v>1.5</v>
      </c>
      <c r="R615" s="59">
        <v>16.5</v>
      </c>
      <c r="S615" s="59" t="s">
        <v>971</v>
      </c>
      <c r="T615" s="418" t="s">
        <v>2449</v>
      </c>
      <c r="U615" s="60">
        <v>45101</v>
      </c>
      <c r="V615" s="60">
        <v>45284</v>
      </c>
      <c r="W615" s="59" t="s">
        <v>1458</v>
      </c>
      <c r="X615" s="59" t="s">
        <v>1951</v>
      </c>
      <c r="Y615" s="59" t="s">
        <v>303</v>
      </c>
    </row>
    <row r="616" spans="1:25">
      <c r="A616" s="439" t="s">
        <v>150</v>
      </c>
      <c r="B616" s="59">
        <v>1600372526</v>
      </c>
      <c r="C616" s="59" t="s">
        <v>11</v>
      </c>
      <c r="D616" s="59" t="s">
        <v>699</v>
      </c>
      <c r="E616" s="64" t="s">
        <v>2450</v>
      </c>
      <c r="F616" s="59" t="s">
        <v>978</v>
      </c>
      <c r="G616" s="59" t="s">
        <v>709</v>
      </c>
      <c r="H616" s="59">
        <v>177667</v>
      </c>
      <c r="I616" s="59">
        <v>9838710</v>
      </c>
      <c r="J616" s="59">
        <v>0</v>
      </c>
      <c r="K616" s="59">
        <v>0</v>
      </c>
      <c r="L616" s="59">
        <v>3</v>
      </c>
      <c r="M616" s="59">
        <v>3</v>
      </c>
      <c r="N616" s="59">
        <v>0</v>
      </c>
      <c r="O616" s="59">
        <v>0</v>
      </c>
      <c r="P616" s="417">
        <v>6</v>
      </c>
      <c r="Q616" s="59">
        <v>1.5</v>
      </c>
      <c r="R616" s="59">
        <v>9</v>
      </c>
      <c r="S616" s="59" t="s">
        <v>971</v>
      </c>
      <c r="T616" s="418" t="s">
        <v>2451</v>
      </c>
      <c r="U616" s="60">
        <v>45103</v>
      </c>
      <c r="V616" s="60">
        <v>45286</v>
      </c>
      <c r="W616" s="59" t="s">
        <v>1458</v>
      </c>
      <c r="X616" s="59" t="s">
        <v>1951</v>
      </c>
      <c r="Y616" s="59" t="s">
        <v>303</v>
      </c>
    </row>
    <row r="617" spans="1:25" ht="30">
      <c r="A617" s="439" t="s">
        <v>2452</v>
      </c>
      <c r="B617" s="59">
        <v>1803830874</v>
      </c>
      <c r="C617" s="59" t="s">
        <v>11</v>
      </c>
      <c r="D617" s="59" t="s">
        <v>699</v>
      </c>
      <c r="E617" s="64" t="s">
        <v>2453</v>
      </c>
      <c r="F617" s="59" t="s">
        <v>978</v>
      </c>
      <c r="G617" s="59" t="s">
        <v>709</v>
      </c>
      <c r="H617" s="59">
        <v>181801</v>
      </c>
      <c r="I617" s="59">
        <v>9839993</v>
      </c>
      <c r="J617" s="59">
        <v>0</v>
      </c>
      <c r="K617" s="59">
        <v>0</v>
      </c>
      <c r="L617" s="59">
        <v>2</v>
      </c>
      <c r="M617" s="59">
        <v>1</v>
      </c>
      <c r="N617" s="59">
        <v>0</v>
      </c>
      <c r="O617" s="59">
        <v>0</v>
      </c>
      <c r="P617" s="417">
        <v>3</v>
      </c>
      <c r="Q617" s="59">
        <v>1.5</v>
      </c>
      <c r="R617" s="59">
        <v>4.5</v>
      </c>
      <c r="S617" s="59" t="s">
        <v>971</v>
      </c>
      <c r="T617" s="418" t="s">
        <v>2454</v>
      </c>
      <c r="U617" s="60">
        <v>45105</v>
      </c>
      <c r="V617" s="60">
        <v>45288</v>
      </c>
      <c r="W617" s="59" t="s">
        <v>1458</v>
      </c>
      <c r="X617" s="59" t="s">
        <v>1951</v>
      </c>
      <c r="Y617" s="59" t="s">
        <v>303</v>
      </c>
    </row>
    <row r="618" spans="1:25" ht="30">
      <c r="A618" s="439" t="s">
        <v>2455</v>
      </c>
      <c r="B618" s="59">
        <v>1707710206</v>
      </c>
      <c r="C618" s="59" t="s">
        <v>11</v>
      </c>
      <c r="D618" s="59" t="s">
        <v>1577</v>
      </c>
      <c r="E618" s="64" t="s">
        <v>2456</v>
      </c>
      <c r="F618" s="59" t="s">
        <v>978</v>
      </c>
      <c r="G618" s="59" t="s">
        <v>709</v>
      </c>
      <c r="H618" s="59">
        <v>190746</v>
      </c>
      <c r="I618" s="59">
        <v>9842769</v>
      </c>
      <c r="J618" s="59">
        <v>0</v>
      </c>
      <c r="K618" s="59">
        <v>0</v>
      </c>
      <c r="L618" s="59">
        <v>1</v>
      </c>
      <c r="M618" s="59">
        <v>1</v>
      </c>
      <c r="N618" s="59">
        <v>0</v>
      </c>
      <c r="O618" s="59">
        <v>0</v>
      </c>
      <c r="P618" s="417">
        <v>2</v>
      </c>
      <c r="Q618" s="59">
        <v>1.5</v>
      </c>
      <c r="R618" s="59">
        <v>3</v>
      </c>
      <c r="S618" s="59" t="s">
        <v>971</v>
      </c>
      <c r="T618" s="418" t="s">
        <v>2457</v>
      </c>
      <c r="U618" s="60">
        <v>45105</v>
      </c>
      <c r="V618" s="60">
        <v>45288</v>
      </c>
      <c r="W618" s="59" t="s">
        <v>1458</v>
      </c>
      <c r="X618" s="59" t="s">
        <v>1951</v>
      </c>
      <c r="Y618" s="59" t="s">
        <v>303</v>
      </c>
    </row>
    <row r="619" spans="1:25" ht="30">
      <c r="A619" s="439" t="s">
        <v>73</v>
      </c>
      <c r="B619" s="59">
        <v>1600844805</v>
      </c>
      <c r="C619" s="59" t="s">
        <v>11</v>
      </c>
      <c r="D619" s="59" t="s">
        <v>1026</v>
      </c>
      <c r="E619" s="64" t="s">
        <v>2246</v>
      </c>
      <c r="F619" s="59" t="s">
        <v>978</v>
      </c>
      <c r="G619" s="59" t="s">
        <v>709</v>
      </c>
      <c r="H619" s="59">
        <v>183088</v>
      </c>
      <c r="I619" s="59">
        <v>9822153</v>
      </c>
      <c r="J619" s="59">
        <v>0</v>
      </c>
      <c r="K619" s="59">
        <v>0</v>
      </c>
      <c r="L619" s="59">
        <v>4</v>
      </c>
      <c r="M619" s="59">
        <v>1</v>
      </c>
      <c r="N619" s="59">
        <v>0</v>
      </c>
      <c r="O619" s="59">
        <v>0</v>
      </c>
      <c r="P619" s="417">
        <v>5</v>
      </c>
      <c r="Q619" s="59">
        <v>1.5</v>
      </c>
      <c r="R619" s="59">
        <v>7.5</v>
      </c>
      <c r="S619" s="59" t="s">
        <v>971</v>
      </c>
      <c r="T619" s="418" t="s">
        <v>2458</v>
      </c>
      <c r="U619" s="60">
        <v>45106</v>
      </c>
      <c r="V619" s="60">
        <v>45289</v>
      </c>
      <c r="W619" s="59" t="s">
        <v>1458</v>
      </c>
      <c r="X619" s="59" t="s">
        <v>1951</v>
      </c>
      <c r="Y619" s="59" t="s">
        <v>303</v>
      </c>
    </row>
    <row r="620" spans="1:25">
      <c r="A620" s="439" t="s">
        <v>2459</v>
      </c>
      <c r="B620" s="59">
        <v>1600320095</v>
      </c>
      <c r="C620" s="59" t="s">
        <v>11</v>
      </c>
      <c r="D620" s="59" t="s">
        <v>1577</v>
      </c>
      <c r="E620" s="64" t="s">
        <v>1578</v>
      </c>
      <c r="F620" s="59" t="s">
        <v>978</v>
      </c>
      <c r="G620" s="59" t="s">
        <v>709</v>
      </c>
      <c r="H620" s="59">
        <v>188627</v>
      </c>
      <c r="I620" s="59">
        <v>9841010</v>
      </c>
      <c r="J620" s="59">
        <v>0</v>
      </c>
      <c r="K620" s="59">
        <v>0</v>
      </c>
      <c r="L620" s="59">
        <v>3</v>
      </c>
      <c r="M620" s="59">
        <v>0</v>
      </c>
      <c r="N620" s="59">
        <v>0</v>
      </c>
      <c r="O620" s="59">
        <v>0</v>
      </c>
      <c r="P620" s="417">
        <v>3</v>
      </c>
      <c r="Q620" s="59">
        <v>1.5</v>
      </c>
      <c r="R620" s="59">
        <v>4.5</v>
      </c>
      <c r="S620" s="59" t="s">
        <v>971</v>
      </c>
      <c r="T620" s="418" t="s">
        <v>2460</v>
      </c>
      <c r="U620" s="60">
        <v>45107</v>
      </c>
      <c r="V620" s="60">
        <v>45290</v>
      </c>
      <c r="W620" s="59" t="s">
        <v>1458</v>
      </c>
      <c r="X620" s="59" t="s">
        <v>1951</v>
      </c>
      <c r="Y620" s="59" t="s">
        <v>303</v>
      </c>
    </row>
    <row r="621" spans="1:25">
      <c r="A621" s="439" t="s">
        <v>2461</v>
      </c>
      <c r="B621" s="59">
        <v>300534773</v>
      </c>
      <c r="C621" s="59" t="s">
        <v>11</v>
      </c>
      <c r="D621" s="59" t="s">
        <v>1577</v>
      </c>
      <c r="E621" s="64" t="s">
        <v>1578</v>
      </c>
      <c r="F621" s="59" t="s">
        <v>978</v>
      </c>
      <c r="G621" s="59" t="s">
        <v>709</v>
      </c>
      <c r="H621" s="59">
        <v>188400</v>
      </c>
      <c r="I621" s="59">
        <v>9840803</v>
      </c>
      <c r="J621" s="59">
        <v>0</v>
      </c>
      <c r="K621" s="59">
        <v>0</v>
      </c>
      <c r="L621" s="59">
        <v>9</v>
      </c>
      <c r="M621" s="59">
        <v>5</v>
      </c>
      <c r="N621" s="59">
        <v>0</v>
      </c>
      <c r="O621" s="59">
        <v>0</v>
      </c>
      <c r="P621" s="88">
        <v>14</v>
      </c>
      <c r="Q621" s="59">
        <v>1.5</v>
      </c>
      <c r="R621" s="59">
        <v>21</v>
      </c>
      <c r="S621" s="59" t="s">
        <v>971</v>
      </c>
      <c r="T621" s="418" t="s">
        <v>2462</v>
      </c>
      <c r="U621" s="60">
        <v>45107</v>
      </c>
      <c r="V621" s="60">
        <v>45290</v>
      </c>
      <c r="W621" s="59" t="s">
        <v>1458</v>
      </c>
      <c r="X621" s="59" t="s">
        <v>1951</v>
      </c>
      <c r="Y621" s="59" t="s">
        <v>303</v>
      </c>
    </row>
    <row r="622" spans="1:25">
      <c r="A622" s="449" t="s">
        <v>2463</v>
      </c>
      <c r="B622" s="70">
        <v>1600399495</v>
      </c>
      <c r="C622" s="423" t="s">
        <v>11</v>
      </c>
      <c r="D622" s="423" t="s">
        <v>734</v>
      </c>
      <c r="E622" s="450" t="s">
        <v>2464</v>
      </c>
      <c r="F622" s="423">
        <v>964070164</v>
      </c>
      <c r="G622" s="70" t="s">
        <v>709</v>
      </c>
      <c r="H622" s="70">
        <v>177083</v>
      </c>
      <c r="I622" s="70">
        <v>9828884</v>
      </c>
      <c r="J622" s="70">
        <v>0</v>
      </c>
      <c r="K622" s="70">
        <v>0</v>
      </c>
      <c r="L622" s="70">
        <v>4</v>
      </c>
      <c r="M622" s="70">
        <v>4</v>
      </c>
      <c r="N622" s="70">
        <v>0</v>
      </c>
      <c r="O622" s="70">
        <v>0</v>
      </c>
      <c r="P622" s="70">
        <v>8</v>
      </c>
      <c r="Q622" s="70">
        <v>1.5</v>
      </c>
      <c r="R622" s="423">
        <v>12</v>
      </c>
      <c r="S622" s="70" t="s">
        <v>971</v>
      </c>
      <c r="T622" s="451" t="s">
        <v>2465</v>
      </c>
      <c r="U622" s="452">
        <v>45062</v>
      </c>
      <c r="V622" s="452">
        <v>45246</v>
      </c>
      <c r="W622" s="70" t="s">
        <v>1458</v>
      </c>
      <c r="X622" s="70" t="s">
        <v>1514</v>
      </c>
      <c r="Y622" s="423" t="s">
        <v>303</v>
      </c>
    </row>
    <row r="623" spans="1:25" s="16" customFormat="1">
      <c r="A623" s="16" t="s">
        <v>2466</v>
      </c>
      <c r="B623" s="16">
        <v>1600622193</v>
      </c>
      <c r="C623" s="69" t="s">
        <v>11</v>
      </c>
      <c r="D623" s="69" t="s">
        <v>699</v>
      </c>
      <c r="E623" s="16" t="s">
        <v>1336</v>
      </c>
      <c r="F623" s="16">
        <v>997702116</v>
      </c>
      <c r="G623" s="69" t="s">
        <v>709</v>
      </c>
      <c r="L623" s="16">
        <v>8</v>
      </c>
      <c r="M623" s="16">
        <v>8</v>
      </c>
      <c r="P623" s="16">
        <v>16</v>
      </c>
      <c r="Q623" s="16">
        <v>1.5</v>
      </c>
      <c r="R623" s="16">
        <v>22.4</v>
      </c>
      <c r="S623" s="59" t="s">
        <v>971</v>
      </c>
      <c r="Y623" s="16" t="s">
        <v>2467</v>
      </c>
    </row>
  </sheetData>
  <autoFilter ref="A2:Y623"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3">
    <mergeCell ref="A1:X1"/>
    <mergeCell ref="G2:I2"/>
    <mergeCell ref="J2:O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0"/>
  <sheetViews>
    <sheetView workbookViewId="0">
      <pane ySplit="1" topLeftCell="A2" activePane="bottomLeft" state="frozen"/>
      <selection pane="bottomLeft" activeCell="B2" sqref="B2:B31"/>
    </sheetView>
  </sheetViews>
  <sheetFormatPr baseColWidth="10" defaultColWidth="0" defaultRowHeight="15" zeroHeight="1"/>
  <cols>
    <col min="1" max="1" width="20.42578125" customWidth="1"/>
    <col min="2" max="2" width="18.140625" customWidth="1"/>
    <col min="3" max="8" width="11.42578125" customWidth="1"/>
    <col min="9" max="9" width="14.140625" customWidth="1"/>
    <col min="10" max="35" width="11.42578125" customWidth="1"/>
    <col min="36" max="36" width="23.140625" customWidth="1"/>
    <col min="37" max="37" width="11.42578125" customWidth="1"/>
  </cols>
  <sheetData>
    <row r="1" spans="1:37" ht="84.75">
      <c r="A1" s="589" t="s">
        <v>2468</v>
      </c>
      <c r="B1" s="590" t="s">
        <v>2469</v>
      </c>
      <c r="C1" s="591" t="s">
        <v>847</v>
      </c>
      <c r="D1" s="591" t="s">
        <v>2470</v>
      </c>
      <c r="E1" s="591" t="s">
        <v>2471</v>
      </c>
      <c r="F1" s="592" t="s">
        <v>2472</v>
      </c>
      <c r="G1" s="592" t="s">
        <v>2473</v>
      </c>
      <c r="H1" s="592" t="s">
        <v>2474</v>
      </c>
      <c r="I1" s="591" t="s">
        <v>2475</v>
      </c>
      <c r="J1" s="591" t="s">
        <v>2476</v>
      </c>
      <c r="K1" s="591" t="s">
        <v>2477</v>
      </c>
      <c r="L1" s="591" t="s">
        <v>2478</v>
      </c>
      <c r="M1" s="592" t="s">
        <v>2479</v>
      </c>
      <c r="N1" s="592" t="s">
        <v>2480</v>
      </c>
      <c r="O1" s="592" t="s">
        <v>2481</v>
      </c>
      <c r="P1" s="591" t="s">
        <v>2482</v>
      </c>
      <c r="Q1" s="591" t="s">
        <v>2483</v>
      </c>
      <c r="R1" s="591" t="s">
        <v>2484</v>
      </c>
      <c r="S1" s="591" t="s">
        <v>2485</v>
      </c>
      <c r="T1" s="591" t="s">
        <v>2486</v>
      </c>
      <c r="U1" s="592" t="s">
        <v>2487</v>
      </c>
      <c r="V1" s="591" t="s">
        <v>2488</v>
      </c>
      <c r="W1" s="591" t="s">
        <v>2484</v>
      </c>
      <c r="X1" s="591" t="s">
        <v>2485</v>
      </c>
      <c r="Y1" s="591" t="s">
        <v>2486</v>
      </c>
      <c r="Z1" s="592" t="s">
        <v>2487</v>
      </c>
      <c r="AA1" s="591" t="s">
        <v>2489</v>
      </c>
      <c r="AB1" s="591" t="s">
        <v>2490</v>
      </c>
      <c r="AC1" s="591" t="s">
        <v>2486</v>
      </c>
      <c r="AD1" s="592" t="s">
        <v>2487</v>
      </c>
      <c r="AE1" s="591" t="s">
        <v>2491</v>
      </c>
      <c r="AF1" s="591" t="s">
        <v>2492</v>
      </c>
      <c r="AG1" s="591" t="s">
        <v>2493</v>
      </c>
      <c r="AH1" s="591" t="s">
        <v>2494</v>
      </c>
      <c r="AI1" s="591" t="s">
        <v>2495</v>
      </c>
      <c r="AJ1" s="591" t="s">
        <v>2496</v>
      </c>
      <c r="AK1" s="593" t="s">
        <v>2497</v>
      </c>
    </row>
    <row r="2" spans="1:37" ht="45">
      <c r="A2" s="58" t="s">
        <v>2498</v>
      </c>
      <c r="B2" s="594" t="s">
        <v>2499</v>
      </c>
      <c r="C2" s="88" t="s">
        <v>743</v>
      </c>
      <c r="D2" s="88" t="s">
        <v>743</v>
      </c>
      <c r="E2" s="595" t="s">
        <v>42</v>
      </c>
      <c r="F2" s="596" t="s">
        <v>2500</v>
      </c>
      <c r="G2" s="597">
        <v>173985</v>
      </c>
      <c r="H2" s="597">
        <v>9832147</v>
      </c>
      <c r="I2" s="596" t="s">
        <v>2501</v>
      </c>
      <c r="J2" s="598">
        <v>44767</v>
      </c>
      <c r="K2" s="88" t="s">
        <v>2502</v>
      </c>
      <c r="L2" s="598">
        <v>44800</v>
      </c>
      <c r="M2" s="88" t="s">
        <v>2503</v>
      </c>
      <c r="N2" s="597" t="s">
        <v>2504</v>
      </c>
      <c r="O2" s="598">
        <v>44805</v>
      </c>
      <c r="P2" s="88" t="s">
        <v>2505</v>
      </c>
      <c r="Q2" s="598">
        <v>44813</v>
      </c>
      <c r="R2" s="598">
        <v>44839</v>
      </c>
      <c r="S2" s="597">
        <v>36</v>
      </c>
      <c r="T2" s="597" t="s">
        <v>2506</v>
      </c>
      <c r="U2" s="597">
        <v>0</v>
      </c>
      <c r="V2" s="598">
        <v>44949</v>
      </c>
      <c r="W2" s="598">
        <v>44985</v>
      </c>
      <c r="X2" s="597">
        <v>36</v>
      </c>
      <c r="Y2" s="597" t="s">
        <v>2506</v>
      </c>
      <c r="Z2" s="597">
        <v>0</v>
      </c>
      <c r="AA2" s="597" t="s">
        <v>291</v>
      </c>
      <c r="AB2" s="597" t="s">
        <v>303</v>
      </c>
      <c r="AC2" s="597" t="s">
        <v>303</v>
      </c>
      <c r="AD2" s="597" t="s">
        <v>303</v>
      </c>
      <c r="AE2" s="598">
        <v>44985</v>
      </c>
      <c r="AF2" s="597" t="s">
        <v>2507</v>
      </c>
      <c r="AG2" s="597" t="s">
        <v>2508</v>
      </c>
      <c r="AH2" s="598">
        <v>45350</v>
      </c>
      <c r="AI2" s="597" t="s">
        <v>2509</v>
      </c>
      <c r="AJ2" s="597" t="s">
        <v>2510</v>
      </c>
      <c r="AK2" s="593">
        <v>2023</v>
      </c>
    </row>
    <row r="3" spans="1:37" ht="45">
      <c r="A3" s="599" t="s">
        <v>2511</v>
      </c>
      <c r="B3" s="600" t="s">
        <v>2512</v>
      </c>
      <c r="C3" s="59" t="s">
        <v>743</v>
      </c>
      <c r="D3" s="59" t="s">
        <v>743</v>
      </c>
      <c r="E3" s="601" t="s">
        <v>42</v>
      </c>
      <c r="F3" s="64" t="s">
        <v>2513</v>
      </c>
      <c r="G3" s="602">
        <v>177456</v>
      </c>
      <c r="H3" s="602">
        <v>9831504</v>
      </c>
      <c r="I3" s="64" t="s">
        <v>2514</v>
      </c>
      <c r="J3" s="603">
        <v>44767</v>
      </c>
      <c r="K3" s="59" t="s">
        <v>2502</v>
      </c>
      <c r="L3" s="603">
        <v>44800</v>
      </c>
      <c r="M3" s="59" t="s">
        <v>2503</v>
      </c>
      <c r="N3" s="602" t="s">
        <v>2504</v>
      </c>
      <c r="O3" s="603">
        <v>44805</v>
      </c>
      <c r="P3" s="59" t="s">
        <v>2505</v>
      </c>
      <c r="Q3" s="603">
        <v>44813</v>
      </c>
      <c r="R3" s="603">
        <v>44839</v>
      </c>
      <c r="S3" s="602">
        <v>28</v>
      </c>
      <c r="T3" s="602" t="s">
        <v>2506</v>
      </c>
      <c r="U3" s="602">
        <v>0</v>
      </c>
      <c r="V3" s="603">
        <v>44949</v>
      </c>
      <c r="W3" s="603">
        <v>44985</v>
      </c>
      <c r="X3" s="602">
        <v>28</v>
      </c>
      <c r="Y3" s="602" t="s">
        <v>2506</v>
      </c>
      <c r="Z3" s="602">
        <v>0</v>
      </c>
      <c r="AA3" s="602" t="s">
        <v>291</v>
      </c>
      <c r="AB3" s="602" t="s">
        <v>303</v>
      </c>
      <c r="AC3" s="602" t="s">
        <v>303</v>
      </c>
      <c r="AD3" s="602" t="s">
        <v>303</v>
      </c>
      <c r="AE3" s="603">
        <v>44985</v>
      </c>
      <c r="AF3" s="602" t="s">
        <v>2507</v>
      </c>
      <c r="AG3" s="602" t="s">
        <v>2508</v>
      </c>
      <c r="AH3" s="603">
        <v>45350</v>
      </c>
      <c r="AI3" s="602" t="s">
        <v>2509</v>
      </c>
      <c r="AJ3" s="602" t="s">
        <v>2510</v>
      </c>
      <c r="AK3" s="604">
        <v>2023</v>
      </c>
    </row>
    <row r="4" spans="1:37" ht="45">
      <c r="A4" s="58" t="s">
        <v>2515</v>
      </c>
      <c r="B4" s="600" t="s">
        <v>2516</v>
      </c>
      <c r="C4" s="59" t="s">
        <v>743</v>
      </c>
      <c r="D4" s="59" t="s">
        <v>743</v>
      </c>
      <c r="E4" s="601" t="s">
        <v>42</v>
      </c>
      <c r="F4" s="601" t="s">
        <v>2513</v>
      </c>
      <c r="G4" s="602">
        <v>177723</v>
      </c>
      <c r="H4" s="602">
        <v>9830861</v>
      </c>
      <c r="I4" s="64" t="s">
        <v>2517</v>
      </c>
      <c r="J4" s="603">
        <v>44767</v>
      </c>
      <c r="K4" s="59" t="s">
        <v>2502</v>
      </c>
      <c r="L4" s="603">
        <v>44800</v>
      </c>
      <c r="M4" s="59" t="s">
        <v>2503</v>
      </c>
      <c r="N4" s="602" t="s">
        <v>2504</v>
      </c>
      <c r="O4" s="603">
        <v>44805</v>
      </c>
      <c r="P4" s="59" t="s">
        <v>2505</v>
      </c>
      <c r="Q4" s="603">
        <v>44813</v>
      </c>
      <c r="R4" s="603">
        <v>44839</v>
      </c>
      <c r="S4" s="602">
        <v>32</v>
      </c>
      <c r="T4" s="602" t="s">
        <v>2506</v>
      </c>
      <c r="U4" s="602">
        <v>0</v>
      </c>
      <c r="V4" s="603">
        <v>44949</v>
      </c>
      <c r="W4" s="603">
        <v>44985</v>
      </c>
      <c r="X4" s="602">
        <v>32</v>
      </c>
      <c r="Y4" s="602" t="s">
        <v>2506</v>
      </c>
      <c r="Z4" s="602">
        <v>0</v>
      </c>
      <c r="AA4" s="602" t="s">
        <v>291</v>
      </c>
      <c r="AB4" s="602" t="s">
        <v>303</v>
      </c>
      <c r="AC4" s="602" t="s">
        <v>303</v>
      </c>
      <c r="AD4" s="602" t="s">
        <v>303</v>
      </c>
      <c r="AE4" s="603">
        <v>44985</v>
      </c>
      <c r="AF4" s="602" t="s">
        <v>2507</v>
      </c>
      <c r="AG4" s="602" t="s">
        <v>2508</v>
      </c>
      <c r="AH4" s="603">
        <v>45350</v>
      </c>
      <c r="AI4" s="602" t="s">
        <v>2509</v>
      </c>
      <c r="AJ4" s="602" t="s">
        <v>2510</v>
      </c>
      <c r="AK4" s="593">
        <v>2023</v>
      </c>
    </row>
    <row r="5" spans="1:37" ht="30">
      <c r="A5" s="58" t="s">
        <v>2518</v>
      </c>
      <c r="B5" s="600" t="s">
        <v>2519</v>
      </c>
      <c r="C5" s="59" t="s">
        <v>743</v>
      </c>
      <c r="D5" s="59" t="s">
        <v>743</v>
      </c>
      <c r="E5" s="601" t="s">
        <v>42</v>
      </c>
      <c r="F5" s="601" t="s">
        <v>2513</v>
      </c>
      <c r="G5" s="602">
        <v>177134</v>
      </c>
      <c r="H5" s="602">
        <v>9831634</v>
      </c>
      <c r="I5" s="59" t="s">
        <v>2520</v>
      </c>
      <c r="J5" s="603">
        <v>44767</v>
      </c>
      <c r="K5" s="59" t="s">
        <v>2502</v>
      </c>
      <c r="L5" s="603">
        <v>44800</v>
      </c>
      <c r="M5" s="59" t="s">
        <v>2503</v>
      </c>
      <c r="N5" s="602" t="s">
        <v>2504</v>
      </c>
      <c r="O5" s="603">
        <v>44805</v>
      </c>
      <c r="P5" s="59" t="s">
        <v>2505</v>
      </c>
      <c r="Q5" s="603">
        <v>44813</v>
      </c>
      <c r="R5" s="603">
        <v>44839</v>
      </c>
      <c r="S5" s="602">
        <v>36</v>
      </c>
      <c r="T5" s="602" t="s">
        <v>2506</v>
      </c>
      <c r="U5" s="602">
        <v>0</v>
      </c>
      <c r="V5" s="603">
        <v>44949</v>
      </c>
      <c r="W5" s="603">
        <v>44985</v>
      </c>
      <c r="X5" s="602">
        <v>36</v>
      </c>
      <c r="Y5" s="602" t="s">
        <v>2506</v>
      </c>
      <c r="Z5" s="602">
        <v>0</v>
      </c>
      <c r="AA5" s="602" t="s">
        <v>291</v>
      </c>
      <c r="AB5" s="602" t="s">
        <v>303</v>
      </c>
      <c r="AC5" s="602" t="s">
        <v>303</v>
      </c>
      <c r="AD5" s="602" t="s">
        <v>303</v>
      </c>
      <c r="AE5" s="603">
        <v>44985</v>
      </c>
      <c r="AF5" s="602" t="s">
        <v>2507</v>
      </c>
      <c r="AG5" s="602" t="s">
        <v>2508</v>
      </c>
      <c r="AH5" s="603">
        <v>45350</v>
      </c>
      <c r="AI5" s="602" t="s">
        <v>2509</v>
      </c>
      <c r="AJ5" s="602" t="s">
        <v>2510</v>
      </c>
      <c r="AK5" s="604">
        <v>2023</v>
      </c>
    </row>
    <row r="6" spans="1:37" ht="31.5">
      <c r="A6" s="439" t="s">
        <v>2521</v>
      </c>
      <c r="B6" s="605" t="s">
        <v>2522</v>
      </c>
      <c r="C6" s="601" t="s">
        <v>743</v>
      </c>
      <c r="D6" s="601" t="s">
        <v>743</v>
      </c>
      <c r="E6" s="601" t="s">
        <v>2523</v>
      </c>
      <c r="F6" s="601" t="s">
        <v>2523</v>
      </c>
      <c r="G6" s="601">
        <v>176545</v>
      </c>
      <c r="H6" s="601">
        <v>9839856</v>
      </c>
      <c r="I6" s="601" t="s">
        <v>2524</v>
      </c>
      <c r="J6" s="601" t="s">
        <v>2525</v>
      </c>
      <c r="K6" s="59" t="s">
        <v>2502</v>
      </c>
      <c r="L6" s="603">
        <v>44254</v>
      </c>
      <c r="M6" s="602" t="s">
        <v>2503</v>
      </c>
      <c r="N6" s="602" t="s">
        <v>2504</v>
      </c>
      <c r="O6" s="603">
        <v>44950</v>
      </c>
      <c r="P6" s="602" t="s">
        <v>2505</v>
      </c>
      <c r="Q6" s="606">
        <v>44950</v>
      </c>
      <c r="R6" s="606">
        <v>44973</v>
      </c>
      <c r="S6" s="601">
        <v>36</v>
      </c>
      <c r="T6" s="602" t="s">
        <v>2506</v>
      </c>
      <c r="U6" s="602">
        <v>0</v>
      </c>
      <c r="V6" s="602" t="s">
        <v>303</v>
      </c>
      <c r="W6" s="602" t="s">
        <v>303</v>
      </c>
      <c r="X6" s="601" t="s">
        <v>291</v>
      </c>
      <c r="Y6" s="602" t="s">
        <v>2506</v>
      </c>
      <c r="Z6" s="602">
        <v>0</v>
      </c>
      <c r="AA6" s="602" t="s">
        <v>2526</v>
      </c>
      <c r="AB6" s="602" t="s">
        <v>303</v>
      </c>
      <c r="AC6" s="602" t="s">
        <v>303</v>
      </c>
      <c r="AD6" s="602" t="s">
        <v>303</v>
      </c>
      <c r="AE6" s="606">
        <v>44973</v>
      </c>
      <c r="AF6" s="602" t="s">
        <v>2527</v>
      </c>
      <c r="AG6" s="602" t="s">
        <v>2528</v>
      </c>
      <c r="AH6" s="603">
        <v>45338</v>
      </c>
      <c r="AI6" s="602" t="s">
        <v>2509</v>
      </c>
      <c r="AJ6" s="602" t="s">
        <v>2510</v>
      </c>
      <c r="AK6" s="593">
        <v>2023</v>
      </c>
    </row>
    <row r="7" spans="1:37" ht="45">
      <c r="A7" s="58" t="s">
        <v>2529</v>
      </c>
      <c r="B7" s="600" t="s">
        <v>2530</v>
      </c>
      <c r="C7" s="59" t="s">
        <v>743</v>
      </c>
      <c r="D7" s="59" t="s">
        <v>743</v>
      </c>
      <c r="E7" s="601" t="s">
        <v>2523</v>
      </c>
      <c r="F7" s="601" t="s">
        <v>2531</v>
      </c>
      <c r="G7" s="602">
        <v>172134</v>
      </c>
      <c r="H7" s="602">
        <v>9837063</v>
      </c>
      <c r="I7" s="601" t="s">
        <v>2532</v>
      </c>
      <c r="J7" s="603">
        <v>44767</v>
      </c>
      <c r="K7" s="59" t="s">
        <v>2502</v>
      </c>
      <c r="L7" s="603">
        <v>44800</v>
      </c>
      <c r="M7" s="59" t="s">
        <v>2503</v>
      </c>
      <c r="N7" s="602" t="s">
        <v>2504</v>
      </c>
      <c r="O7" s="603">
        <v>44805</v>
      </c>
      <c r="P7" s="59" t="s">
        <v>2505</v>
      </c>
      <c r="Q7" s="603">
        <v>44813</v>
      </c>
      <c r="R7" s="603">
        <v>44839</v>
      </c>
      <c r="S7" s="602">
        <v>7</v>
      </c>
      <c r="T7" s="602" t="s">
        <v>2506</v>
      </c>
      <c r="U7" s="602">
        <v>0</v>
      </c>
      <c r="V7" s="603">
        <v>44949</v>
      </c>
      <c r="W7" s="603">
        <v>44985</v>
      </c>
      <c r="X7" s="602">
        <v>7</v>
      </c>
      <c r="Y7" s="602" t="s">
        <v>2506</v>
      </c>
      <c r="Z7" s="602">
        <v>0</v>
      </c>
      <c r="AA7" s="602" t="s">
        <v>291</v>
      </c>
      <c r="AB7" s="602" t="s">
        <v>303</v>
      </c>
      <c r="AC7" s="602" t="s">
        <v>303</v>
      </c>
      <c r="AD7" s="602" t="s">
        <v>303</v>
      </c>
      <c r="AE7" s="603">
        <v>44985</v>
      </c>
      <c r="AF7" s="602" t="s">
        <v>2507</v>
      </c>
      <c r="AG7" s="602" t="s">
        <v>2508</v>
      </c>
      <c r="AH7" s="603">
        <v>45350</v>
      </c>
      <c r="AI7" s="602" t="s">
        <v>2509</v>
      </c>
      <c r="AJ7" s="602" t="s">
        <v>2510</v>
      </c>
      <c r="AK7" s="604">
        <v>2023</v>
      </c>
    </row>
    <row r="8" spans="1:37" ht="63">
      <c r="A8" s="599" t="s">
        <v>2533</v>
      </c>
      <c r="B8" s="600" t="s">
        <v>2534</v>
      </c>
      <c r="C8" s="602" t="s">
        <v>743</v>
      </c>
      <c r="D8" s="602" t="s">
        <v>743</v>
      </c>
      <c r="E8" s="601" t="s">
        <v>785</v>
      </c>
      <c r="F8" s="64" t="s">
        <v>2535</v>
      </c>
      <c r="G8" s="59">
        <v>192991</v>
      </c>
      <c r="H8" s="602">
        <v>9848094</v>
      </c>
      <c r="I8" s="605" t="s">
        <v>2536</v>
      </c>
      <c r="J8" s="60">
        <v>45027</v>
      </c>
      <c r="K8" s="602" t="s">
        <v>2502</v>
      </c>
      <c r="L8" s="603">
        <v>45070</v>
      </c>
      <c r="M8" s="59" t="s">
        <v>2503</v>
      </c>
      <c r="N8" s="602" t="s">
        <v>2504</v>
      </c>
      <c r="O8" s="603">
        <v>45062</v>
      </c>
      <c r="P8" s="59" t="s">
        <v>2505</v>
      </c>
      <c r="Q8" s="603">
        <v>45063</v>
      </c>
      <c r="R8" s="603">
        <v>45079</v>
      </c>
      <c r="S8" s="602">
        <v>28</v>
      </c>
      <c r="T8" s="602" t="s">
        <v>2506</v>
      </c>
      <c r="U8" s="602">
        <v>0</v>
      </c>
      <c r="V8" s="602" t="s">
        <v>303</v>
      </c>
      <c r="W8" s="602" t="s">
        <v>303</v>
      </c>
      <c r="X8" s="602" t="s">
        <v>303</v>
      </c>
      <c r="Y8" s="602">
        <v>0</v>
      </c>
      <c r="Z8" s="602" t="s">
        <v>303</v>
      </c>
      <c r="AA8" s="602" t="s">
        <v>303</v>
      </c>
      <c r="AB8" s="602" t="s">
        <v>303</v>
      </c>
      <c r="AC8" s="602" t="s">
        <v>303</v>
      </c>
      <c r="AD8" s="602" t="s">
        <v>303</v>
      </c>
      <c r="AE8" s="603">
        <v>45079</v>
      </c>
      <c r="AF8" s="602" t="s">
        <v>2527</v>
      </c>
      <c r="AG8" s="59" t="s">
        <v>2528</v>
      </c>
      <c r="AH8" s="603">
        <v>45445</v>
      </c>
      <c r="AI8" s="59" t="s">
        <v>843</v>
      </c>
      <c r="AJ8" s="59" t="s">
        <v>2510</v>
      </c>
      <c r="AK8" s="593">
        <v>2023</v>
      </c>
    </row>
    <row r="9" spans="1:37" ht="47.25">
      <c r="A9" s="599" t="s">
        <v>2537</v>
      </c>
      <c r="B9" s="600" t="s">
        <v>2538</v>
      </c>
      <c r="C9" s="602" t="s">
        <v>743</v>
      </c>
      <c r="D9" s="602" t="s">
        <v>743</v>
      </c>
      <c r="E9" s="601" t="s">
        <v>785</v>
      </c>
      <c r="F9" s="64" t="s">
        <v>2539</v>
      </c>
      <c r="G9" s="59">
        <v>193970</v>
      </c>
      <c r="H9" s="602">
        <v>9844747</v>
      </c>
      <c r="I9" s="605" t="s">
        <v>2540</v>
      </c>
      <c r="J9" s="60">
        <v>45027</v>
      </c>
      <c r="K9" s="602" t="s">
        <v>2502</v>
      </c>
      <c r="L9" s="603">
        <v>45070</v>
      </c>
      <c r="M9" s="59" t="s">
        <v>2503</v>
      </c>
      <c r="N9" s="602" t="s">
        <v>2504</v>
      </c>
      <c r="O9" s="603">
        <v>45062</v>
      </c>
      <c r="P9" s="59" t="s">
        <v>2505</v>
      </c>
      <c r="Q9" s="603">
        <v>45064</v>
      </c>
      <c r="R9" s="603">
        <v>45079</v>
      </c>
      <c r="S9" s="602">
        <v>41</v>
      </c>
      <c r="T9" s="602" t="s">
        <v>2506</v>
      </c>
      <c r="U9" s="602">
        <v>0</v>
      </c>
      <c r="V9" s="602" t="s">
        <v>303</v>
      </c>
      <c r="W9" s="602" t="s">
        <v>303</v>
      </c>
      <c r="X9" s="602" t="s">
        <v>303</v>
      </c>
      <c r="Y9" s="602">
        <v>0</v>
      </c>
      <c r="Z9" s="602" t="s">
        <v>303</v>
      </c>
      <c r="AA9" s="602" t="s">
        <v>303</v>
      </c>
      <c r="AB9" s="602" t="s">
        <v>303</v>
      </c>
      <c r="AC9" s="602" t="s">
        <v>303</v>
      </c>
      <c r="AD9" s="602" t="s">
        <v>303</v>
      </c>
      <c r="AE9" s="603">
        <v>45079</v>
      </c>
      <c r="AF9" s="602" t="s">
        <v>2527</v>
      </c>
      <c r="AG9" s="59" t="s">
        <v>2528</v>
      </c>
      <c r="AH9" s="603">
        <v>45445</v>
      </c>
      <c r="AI9" s="59" t="s">
        <v>843</v>
      </c>
      <c r="AJ9" s="59" t="s">
        <v>2510</v>
      </c>
      <c r="AK9" s="604">
        <v>2023</v>
      </c>
    </row>
    <row r="10" spans="1:37" ht="15.75">
      <c r="A10" s="599" t="s">
        <v>2541</v>
      </c>
      <c r="B10" s="600" t="s">
        <v>2542</v>
      </c>
      <c r="C10" s="602" t="s">
        <v>743</v>
      </c>
      <c r="D10" s="602" t="s">
        <v>743</v>
      </c>
      <c r="E10" s="601" t="s">
        <v>785</v>
      </c>
      <c r="F10" s="64" t="s">
        <v>2543</v>
      </c>
      <c r="G10" s="59">
        <v>189308</v>
      </c>
      <c r="H10" s="602">
        <v>9843951</v>
      </c>
      <c r="I10" s="600" t="s">
        <v>2544</v>
      </c>
      <c r="J10" s="60">
        <v>45027</v>
      </c>
      <c r="K10" s="602" t="s">
        <v>2502</v>
      </c>
      <c r="L10" s="603">
        <v>45070</v>
      </c>
      <c r="M10" s="59" t="s">
        <v>2503</v>
      </c>
      <c r="N10" s="602" t="s">
        <v>2504</v>
      </c>
      <c r="O10" s="603">
        <v>45062</v>
      </c>
      <c r="P10" s="59" t="s">
        <v>2505</v>
      </c>
      <c r="Q10" s="603">
        <v>45063</v>
      </c>
      <c r="R10" s="603">
        <v>45079</v>
      </c>
      <c r="S10" s="602">
        <v>18</v>
      </c>
      <c r="T10" s="602" t="s">
        <v>2506</v>
      </c>
      <c r="U10" s="602">
        <v>0</v>
      </c>
      <c r="V10" s="602" t="s">
        <v>303</v>
      </c>
      <c r="W10" s="602" t="s">
        <v>303</v>
      </c>
      <c r="X10" s="602">
        <v>10</v>
      </c>
      <c r="Y10" s="602">
        <v>0</v>
      </c>
      <c r="Z10" s="602" t="s">
        <v>303</v>
      </c>
      <c r="AA10" s="602" t="s">
        <v>303</v>
      </c>
      <c r="AB10" s="602" t="s">
        <v>291</v>
      </c>
      <c r="AC10" s="602" t="s">
        <v>291</v>
      </c>
      <c r="AD10" s="602" t="s">
        <v>303</v>
      </c>
      <c r="AE10" s="603">
        <v>45079</v>
      </c>
      <c r="AF10" s="602" t="s">
        <v>2527</v>
      </c>
      <c r="AG10" s="59" t="s">
        <v>2528</v>
      </c>
      <c r="AH10" s="603">
        <v>45445</v>
      </c>
      <c r="AI10" s="602" t="s">
        <v>843</v>
      </c>
      <c r="AJ10" s="59" t="s">
        <v>2545</v>
      </c>
      <c r="AK10" s="593">
        <v>2023</v>
      </c>
    </row>
    <row r="11" spans="1:37" ht="47.25">
      <c r="A11" s="607" t="s">
        <v>2546</v>
      </c>
      <c r="B11" s="608" t="s">
        <v>2547</v>
      </c>
      <c r="C11" s="609" t="s">
        <v>743</v>
      </c>
      <c r="D11" s="609" t="s">
        <v>743</v>
      </c>
      <c r="E11" s="63" t="s">
        <v>785</v>
      </c>
      <c r="F11" s="65" t="s">
        <v>2543</v>
      </c>
      <c r="G11" s="66">
        <v>188390</v>
      </c>
      <c r="H11" s="609">
        <v>9843063</v>
      </c>
      <c r="I11" s="67" t="s">
        <v>2548</v>
      </c>
      <c r="J11" s="429">
        <v>45027</v>
      </c>
      <c r="K11" s="602" t="s">
        <v>2502</v>
      </c>
      <c r="L11" s="603">
        <v>45070</v>
      </c>
      <c r="M11" s="59" t="s">
        <v>2503</v>
      </c>
      <c r="N11" s="602" t="s">
        <v>2504</v>
      </c>
      <c r="O11" s="603">
        <v>45062</v>
      </c>
      <c r="P11" s="59" t="s">
        <v>2505</v>
      </c>
      <c r="Q11" s="603">
        <v>45063</v>
      </c>
      <c r="R11" s="603">
        <v>45079</v>
      </c>
      <c r="S11" s="602">
        <v>26</v>
      </c>
      <c r="T11" s="602" t="s">
        <v>2506</v>
      </c>
      <c r="U11" s="602">
        <v>0</v>
      </c>
      <c r="V11" s="602" t="s">
        <v>303</v>
      </c>
      <c r="W11" s="602" t="s">
        <v>303</v>
      </c>
      <c r="X11" s="602">
        <v>18</v>
      </c>
      <c r="Y11" s="602">
        <v>0</v>
      </c>
      <c r="Z11" s="602" t="s">
        <v>303</v>
      </c>
      <c r="AA11" s="602" t="s">
        <v>303</v>
      </c>
      <c r="AB11" s="602" t="s">
        <v>303</v>
      </c>
      <c r="AC11" s="602" t="s">
        <v>303</v>
      </c>
      <c r="AD11" s="602" t="s">
        <v>303</v>
      </c>
      <c r="AE11" s="603">
        <v>45079</v>
      </c>
      <c r="AF11" s="602" t="s">
        <v>2527</v>
      </c>
      <c r="AG11" s="59" t="s">
        <v>2528</v>
      </c>
      <c r="AH11" s="603">
        <v>45445</v>
      </c>
      <c r="AI11" s="602" t="s">
        <v>843</v>
      </c>
      <c r="AJ11" s="602" t="s">
        <v>2545</v>
      </c>
      <c r="AK11" s="604">
        <v>2023</v>
      </c>
    </row>
    <row r="12" spans="1:37" ht="45">
      <c r="A12" s="607" t="s">
        <v>2549</v>
      </c>
      <c r="B12" s="608" t="s">
        <v>2550</v>
      </c>
      <c r="C12" s="609" t="s">
        <v>743</v>
      </c>
      <c r="D12" s="609" t="s">
        <v>743</v>
      </c>
      <c r="E12" s="63" t="s">
        <v>785</v>
      </c>
      <c r="F12" s="65" t="s">
        <v>2535</v>
      </c>
      <c r="G12" s="66">
        <v>190814</v>
      </c>
      <c r="H12" s="609">
        <v>9843760</v>
      </c>
      <c r="I12" s="608" t="s">
        <v>2551</v>
      </c>
      <c r="J12" s="429">
        <v>45027</v>
      </c>
      <c r="K12" s="602" t="s">
        <v>2502</v>
      </c>
      <c r="L12" s="603">
        <v>45070</v>
      </c>
      <c r="M12" s="59" t="s">
        <v>2503</v>
      </c>
      <c r="N12" s="602" t="s">
        <v>2504</v>
      </c>
      <c r="O12" s="603">
        <v>45062</v>
      </c>
      <c r="P12" s="59" t="s">
        <v>2505</v>
      </c>
      <c r="Q12" s="603">
        <v>45063</v>
      </c>
      <c r="R12" s="603">
        <v>45079</v>
      </c>
      <c r="S12" s="602">
        <v>6</v>
      </c>
      <c r="T12" s="602" t="s">
        <v>2506</v>
      </c>
      <c r="U12" s="602">
        <v>0</v>
      </c>
      <c r="V12" s="602" t="s">
        <v>303</v>
      </c>
      <c r="W12" s="602" t="s">
        <v>303</v>
      </c>
      <c r="X12" s="602">
        <v>6</v>
      </c>
      <c r="Y12" s="602">
        <v>0</v>
      </c>
      <c r="Z12" s="602" t="s">
        <v>303</v>
      </c>
      <c r="AA12" s="602" t="s">
        <v>303</v>
      </c>
      <c r="AB12" s="602" t="s">
        <v>303</v>
      </c>
      <c r="AC12" s="602" t="s">
        <v>303</v>
      </c>
      <c r="AD12" s="602" t="s">
        <v>303</v>
      </c>
      <c r="AE12" s="603">
        <v>45079</v>
      </c>
      <c r="AF12" s="602" t="s">
        <v>2527</v>
      </c>
      <c r="AG12" s="59" t="s">
        <v>2528</v>
      </c>
      <c r="AH12" s="603">
        <v>45445</v>
      </c>
      <c r="AI12" s="602" t="s">
        <v>843</v>
      </c>
      <c r="AJ12" s="602" t="s">
        <v>2545</v>
      </c>
      <c r="AK12" s="593">
        <v>2023</v>
      </c>
    </row>
    <row r="13" spans="1:37" ht="45">
      <c r="A13" s="610" t="s">
        <v>2552</v>
      </c>
      <c r="B13" s="608" t="s">
        <v>2553</v>
      </c>
      <c r="C13" s="609" t="s">
        <v>743</v>
      </c>
      <c r="D13" s="609" t="s">
        <v>743</v>
      </c>
      <c r="E13" s="63" t="s">
        <v>785</v>
      </c>
      <c r="F13" s="65" t="s">
        <v>2535</v>
      </c>
      <c r="G13" s="66">
        <v>192795</v>
      </c>
      <c r="H13" s="609">
        <v>9847848</v>
      </c>
      <c r="I13" s="600" t="s">
        <v>2554</v>
      </c>
      <c r="J13" s="429">
        <v>45027</v>
      </c>
      <c r="K13" s="602" t="s">
        <v>2502</v>
      </c>
      <c r="L13" s="603">
        <v>45070</v>
      </c>
      <c r="M13" s="59" t="s">
        <v>2503</v>
      </c>
      <c r="N13" s="602" t="s">
        <v>2504</v>
      </c>
      <c r="O13" s="603">
        <v>45062</v>
      </c>
      <c r="P13" s="59" t="s">
        <v>2505</v>
      </c>
      <c r="Q13" s="603">
        <v>45063</v>
      </c>
      <c r="R13" s="603">
        <v>45079</v>
      </c>
      <c r="S13" s="602">
        <v>25</v>
      </c>
      <c r="T13" s="602" t="s">
        <v>2506</v>
      </c>
      <c r="U13" s="602">
        <v>0</v>
      </c>
      <c r="V13" s="602" t="s">
        <v>303</v>
      </c>
      <c r="W13" s="602" t="s">
        <v>303</v>
      </c>
      <c r="X13" s="602">
        <v>19</v>
      </c>
      <c r="Y13" s="602">
        <v>0</v>
      </c>
      <c r="Z13" s="602" t="s">
        <v>303</v>
      </c>
      <c r="AA13" s="602" t="s">
        <v>303</v>
      </c>
      <c r="AB13" s="602" t="s">
        <v>303</v>
      </c>
      <c r="AC13" s="602" t="s">
        <v>303</v>
      </c>
      <c r="AD13" s="602" t="s">
        <v>303</v>
      </c>
      <c r="AE13" s="603">
        <v>45079</v>
      </c>
      <c r="AF13" s="602" t="s">
        <v>2527</v>
      </c>
      <c r="AG13" s="59" t="s">
        <v>2528</v>
      </c>
      <c r="AH13" s="603">
        <v>45445</v>
      </c>
      <c r="AI13" s="602" t="s">
        <v>843</v>
      </c>
      <c r="AJ13" s="602" t="s">
        <v>2545</v>
      </c>
      <c r="AK13" s="604">
        <v>2023</v>
      </c>
    </row>
    <row r="14" spans="1:37" ht="45">
      <c r="A14" s="607" t="s">
        <v>2555</v>
      </c>
      <c r="B14" s="608" t="s">
        <v>2543</v>
      </c>
      <c r="C14" s="609" t="s">
        <v>743</v>
      </c>
      <c r="D14" s="609" t="s">
        <v>743</v>
      </c>
      <c r="E14" s="63" t="s">
        <v>785</v>
      </c>
      <c r="F14" s="65" t="s">
        <v>2556</v>
      </c>
      <c r="G14" s="66">
        <v>190497</v>
      </c>
      <c r="H14" s="609">
        <v>9843257</v>
      </c>
      <c r="I14" s="600" t="s">
        <v>2557</v>
      </c>
      <c r="J14" s="429">
        <v>45027</v>
      </c>
      <c r="K14" s="602" t="s">
        <v>2502</v>
      </c>
      <c r="L14" s="603">
        <v>45070</v>
      </c>
      <c r="M14" s="59" t="s">
        <v>2503</v>
      </c>
      <c r="N14" s="602" t="s">
        <v>2504</v>
      </c>
      <c r="O14" s="603">
        <v>45062</v>
      </c>
      <c r="P14" s="59" t="s">
        <v>2505</v>
      </c>
      <c r="Q14" s="603">
        <v>45063</v>
      </c>
      <c r="R14" s="603">
        <v>45079</v>
      </c>
      <c r="S14" s="602">
        <v>19</v>
      </c>
      <c r="T14" s="602" t="s">
        <v>2506</v>
      </c>
      <c r="U14" s="602">
        <v>0</v>
      </c>
      <c r="V14" s="602" t="s">
        <v>303</v>
      </c>
      <c r="W14" s="602" t="s">
        <v>303</v>
      </c>
      <c r="X14" s="602">
        <v>32</v>
      </c>
      <c r="Y14" s="602">
        <v>0</v>
      </c>
      <c r="Z14" s="602" t="s">
        <v>303</v>
      </c>
      <c r="AA14" s="602" t="s">
        <v>303</v>
      </c>
      <c r="AB14" s="602" t="s">
        <v>303</v>
      </c>
      <c r="AC14" s="602" t="s">
        <v>303</v>
      </c>
      <c r="AD14" s="602" t="s">
        <v>303</v>
      </c>
      <c r="AE14" s="603">
        <v>45079</v>
      </c>
      <c r="AF14" s="602" t="s">
        <v>2527</v>
      </c>
      <c r="AG14" s="59" t="s">
        <v>2528</v>
      </c>
      <c r="AH14" s="603">
        <v>45445</v>
      </c>
      <c r="AI14" s="602" t="s">
        <v>843</v>
      </c>
      <c r="AJ14" s="602" t="s">
        <v>2545</v>
      </c>
      <c r="AK14" s="593">
        <v>2023</v>
      </c>
    </row>
    <row r="15" spans="1:37" ht="30">
      <c r="A15" s="607" t="s">
        <v>2558</v>
      </c>
      <c r="B15" s="608" t="s">
        <v>2559</v>
      </c>
      <c r="C15" s="609" t="s">
        <v>743</v>
      </c>
      <c r="D15" s="609" t="s">
        <v>743</v>
      </c>
      <c r="E15" s="63" t="s">
        <v>785</v>
      </c>
      <c r="F15" s="65" t="s">
        <v>2560</v>
      </c>
      <c r="G15" s="66">
        <v>195247</v>
      </c>
      <c r="H15" s="609">
        <v>9844313</v>
      </c>
      <c r="I15" s="600" t="s">
        <v>2561</v>
      </c>
      <c r="J15" s="429">
        <v>45027</v>
      </c>
      <c r="K15" s="602" t="s">
        <v>2502</v>
      </c>
      <c r="L15" s="603">
        <v>45070</v>
      </c>
      <c r="M15" s="59" t="s">
        <v>2503</v>
      </c>
      <c r="N15" s="602" t="s">
        <v>2504</v>
      </c>
      <c r="O15" s="603">
        <v>45062</v>
      </c>
      <c r="P15" s="59" t="s">
        <v>2505</v>
      </c>
      <c r="Q15" s="603">
        <v>45064</v>
      </c>
      <c r="R15" s="603">
        <v>45079</v>
      </c>
      <c r="S15" s="602">
        <v>16</v>
      </c>
      <c r="T15" s="602" t="s">
        <v>2506</v>
      </c>
      <c r="U15" s="602">
        <v>0</v>
      </c>
      <c r="V15" s="602" t="s">
        <v>303</v>
      </c>
      <c r="W15" s="602" t="s">
        <v>303</v>
      </c>
      <c r="X15" s="602">
        <v>16</v>
      </c>
      <c r="Y15" s="602">
        <v>0</v>
      </c>
      <c r="Z15" s="602" t="s">
        <v>303</v>
      </c>
      <c r="AA15" s="602" t="s">
        <v>303</v>
      </c>
      <c r="AB15" s="602" t="s">
        <v>303</v>
      </c>
      <c r="AC15" s="602" t="s">
        <v>303</v>
      </c>
      <c r="AD15" s="602" t="s">
        <v>303</v>
      </c>
      <c r="AE15" s="603">
        <v>45079</v>
      </c>
      <c r="AF15" s="602" t="s">
        <v>2527</v>
      </c>
      <c r="AG15" s="59" t="s">
        <v>2528</v>
      </c>
      <c r="AH15" s="603">
        <v>45445</v>
      </c>
      <c r="AI15" s="602" t="s">
        <v>843</v>
      </c>
      <c r="AJ15" s="602" t="s">
        <v>2545</v>
      </c>
      <c r="AK15" s="604">
        <v>2023</v>
      </c>
    </row>
    <row r="16" spans="1:37" ht="45">
      <c r="A16" s="607" t="s">
        <v>2552</v>
      </c>
      <c r="B16" s="608" t="s">
        <v>2562</v>
      </c>
      <c r="C16" s="609" t="s">
        <v>743</v>
      </c>
      <c r="D16" s="609" t="s">
        <v>743</v>
      </c>
      <c r="E16" s="63" t="s">
        <v>785</v>
      </c>
      <c r="F16" s="65" t="s">
        <v>2535</v>
      </c>
      <c r="G16" s="66">
        <v>190917</v>
      </c>
      <c r="H16" s="609">
        <v>9847933</v>
      </c>
      <c r="I16" s="600" t="s">
        <v>2563</v>
      </c>
      <c r="J16" s="429">
        <v>45027</v>
      </c>
      <c r="K16" s="602" t="s">
        <v>2502</v>
      </c>
      <c r="L16" s="603">
        <v>45070</v>
      </c>
      <c r="M16" s="59" t="s">
        <v>2503</v>
      </c>
      <c r="N16" s="602" t="s">
        <v>2504</v>
      </c>
      <c r="O16" s="603">
        <v>45062</v>
      </c>
      <c r="P16" s="59" t="s">
        <v>2505</v>
      </c>
      <c r="Q16" s="603">
        <v>45063</v>
      </c>
      <c r="R16" s="603">
        <v>45079</v>
      </c>
      <c r="S16" s="602">
        <v>16</v>
      </c>
      <c r="T16" s="602" t="s">
        <v>2506</v>
      </c>
      <c r="U16" s="602">
        <v>0</v>
      </c>
      <c r="V16" s="602" t="s">
        <v>303</v>
      </c>
      <c r="W16" s="602" t="s">
        <v>303</v>
      </c>
      <c r="X16" s="602">
        <v>15</v>
      </c>
      <c r="Y16" s="602">
        <v>0</v>
      </c>
      <c r="Z16" s="602" t="s">
        <v>303</v>
      </c>
      <c r="AA16" s="602" t="s">
        <v>303</v>
      </c>
      <c r="AB16" s="602" t="s">
        <v>303</v>
      </c>
      <c r="AC16" s="602" t="s">
        <v>303</v>
      </c>
      <c r="AD16" s="602" t="s">
        <v>303</v>
      </c>
      <c r="AE16" s="603">
        <v>45079</v>
      </c>
      <c r="AF16" s="602" t="s">
        <v>2527</v>
      </c>
      <c r="AG16" s="59" t="s">
        <v>2528</v>
      </c>
      <c r="AH16" s="603">
        <v>45445</v>
      </c>
      <c r="AI16" s="602" t="s">
        <v>843</v>
      </c>
      <c r="AJ16" s="602" t="s">
        <v>2545</v>
      </c>
      <c r="AK16" s="593">
        <v>2023</v>
      </c>
    </row>
    <row r="17" spans="1:37" ht="30">
      <c r="A17" s="607" t="s">
        <v>2564</v>
      </c>
      <c r="B17" s="608" t="s">
        <v>2565</v>
      </c>
      <c r="C17" s="609" t="s">
        <v>743</v>
      </c>
      <c r="D17" s="609" t="s">
        <v>743</v>
      </c>
      <c r="E17" s="63" t="s">
        <v>785</v>
      </c>
      <c r="F17" s="65" t="s">
        <v>2566</v>
      </c>
      <c r="G17" s="66">
        <v>190218</v>
      </c>
      <c r="H17" s="609">
        <v>9848551</v>
      </c>
      <c r="I17" s="600" t="s">
        <v>2567</v>
      </c>
      <c r="J17" s="429">
        <v>45027</v>
      </c>
      <c r="K17" s="602" t="s">
        <v>2502</v>
      </c>
      <c r="L17" s="603">
        <v>45070</v>
      </c>
      <c r="M17" s="59" t="s">
        <v>2503</v>
      </c>
      <c r="N17" s="602" t="s">
        <v>2504</v>
      </c>
      <c r="O17" s="603">
        <v>45062</v>
      </c>
      <c r="P17" s="59" t="s">
        <v>2505</v>
      </c>
      <c r="Q17" s="603">
        <v>45063</v>
      </c>
      <c r="R17" s="603">
        <v>45079</v>
      </c>
      <c r="S17" s="602">
        <v>28</v>
      </c>
      <c r="T17" s="602" t="s">
        <v>2506</v>
      </c>
      <c r="U17" s="602">
        <v>0</v>
      </c>
      <c r="V17" s="602" t="s">
        <v>303</v>
      </c>
      <c r="W17" s="602" t="s">
        <v>303</v>
      </c>
      <c r="X17" s="602">
        <v>25</v>
      </c>
      <c r="Y17" s="602">
        <v>0</v>
      </c>
      <c r="Z17" s="602" t="s">
        <v>303</v>
      </c>
      <c r="AA17" s="602" t="s">
        <v>303</v>
      </c>
      <c r="AB17" s="602" t="s">
        <v>303</v>
      </c>
      <c r="AC17" s="602" t="s">
        <v>303</v>
      </c>
      <c r="AD17" s="602" t="s">
        <v>303</v>
      </c>
      <c r="AE17" s="603">
        <v>45079</v>
      </c>
      <c r="AF17" s="602" t="s">
        <v>2527</v>
      </c>
      <c r="AG17" s="59" t="s">
        <v>2528</v>
      </c>
      <c r="AH17" s="603">
        <v>45445</v>
      </c>
      <c r="AI17" s="602" t="s">
        <v>843</v>
      </c>
      <c r="AJ17" s="602" t="s">
        <v>2545</v>
      </c>
      <c r="AK17" s="604">
        <v>2023</v>
      </c>
    </row>
    <row r="18" spans="1:37" ht="30">
      <c r="A18" s="607" t="s">
        <v>2568</v>
      </c>
      <c r="B18" s="608" t="s">
        <v>2512</v>
      </c>
      <c r="C18" s="609" t="s">
        <v>743</v>
      </c>
      <c r="D18" s="609" t="s">
        <v>743</v>
      </c>
      <c r="E18" s="63" t="s">
        <v>785</v>
      </c>
      <c r="F18" s="65" t="s">
        <v>2569</v>
      </c>
      <c r="G18" s="66">
        <v>192207</v>
      </c>
      <c r="H18" s="609">
        <v>9848356</v>
      </c>
      <c r="I18" s="600" t="s">
        <v>2570</v>
      </c>
      <c r="J18" s="429">
        <v>45027</v>
      </c>
      <c r="K18" s="602" t="s">
        <v>2502</v>
      </c>
      <c r="L18" s="603">
        <v>45070</v>
      </c>
      <c r="M18" s="59" t="s">
        <v>2503</v>
      </c>
      <c r="N18" s="602" t="s">
        <v>2504</v>
      </c>
      <c r="O18" s="603">
        <v>45062</v>
      </c>
      <c r="P18" s="59" t="s">
        <v>2505</v>
      </c>
      <c r="Q18" s="603">
        <v>45063</v>
      </c>
      <c r="R18" s="603">
        <v>45079</v>
      </c>
      <c r="S18" s="602">
        <v>9</v>
      </c>
      <c r="T18" s="602" t="s">
        <v>2506</v>
      </c>
      <c r="U18" s="602">
        <v>0</v>
      </c>
      <c r="V18" s="602" t="s">
        <v>303</v>
      </c>
      <c r="W18" s="602" t="s">
        <v>303</v>
      </c>
      <c r="X18" s="602">
        <v>15</v>
      </c>
      <c r="Y18" s="602">
        <v>0</v>
      </c>
      <c r="Z18" s="602" t="s">
        <v>303</v>
      </c>
      <c r="AA18" s="602" t="s">
        <v>303</v>
      </c>
      <c r="AB18" s="602" t="s">
        <v>303</v>
      </c>
      <c r="AC18" s="602" t="s">
        <v>303</v>
      </c>
      <c r="AD18" s="602" t="s">
        <v>303</v>
      </c>
      <c r="AE18" s="603">
        <v>45079</v>
      </c>
      <c r="AF18" s="602" t="s">
        <v>2527</v>
      </c>
      <c r="AG18" s="59" t="s">
        <v>2528</v>
      </c>
      <c r="AH18" s="603">
        <v>45445</v>
      </c>
      <c r="AI18" s="602" t="s">
        <v>843</v>
      </c>
      <c r="AJ18" s="602" t="s">
        <v>2545</v>
      </c>
      <c r="AK18" s="593">
        <v>2023</v>
      </c>
    </row>
    <row r="19" spans="1:37" ht="30">
      <c r="A19" s="607" t="s">
        <v>2571</v>
      </c>
      <c r="B19" s="608" t="s">
        <v>2572</v>
      </c>
      <c r="C19" s="609" t="s">
        <v>743</v>
      </c>
      <c r="D19" s="609" t="s">
        <v>743</v>
      </c>
      <c r="E19" s="63" t="s">
        <v>785</v>
      </c>
      <c r="F19" s="65" t="s">
        <v>2566</v>
      </c>
      <c r="G19" s="66">
        <v>190915</v>
      </c>
      <c r="H19" s="609">
        <v>9848311</v>
      </c>
      <c r="I19" s="600" t="s">
        <v>2573</v>
      </c>
      <c r="J19" s="429">
        <v>45027</v>
      </c>
      <c r="K19" s="602" t="s">
        <v>2502</v>
      </c>
      <c r="L19" s="603">
        <v>45070</v>
      </c>
      <c r="M19" s="59" t="s">
        <v>2503</v>
      </c>
      <c r="N19" s="602" t="s">
        <v>2504</v>
      </c>
      <c r="O19" s="603">
        <v>45062</v>
      </c>
      <c r="P19" s="59" t="s">
        <v>2505</v>
      </c>
      <c r="Q19" s="603">
        <v>45063</v>
      </c>
      <c r="R19" s="603">
        <v>45079</v>
      </c>
      <c r="S19" s="602" t="s">
        <v>303</v>
      </c>
      <c r="T19" s="602" t="s">
        <v>2506</v>
      </c>
      <c r="U19" s="602">
        <v>0</v>
      </c>
      <c r="V19" s="602" t="s">
        <v>303</v>
      </c>
      <c r="W19" s="602" t="s">
        <v>303</v>
      </c>
      <c r="X19" s="602">
        <v>8</v>
      </c>
      <c r="Y19" s="602">
        <v>0</v>
      </c>
      <c r="Z19" s="602" t="s">
        <v>303</v>
      </c>
      <c r="AA19" s="602" t="s">
        <v>303</v>
      </c>
      <c r="AB19" s="602" t="s">
        <v>303</v>
      </c>
      <c r="AC19" s="602" t="s">
        <v>303</v>
      </c>
      <c r="AD19" s="602" t="s">
        <v>303</v>
      </c>
      <c r="AE19" s="603">
        <v>45079</v>
      </c>
      <c r="AF19" s="602" t="s">
        <v>2527</v>
      </c>
      <c r="AG19" s="59" t="s">
        <v>2528</v>
      </c>
      <c r="AH19" s="603">
        <v>45445</v>
      </c>
      <c r="AI19" s="602" t="s">
        <v>843</v>
      </c>
      <c r="AJ19" s="602" t="s">
        <v>2545</v>
      </c>
      <c r="AK19" s="604">
        <v>2023</v>
      </c>
    </row>
    <row r="20" spans="1:37" ht="63">
      <c r="A20" s="607" t="s">
        <v>2574</v>
      </c>
      <c r="B20" s="608" t="s">
        <v>2553</v>
      </c>
      <c r="C20" s="66" t="s">
        <v>743</v>
      </c>
      <c r="D20" s="66" t="s">
        <v>743</v>
      </c>
      <c r="E20" s="63" t="s">
        <v>785</v>
      </c>
      <c r="F20" s="65" t="s">
        <v>2575</v>
      </c>
      <c r="G20" s="609">
        <v>188624</v>
      </c>
      <c r="H20" s="609">
        <v>9841156</v>
      </c>
      <c r="I20" s="67" t="s">
        <v>2576</v>
      </c>
      <c r="J20" s="429">
        <v>45027</v>
      </c>
      <c r="K20" s="602" t="s">
        <v>2502</v>
      </c>
      <c r="L20" s="603">
        <v>45070</v>
      </c>
      <c r="M20" s="59" t="s">
        <v>2503</v>
      </c>
      <c r="N20" s="602" t="s">
        <v>2504</v>
      </c>
      <c r="O20" s="603">
        <v>45062</v>
      </c>
      <c r="P20" s="59" t="s">
        <v>2505</v>
      </c>
      <c r="Q20" s="603">
        <v>45063</v>
      </c>
      <c r="R20" s="603">
        <v>45079</v>
      </c>
      <c r="S20" s="602">
        <v>40</v>
      </c>
      <c r="T20" s="602" t="s">
        <v>2506</v>
      </c>
      <c r="U20" s="602">
        <v>0</v>
      </c>
      <c r="V20" s="602" t="s">
        <v>303</v>
      </c>
      <c r="W20" s="602" t="s">
        <v>303</v>
      </c>
      <c r="X20" s="602">
        <v>31</v>
      </c>
      <c r="Y20" s="602">
        <v>0</v>
      </c>
      <c r="Z20" s="602" t="s">
        <v>303</v>
      </c>
      <c r="AA20" s="602" t="s">
        <v>303</v>
      </c>
      <c r="AB20" s="602" t="s">
        <v>303</v>
      </c>
      <c r="AC20" s="602" t="s">
        <v>303</v>
      </c>
      <c r="AD20" s="602" t="s">
        <v>303</v>
      </c>
      <c r="AE20" s="603">
        <v>45079</v>
      </c>
      <c r="AF20" s="602" t="s">
        <v>2527</v>
      </c>
      <c r="AG20" s="59" t="s">
        <v>2528</v>
      </c>
      <c r="AH20" s="603">
        <v>45445</v>
      </c>
      <c r="AI20" s="602" t="s">
        <v>843</v>
      </c>
      <c r="AJ20" s="602" t="s">
        <v>2545</v>
      </c>
      <c r="AK20" s="593">
        <v>2023</v>
      </c>
    </row>
    <row r="21" spans="1:37" ht="15.75">
      <c r="A21" s="607" t="s">
        <v>2577</v>
      </c>
      <c r="B21" s="608" t="s">
        <v>2578</v>
      </c>
      <c r="C21" s="66" t="s">
        <v>743</v>
      </c>
      <c r="D21" s="66" t="s">
        <v>743</v>
      </c>
      <c r="E21" s="63" t="s">
        <v>785</v>
      </c>
      <c r="F21" s="65" t="s">
        <v>2579</v>
      </c>
      <c r="G21" s="609">
        <v>192224</v>
      </c>
      <c r="H21" s="609">
        <v>9844247</v>
      </c>
      <c r="I21" s="600" t="s">
        <v>2580</v>
      </c>
      <c r="J21" s="429">
        <v>45027</v>
      </c>
      <c r="K21" s="602" t="s">
        <v>2502</v>
      </c>
      <c r="L21" s="603">
        <v>45070</v>
      </c>
      <c r="M21" s="59" t="s">
        <v>2503</v>
      </c>
      <c r="N21" s="602" t="s">
        <v>2504</v>
      </c>
      <c r="O21" s="603">
        <v>45062</v>
      </c>
      <c r="P21" s="59" t="s">
        <v>2505</v>
      </c>
      <c r="Q21" s="603">
        <v>45064</v>
      </c>
      <c r="R21" s="603">
        <v>45079</v>
      </c>
      <c r="S21" s="602">
        <v>13</v>
      </c>
      <c r="T21" s="602" t="s">
        <v>2506</v>
      </c>
      <c r="U21" s="602">
        <v>0</v>
      </c>
      <c r="V21" s="602" t="s">
        <v>303</v>
      </c>
      <c r="W21" s="602" t="s">
        <v>303</v>
      </c>
      <c r="X21" s="602">
        <v>17</v>
      </c>
      <c r="Y21" s="602">
        <v>0</v>
      </c>
      <c r="Z21" s="602" t="s">
        <v>303</v>
      </c>
      <c r="AA21" s="602" t="s">
        <v>303</v>
      </c>
      <c r="AB21" s="602" t="s">
        <v>303</v>
      </c>
      <c r="AC21" s="602" t="s">
        <v>303</v>
      </c>
      <c r="AD21" s="602" t="s">
        <v>303</v>
      </c>
      <c r="AE21" s="603">
        <v>45079</v>
      </c>
      <c r="AF21" s="602" t="s">
        <v>2527</v>
      </c>
      <c r="AG21" s="59" t="s">
        <v>2528</v>
      </c>
      <c r="AH21" s="603">
        <v>45445</v>
      </c>
      <c r="AI21" s="602" t="s">
        <v>843</v>
      </c>
      <c r="AJ21" s="602" t="s">
        <v>2545</v>
      </c>
      <c r="AK21" s="604">
        <v>2023</v>
      </c>
    </row>
    <row r="22" spans="1:37" ht="45">
      <c r="A22" s="607" t="s">
        <v>2581</v>
      </c>
      <c r="B22" s="608" t="s">
        <v>2582</v>
      </c>
      <c r="C22" s="66" t="s">
        <v>743</v>
      </c>
      <c r="D22" s="66" t="s">
        <v>743</v>
      </c>
      <c r="E22" s="63" t="s">
        <v>785</v>
      </c>
      <c r="F22" s="65" t="s">
        <v>2556</v>
      </c>
      <c r="G22" s="609">
        <v>194745</v>
      </c>
      <c r="H22" s="609">
        <v>9847555</v>
      </c>
      <c r="I22" s="600" t="s">
        <v>2583</v>
      </c>
      <c r="J22" s="429">
        <v>45027</v>
      </c>
      <c r="K22" s="602" t="s">
        <v>2502</v>
      </c>
      <c r="L22" s="603">
        <v>45070</v>
      </c>
      <c r="M22" s="59" t="s">
        <v>2503</v>
      </c>
      <c r="N22" s="602" t="s">
        <v>2504</v>
      </c>
      <c r="O22" s="603">
        <v>45062</v>
      </c>
      <c r="P22" s="59" t="s">
        <v>2505</v>
      </c>
      <c r="Q22" s="603">
        <v>45063</v>
      </c>
      <c r="R22" s="603">
        <v>45079</v>
      </c>
      <c r="S22" s="602">
        <v>6</v>
      </c>
      <c r="T22" s="602" t="s">
        <v>2506</v>
      </c>
      <c r="U22" s="602">
        <v>0</v>
      </c>
      <c r="V22" s="602" t="s">
        <v>303</v>
      </c>
      <c r="W22" s="602" t="s">
        <v>303</v>
      </c>
      <c r="X22" s="602">
        <v>7</v>
      </c>
      <c r="Y22" s="602">
        <v>0</v>
      </c>
      <c r="Z22" s="602" t="s">
        <v>303</v>
      </c>
      <c r="AA22" s="602" t="s">
        <v>303</v>
      </c>
      <c r="AB22" s="602" t="s">
        <v>303</v>
      </c>
      <c r="AC22" s="602" t="s">
        <v>303</v>
      </c>
      <c r="AD22" s="602" t="s">
        <v>303</v>
      </c>
      <c r="AE22" s="603">
        <v>45079</v>
      </c>
      <c r="AF22" s="602" t="s">
        <v>2527</v>
      </c>
      <c r="AG22" s="59" t="s">
        <v>2528</v>
      </c>
      <c r="AH22" s="603">
        <v>45445</v>
      </c>
      <c r="AI22" s="602" t="s">
        <v>843</v>
      </c>
      <c r="AJ22" s="602" t="s">
        <v>2545</v>
      </c>
      <c r="AK22" s="593">
        <v>2023</v>
      </c>
    </row>
    <row r="23" spans="1:37" ht="15.75">
      <c r="A23" s="607" t="s">
        <v>2584</v>
      </c>
      <c r="B23" s="608" t="s">
        <v>2585</v>
      </c>
      <c r="C23" s="66" t="s">
        <v>743</v>
      </c>
      <c r="D23" s="66" t="s">
        <v>743</v>
      </c>
      <c r="E23" s="63" t="s">
        <v>785</v>
      </c>
      <c r="F23" s="65" t="s">
        <v>2579</v>
      </c>
      <c r="G23" s="609">
        <v>190461</v>
      </c>
      <c r="H23" s="609">
        <v>9848338</v>
      </c>
      <c r="I23" s="600" t="s">
        <v>2586</v>
      </c>
      <c r="J23" s="429">
        <v>45027</v>
      </c>
      <c r="K23" s="602" t="s">
        <v>2502</v>
      </c>
      <c r="L23" s="603">
        <v>45070</v>
      </c>
      <c r="M23" s="59" t="s">
        <v>2503</v>
      </c>
      <c r="N23" s="602" t="s">
        <v>2504</v>
      </c>
      <c r="O23" s="603">
        <v>45062</v>
      </c>
      <c r="P23" s="59" t="s">
        <v>2505</v>
      </c>
      <c r="Q23" s="603">
        <v>45063</v>
      </c>
      <c r="R23" s="603">
        <v>45079</v>
      </c>
      <c r="S23" s="602">
        <v>5</v>
      </c>
      <c r="T23" s="602" t="s">
        <v>2506</v>
      </c>
      <c r="U23" s="602" t="s">
        <v>303</v>
      </c>
      <c r="V23" s="602" t="s">
        <v>303</v>
      </c>
      <c r="W23" s="602" t="s">
        <v>303</v>
      </c>
      <c r="X23" s="602">
        <v>5</v>
      </c>
      <c r="Y23" s="602">
        <v>0</v>
      </c>
      <c r="Z23" s="602" t="s">
        <v>303</v>
      </c>
      <c r="AA23" s="602" t="s">
        <v>303</v>
      </c>
      <c r="AB23" s="602" t="s">
        <v>303</v>
      </c>
      <c r="AC23" s="602" t="s">
        <v>303</v>
      </c>
      <c r="AD23" s="602" t="s">
        <v>303</v>
      </c>
      <c r="AE23" s="603">
        <v>45079</v>
      </c>
      <c r="AF23" s="602" t="s">
        <v>2527</v>
      </c>
      <c r="AG23" s="59" t="s">
        <v>2528</v>
      </c>
      <c r="AH23" s="603">
        <v>45445</v>
      </c>
      <c r="AI23" s="602" t="s">
        <v>843</v>
      </c>
      <c r="AJ23" s="602" t="s">
        <v>2545</v>
      </c>
      <c r="AK23" s="604">
        <v>2023</v>
      </c>
    </row>
    <row r="24" spans="1:37" ht="15.75">
      <c r="A24" s="607" t="s">
        <v>2587</v>
      </c>
      <c r="B24" s="609" t="s">
        <v>2588</v>
      </c>
      <c r="C24" s="609" t="s">
        <v>743</v>
      </c>
      <c r="D24" s="609" t="s">
        <v>743</v>
      </c>
      <c r="E24" s="63" t="s">
        <v>785</v>
      </c>
      <c r="F24" s="63" t="s">
        <v>2589</v>
      </c>
      <c r="G24" s="609">
        <v>188300</v>
      </c>
      <c r="H24" s="609">
        <v>9840850</v>
      </c>
      <c r="I24" s="600" t="s">
        <v>2590</v>
      </c>
      <c r="J24" s="429">
        <v>45027</v>
      </c>
      <c r="K24" s="602" t="s">
        <v>2502</v>
      </c>
      <c r="L24" s="603">
        <v>45070</v>
      </c>
      <c r="M24" s="602" t="s">
        <v>2503</v>
      </c>
      <c r="N24" s="602" t="s">
        <v>2504</v>
      </c>
      <c r="O24" s="603">
        <v>45062</v>
      </c>
      <c r="P24" s="602" t="s">
        <v>2505</v>
      </c>
      <c r="Q24" s="603">
        <v>45063</v>
      </c>
      <c r="R24" s="603">
        <v>45079</v>
      </c>
      <c r="S24" s="602">
        <v>20</v>
      </c>
      <c r="T24" s="602" t="s">
        <v>2506</v>
      </c>
      <c r="U24" s="602">
        <v>0</v>
      </c>
      <c r="V24" s="602" t="s">
        <v>303</v>
      </c>
      <c r="W24" s="602" t="s">
        <v>303</v>
      </c>
      <c r="X24" s="602">
        <v>16</v>
      </c>
      <c r="Y24" s="602">
        <v>0</v>
      </c>
      <c r="Z24" s="602" t="s">
        <v>303</v>
      </c>
      <c r="AA24" s="602" t="s">
        <v>303</v>
      </c>
      <c r="AB24" s="602" t="s">
        <v>303</v>
      </c>
      <c r="AC24" s="602" t="s">
        <v>303</v>
      </c>
      <c r="AD24" s="602" t="s">
        <v>303</v>
      </c>
      <c r="AE24" s="603">
        <v>45079</v>
      </c>
      <c r="AF24" s="602" t="s">
        <v>2527</v>
      </c>
      <c r="AG24" s="59" t="s">
        <v>2528</v>
      </c>
      <c r="AH24" s="603">
        <v>45445</v>
      </c>
      <c r="AI24" s="602" t="s">
        <v>843</v>
      </c>
      <c r="AJ24" s="602" t="s">
        <v>2545</v>
      </c>
      <c r="AK24" s="593">
        <v>2023</v>
      </c>
    </row>
    <row r="25" spans="1:37" ht="47.25">
      <c r="A25" s="58" t="s">
        <v>2591</v>
      </c>
      <c r="B25" s="602" t="s">
        <v>2592</v>
      </c>
      <c r="C25" s="66" t="s">
        <v>743</v>
      </c>
      <c r="D25" s="66" t="s">
        <v>743</v>
      </c>
      <c r="E25" s="63" t="s">
        <v>785</v>
      </c>
      <c r="F25" s="601" t="s">
        <v>785</v>
      </c>
      <c r="G25" s="602">
        <v>187453</v>
      </c>
      <c r="H25" s="602">
        <v>9840986</v>
      </c>
      <c r="I25" s="605" t="s">
        <v>2593</v>
      </c>
      <c r="J25" s="429">
        <v>45027</v>
      </c>
      <c r="K25" s="602" t="s">
        <v>2502</v>
      </c>
      <c r="L25" s="603">
        <v>45070</v>
      </c>
      <c r="M25" s="59" t="s">
        <v>2503</v>
      </c>
      <c r="N25" s="602" t="s">
        <v>2504</v>
      </c>
      <c r="O25" s="603">
        <v>45062</v>
      </c>
      <c r="P25" s="59" t="s">
        <v>2505</v>
      </c>
      <c r="Q25" s="603">
        <v>45063</v>
      </c>
      <c r="R25" s="603">
        <v>45079</v>
      </c>
      <c r="S25" s="602">
        <v>22</v>
      </c>
      <c r="T25" s="602" t="s">
        <v>2506</v>
      </c>
      <c r="U25" s="602">
        <v>0</v>
      </c>
      <c r="V25" s="602" t="s">
        <v>303</v>
      </c>
      <c r="W25" s="602" t="s">
        <v>303</v>
      </c>
      <c r="X25" s="602">
        <v>13</v>
      </c>
      <c r="Y25" s="602">
        <v>0</v>
      </c>
      <c r="Z25" s="602" t="s">
        <v>303</v>
      </c>
      <c r="AA25" s="602" t="s">
        <v>303</v>
      </c>
      <c r="AB25" s="602" t="s">
        <v>303</v>
      </c>
      <c r="AC25" s="602" t="s">
        <v>303</v>
      </c>
      <c r="AD25" s="602" t="s">
        <v>303</v>
      </c>
      <c r="AE25" s="603">
        <v>45079</v>
      </c>
      <c r="AF25" s="602" t="s">
        <v>2527</v>
      </c>
      <c r="AG25" s="59" t="s">
        <v>2528</v>
      </c>
      <c r="AH25" s="603">
        <v>45445</v>
      </c>
      <c r="AI25" s="611" t="s">
        <v>843</v>
      </c>
      <c r="AJ25" s="611" t="s">
        <v>2545</v>
      </c>
      <c r="AK25" s="604">
        <v>2023</v>
      </c>
    </row>
    <row r="26" spans="1:37" ht="31.5">
      <c r="A26" s="58" t="s">
        <v>2594</v>
      </c>
      <c r="B26" s="59" t="s">
        <v>2595</v>
      </c>
      <c r="C26" s="66" t="s">
        <v>743</v>
      </c>
      <c r="D26" s="66" t="s">
        <v>743</v>
      </c>
      <c r="E26" s="63" t="s">
        <v>785</v>
      </c>
      <c r="F26" s="64" t="s">
        <v>2589</v>
      </c>
      <c r="G26" s="602">
        <v>185000</v>
      </c>
      <c r="H26" s="602">
        <v>9840009</v>
      </c>
      <c r="I26" s="605" t="s">
        <v>2596</v>
      </c>
      <c r="J26" s="429">
        <v>45027</v>
      </c>
      <c r="K26" s="602" t="s">
        <v>2502</v>
      </c>
      <c r="L26" s="603">
        <v>45070</v>
      </c>
      <c r="M26" s="59" t="s">
        <v>2503</v>
      </c>
      <c r="N26" s="602" t="s">
        <v>2504</v>
      </c>
      <c r="O26" s="603">
        <v>45062</v>
      </c>
      <c r="P26" s="59" t="s">
        <v>2505</v>
      </c>
      <c r="Q26" s="612">
        <v>45063</v>
      </c>
      <c r="R26" s="603">
        <v>45079</v>
      </c>
      <c r="S26" s="602">
        <v>21</v>
      </c>
      <c r="T26" s="602" t="s">
        <v>2506</v>
      </c>
      <c r="U26" s="602">
        <v>0</v>
      </c>
      <c r="V26" s="602" t="s">
        <v>303</v>
      </c>
      <c r="W26" s="602" t="s">
        <v>303</v>
      </c>
      <c r="X26" s="602">
        <v>22</v>
      </c>
      <c r="Y26" s="602">
        <v>0</v>
      </c>
      <c r="Z26" s="602" t="s">
        <v>303</v>
      </c>
      <c r="AA26" s="602" t="s">
        <v>303</v>
      </c>
      <c r="AB26" s="602" t="s">
        <v>303</v>
      </c>
      <c r="AC26" s="602" t="s">
        <v>303</v>
      </c>
      <c r="AD26" s="602" t="s">
        <v>303</v>
      </c>
      <c r="AE26" s="603">
        <v>45079</v>
      </c>
      <c r="AF26" s="602" t="s">
        <v>2527</v>
      </c>
      <c r="AG26" s="59" t="s">
        <v>2528</v>
      </c>
      <c r="AH26" s="603">
        <v>45445</v>
      </c>
      <c r="AI26" s="597" t="s">
        <v>843</v>
      </c>
      <c r="AJ26" s="597" t="s">
        <v>2545</v>
      </c>
      <c r="AK26" s="593">
        <v>2023</v>
      </c>
    </row>
    <row r="27" spans="1:37" ht="47.25">
      <c r="A27" s="58" t="s">
        <v>2597</v>
      </c>
      <c r="B27" s="59" t="s">
        <v>2598</v>
      </c>
      <c r="C27" s="59" t="s">
        <v>743</v>
      </c>
      <c r="D27" s="59" t="s">
        <v>743</v>
      </c>
      <c r="E27" s="63" t="s">
        <v>785</v>
      </c>
      <c r="F27" s="64" t="s">
        <v>2589</v>
      </c>
      <c r="G27" s="602">
        <v>185645</v>
      </c>
      <c r="H27" s="602">
        <v>9840028</v>
      </c>
      <c r="I27" s="605" t="s">
        <v>2599</v>
      </c>
      <c r="J27" s="429">
        <v>45027</v>
      </c>
      <c r="K27" s="602" t="s">
        <v>2502</v>
      </c>
      <c r="L27" s="603">
        <v>45070</v>
      </c>
      <c r="M27" s="59" t="s">
        <v>2503</v>
      </c>
      <c r="N27" s="602" t="s">
        <v>2504</v>
      </c>
      <c r="O27" s="603">
        <v>45062</v>
      </c>
      <c r="P27" s="59" t="s">
        <v>2505</v>
      </c>
      <c r="Q27" s="612">
        <v>45063</v>
      </c>
      <c r="R27" s="603">
        <v>45079</v>
      </c>
      <c r="S27" s="602">
        <v>12</v>
      </c>
      <c r="T27" s="602" t="s">
        <v>2506</v>
      </c>
      <c r="U27" s="602">
        <v>0</v>
      </c>
      <c r="V27" s="59" t="s">
        <v>303</v>
      </c>
      <c r="W27" s="602" t="s">
        <v>303</v>
      </c>
      <c r="X27" s="602">
        <v>15</v>
      </c>
      <c r="Y27" s="602">
        <v>0</v>
      </c>
      <c r="Z27" s="602" t="s">
        <v>303</v>
      </c>
      <c r="AA27" s="602" t="s">
        <v>303</v>
      </c>
      <c r="AB27" s="602" t="s">
        <v>303</v>
      </c>
      <c r="AC27" s="602" t="s">
        <v>303</v>
      </c>
      <c r="AD27" s="602" t="s">
        <v>303</v>
      </c>
      <c r="AE27" s="603">
        <v>45079</v>
      </c>
      <c r="AF27" s="602" t="s">
        <v>2527</v>
      </c>
      <c r="AG27" s="59" t="s">
        <v>2528</v>
      </c>
      <c r="AH27" s="603">
        <v>45445</v>
      </c>
      <c r="AI27" s="602" t="s">
        <v>843</v>
      </c>
      <c r="AJ27" s="59" t="s">
        <v>2545</v>
      </c>
      <c r="AK27" s="604">
        <v>2023</v>
      </c>
    </row>
    <row r="28" spans="1:37" ht="47.25">
      <c r="A28" s="599" t="s">
        <v>2600</v>
      </c>
      <c r="B28" s="600" t="s">
        <v>2601</v>
      </c>
      <c r="C28" s="59" t="s">
        <v>743</v>
      </c>
      <c r="D28" s="59" t="s">
        <v>743</v>
      </c>
      <c r="E28" s="601" t="s">
        <v>785</v>
      </c>
      <c r="F28" s="64" t="s">
        <v>2566</v>
      </c>
      <c r="G28" s="602">
        <v>190636</v>
      </c>
      <c r="H28" s="602">
        <v>9848134</v>
      </c>
      <c r="I28" s="605" t="s">
        <v>2602</v>
      </c>
      <c r="J28" s="429">
        <v>45027</v>
      </c>
      <c r="K28" s="602" t="s">
        <v>2502</v>
      </c>
      <c r="L28" s="603">
        <v>45070</v>
      </c>
      <c r="M28" s="59" t="s">
        <v>2503</v>
      </c>
      <c r="N28" s="602" t="s">
        <v>2504</v>
      </c>
      <c r="O28" s="603">
        <v>45062</v>
      </c>
      <c r="P28" s="59" t="s">
        <v>2505</v>
      </c>
      <c r="Q28" s="603">
        <v>45063</v>
      </c>
      <c r="R28" s="603">
        <v>45079</v>
      </c>
      <c r="S28" s="602">
        <v>28</v>
      </c>
      <c r="T28" s="602" t="s">
        <v>2506</v>
      </c>
      <c r="U28" s="602">
        <v>0</v>
      </c>
      <c r="V28" s="602" t="s">
        <v>303</v>
      </c>
      <c r="W28" s="602" t="s">
        <v>303</v>
      </c>
      <c r="X28" s="602">
        <v>30</v>
      </c>
      <c r="Y28" s="602">
        <v>0</v>
      </c>
      <c r="Z28" s="602" t="s">
        <v>303</v>
      </c>
      <c r="AA28" s="602" t="s">
        <v>303</v>
      </c>
      <c r="AB28" s="602" t="s">
        <v>303</v>
      </c>
      <c r="AC28" s="602" t="s">
        <v>303</v>
      </c>
      <c r="AD28" s="602" t="s">
        <v>303</v>
      </c>
      <c r="AE28" s="603">
        <v>45079</v>
      </c>
      <c r="AF28" s="602" t="s">
        <v>2527</v>
      </c>
      <c r="AG28" s="59" t="s">
        <v>2528</v>
      </c>
      <c r="AH28" s="603">
        <v>45445</v>
      </c>
      <c r="AI28" s="602" t="s">
        <v>843</v>
      </c>
      <c r="AJ28" s="602" t="s">
        <v>2545</v>
      </c>
      <c r="AK28" s="593">
        <v>2023</v>
      </c>
    </row>
    <row r="29" spans="1:37" s="71" customFormat="1" ht="30">
      <c r="A29" s="617" t="s">
        <v>2603</v>
      </c>
      <c r="B29" s="618" t="s">
        <v>2604</v>
      </c>
      <c r="C29" s="618" t="s">
        <v>743</v>
      </c>
      <c r="D29" s="618" t="s">
        <v>743</v>
      </c>
      <c r="E29" s="619" t="s">
        <v>2605</v>
      </c>
      <c r="F29" s="620" t="s">
        <v>2523</v>
      </c>
      <c r="G29" s="618">
        <v>177202</v>
      </c>
      <c r="H29" s="618">
        <v>9838332</v>
      </c>
      <c r="I29" s="618" t="s">
        <v>2606</v>
      </c>
      <c r="J29" s="621">
        <v>44910</v>
      </c>
      <c r="K29" s="618" t="s">
        <v>2502</v>
      </c>
      <c r="L29" s="622">
        <v>45246</v>
      </c>
      <c r="M29" s="623" t="s">
        <v>2503</v>
      </c>
      <c r="N29" s="618" t="s">
        <v>2504</v>
      </c>
      <c r="O29" s="618" t="s">
        <v>303</v>
      </c>
      <c r="P29" s="623" t="s">
        <v>2505</v>
      </c>
      <c r="Q29" s="618" t="s">
        <v>303</v>
      </c>
      <c r="R29" s="618" t="s">
        <v>303</v>
      </c>
      <c r="S29" s="618" t="s">
        <v>303</v>
      </c>
      <c r="T29" s="618" t="s">
        <v>303</v>
      </c>
      <c r="U29" s="618" t="s">
        <v>291</v>
      </c>
      <c r="V29" s="618" t="s">
        <v>303</v>
      </c>
      <c r="W29" s="618" t="s">
        <v>303</v>
      </c>
      <c r="X29" s="618" t="s">
        <v>303</v>
      </c>
      <c r="Y29" s="618" t="s">
        <v>303</v>
      </c>
      <c r="Z29" s="618" t="s">
        <v>303</v>
      </c>
      <c r="AA29" s="618" t="s">
        <v>303</v>
      </c>
      <c r="AB29" s="618" t="s">
        <v>303</v>
      </c>
      <c r="AC29" s="618" t="s">
        <v>303</v>
      </c>
      <c r="AD29" s="618" t="s">
        <v>303</v>
      </c>
      <c r="AE29" s="618" t="s">
        <v>303</v>
      </c>
      <c r="AF29" s="618" t="s">
        <v>303</v>
      </c>
      <c r="AG29" s="618" t="s">
        <v>303</v>
      </c>
      <c r="AH29" s="618" t="s">
        <v>303</v>
      </c>
      <c r="AI29" s="618" t="s">
        <v>303</v>
      </c>
      <c r="AJ29" s="618" t="s">
        <v>303</v>
      </c>
      <c r="AK29" s="624"/>
    </row>
    <row r="30" spans="1:37" ht="30">
      <c r="A30" s="613" t="s">
        <v>2607</v>
      </c>
      <c r="B30" s="597" t="s">
        <v>2608</v>
      </c>
      <c r="C30" s="597" t="s">
        <v>743</v>
      </c>
      <c r="D30" s="597" t="s">
        <v>743</v>
      </c>
      <c r="E30" s="614" t="s">
        <v>2609</v>
      </c>
      <c r="F30" s="596" t="s">
        <v>2610</v>
      </c>
      <c r="G30" s="597" t="s">
        <v>303</v>
      </c>
      <c r="H30" s="597" t="s">
        <v>303</v>
      </c>
      <c r="I30" s="597" t="s">
        <v>2611</v>
      </c>
      <c r="J30" s="615">
        <v>45272</v>
      </c>
      <c r="K30" s="88" t="s">
        <v>2502</v>
      </c>
      <c r="L30" s="598">
        <v>45278</v>
      </c>
      <c r="M30" s="88" t="s">
        <v>2503</v>
      </c>
      <c r="N30" s="88" t="s">
        <v>2504</v>
      </c>
      <c r="O30" s="597" t="s">
        <v>303</v>
      </c>
      <c r="P30" s="88" t="s">
        <v>2505</v>
      </c>
      <c r="Q30" s="597" t="s">
        <v>303</v>
      </c>
      <c r="R30" s="597" t="s">
        <v>303</v>
      </c>
      <c r="S30" s="597" t="s">
        <v>303</v>
      </c>
      <c r="T30" s="597" t="s">
        <v>303</v>
      </c>
      <c r="U30" s="597" t="s">
        <v>303</v>
      </c>
      <c r="V30" s="597" t="s">
        <v>303</v>
      </c>
      <c r="W30" s="597" t="s">
        <v>303</v>
      </c>
      <c r="X30" s="597" t="s">
        <v>303</v>
      </c>
      <c r="Y30" s="597" t="s">
        <v>303</v>
      </c>
      <c r="Z30" s="597" t="s">
        <v>303</v>
      </c>
      <c r="AA30" s="597" t="s">
        <v>303</v>
      </c>
      <c r="AB30" s="597" t="s">
        <v>303</v>
      </c>
      <c r="AC30" s="597" t="s">
        <v>303</v>
      </c>
      <c r="AD30" s="597" t="s">
        <v>303</v>
      </c>
      <c r="AE30" s="597" t="s">
        <v>303</v>
      </c>
      <c r="AF30" s="597" t="s">
        <v>303</v>
      </c>
      <c r="AG30" s="597" t="s">
        <v>303</v>
      </c>
      <c r="AH30" s="597" t="s">
        <v>303</v>
      </c>
      <c r="AI30" s="597" t="s">
        <v>303</v>
      </c>
      <c r="AJ30" s="597" t="s">
        <v>303</v>
      </c>
      <c r="AK30" s="597" t="s">
        <v>303</v>
      </c>
    </row>
    <row r="31" spans="1:37" ht="75">
      <c r="A31" s="604" t="s">
        <v>2612</v>
      </c>
      <c r="B31" s="607" t="s">
        <v>2613</v>
      </c>
      <c r="C31" s="602" t="s">
        <v>743</v>
      </c>
      <c r="D31" s="609" t="s">
        <v>743</v>
      </c>
      <c r="E31" s="66" t="s">
        <v>2609</v>
      </c>
      <c r="F31" s="63" t="s">
        <v>2614</v>
      </c>
      <c r="G31" s="609">
        <v>183566</v>
      </c>
      <c r="H31" s="609">
        <v>9814771</v>
      </c>
      <c r="I31" s="65" t="s">
        <v>2615</v>
      </c>
      <c r="J31" s="429">
        <v>45271</v>
      </c>
      <c r="K31" s="593" t="s">
        <v>2502</v>
      </c>
      <c r="L31" s="616">
        <v>45275</v>
      </c>
      <c r="M31" s="593" t="s">
        <v>2503</v>
      </c>
      <c r="N31" s="593" t="s">
        <v>2504</v>
      </c>
      <c r="O31" s="604"/>
      <c r="P31" s="593" t="s">
        <v>2505</v>
      </c>
      <c r="Q31" s="604"/>
      <c r="R31" s="604"/>
      <c r="S31" s="604"/>
      <c r="T31" s="604"/>
      <c r="U31" s="604"/>
      <c r="V31" s="604"/>
      <c r="W31" s="604"/>
      <c r="X31" s="604"/>
      <c r="Y31" s="604"/>
      <c r="Z31" s="604"/>
      <c r="AA31" s="604"/>
      <c r="AB31" s="604"/>
      <c r="AC31" s="604"/>
      <c r="AD31" s="604"/>
      <c r="AE31" s="604"/>
      <c r="AF31" s="604"/>
      <c r="AG31" s="604"/>
      <c r="AH31" s="604"/>
      <c r="AI31" s="604"/>
      <c r="AJ31" s="604"/>
      <c r="AK31" s="604"/>
    </row>
    <row r="32" spans="1:37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K32" s="68"/>
    </row>
    <row r="33" spans="1:37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K33" s="68"/>
    </row>
    <row r="34" spans="1:37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K34" s="68"/>
    </row>
    <row r="35" spans="1:37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K35" s="68"/>
    </row>
    <row r="36" spans="1:37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K36" s="68"/>
    </row>
    <row r="37" spans="1:37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K37" s="68"/>
    </row>
    <row r="38" spans="1:37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K38" s="68"/>
    </row>
    <row r="39" spans="1:37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K39" s="68"/>
    </row>
    <row r="40" spans="1:37">
      <c r="AK40" s="68"/>
    </row>
    <row r="41" spans="1:37">
      <c r="AK41" s="68"/>
    </row>
    <row r="42" spans="1:37">
      <c r="AK42" s="68"/>
    </row>
    <row r="43" spans="1:37">
      <c r="AK43" s="68"/>
    </row>
    <row r="44" spans="1:37">
      <c r="AK44" s="68"/>
    </row>
    <row r="45" spans="1:37">
      <c r="AK45" s="68"/>
    </row>
    <row r="46" spans="1:37">
      <c r="AK46" s="68"/>
    </row>
    <row r="47" spans="1:37"/>
    <row r="48" spans="1:37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</sheetData>
  <autoFilter ref="A1:AJ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1"/>
  <sheetViews>
    <sheetView workbookViewId="0">
      <pane ySplit="2" topLeftCell="A3" activePane="bottomLeft" state="frozen"/>
      <selection pane="bottomLeft" activeCell="H101" sqref="H3:H101"/>
    </sheetView>
  </sheetViews>
  <sheetFormatPr baseColWidth="10" defaultColWidth="0" defaultRowHeight="15" customHeight="1" zeroHeight="1"/>
  <cols>
    <col min="1" max="1" width="3.42578125" customWidth="1"/>
    <col min="2" max="2" width="8.7109375" customWidth="1"/>
    <col min="3" max="3" width="9.85546875" customWidth="1"/>
    <col min="4" max="4" width="58.85546875" customWidth="1"/>
    <col min="5" max="5" width="12.85546875" customWidth="1"/>
    <col min="6" max="6" width="20.7109375" customWidth="1"/>
    <col min="7" max="7" width="45.42578125" customWidth="1"/>
    <col min="8" max="8" width="13.28515625" customWidth="1"/>
    <col min="9" max="9" width="30.140625" customWidth="1"/>
    <col min="10" max="10" width="12.7109375" hidden="1"/>
  </cols>
  <sheetData>
    <row r="1" spans="1:10" ht="13.5" customHeight="1">
      <c r="A1" s="769" t="s">
        <v>2616</v>
      </c>
      <c r="B1" s="770"/>
      <c r="C1" s="770"/>
      <c r="D1" s="770"/>
      <c r="E1" s="770"/>
      <c r="F1" s="770"/>
      <c r="G1" s="770"/>
      <c r="H1" s="770"/>
      <c r="I1" s="771"/>
      <c r="J1" s="279"/>
    </row>
    <row r="2" spans="1:10">
      <c r="A2" s="280" t="s">
        <v>621</v>
      </c>
      <c r="B2" s="281" t="s">
        <v>2617</v>
      </c>
      <c r="C2" s="281" t="s">
        <v>1</v>
      </c>
      <c r="D2" s="281" t="s">
        <v>2618</v>
      </c>
      <c r="E2" s="282" t="s">
        <v>3</v>
      </c>
      <c r="F2" s="283" t="s">
        <v>4</v>
      </c>
      <c r="G2" s="283" t="s">
        <v>2619</v>
      </c>
      <c r="H2" s="281" t="s">
        <v>2620</v>
      </c>
      <c r="I2" s="281" t="s">
        <v>272</v>
      </c>
      <c r="J2" s="279"/>
    </row>
    <row r="3" spans="1:10">
      <c r="A3" s="284">
        <v>1</v>
      </c>
      <c r="B3" s="285">
        <v>19724</v>
      </c>
      <c r="C3" s="286">
        <v>44931</v>
      </c>
      <c r="D3" s="285" t="s">
        <v>2621</v>
      </c>
      <c r="E3" s="285" t="s">
        <v>11</v>
      </c>
      <c r="F3" s="287" t="s">
        <v>707</v>
      </c>
      <c r="G3" s="287" t="s">
        <v>2622</v>
      </c>
      <c r="H3" s="288">
        <v>8</v>
      </c>
      <c r="I3" s="285" t="s">
        <v>2623</v>
      </c>
      <c r="J3" s="289" t="s">
        <v>2624</v>
      </c>
    </row>
    <row r="4" spans="1:10">
      <c r="A4" s="284">
        <v>2</v>
      </c>
      <c r="B4" s="290">
        <v>19721</v>
      </c>
      <c r="C4" s="291">
        <v>44950</v>
      </c>
      <c r="D4" s="290" t="s">
        <v>2625</v>
      </c>
      <c r="E4" s="290" t="s">
        <v>11</v>
      </c>
      <c r="F4" s="292" t="s">
        <v>2626</v>
      </c>
      <c r="G4" s="292" t="s">
        <v>2627</v>
      </c>
      <c r="H4" s="293">
        <v>20</v>
      </c>
      <c r="I4" s="290" t="s">
        <v>2628</v>
      </c>
      <c r="J4" s="279"/>
    </row>
    <row r="5" spans="1:10" ht="18" customHeight="1">
      <c r="A5" s="284">
        <v>3</v>
      </c>
      <c r="B5" s="290">
        <v>19720</v>
      </c>
      <c r="C5" s="291">
        <v>44945</v>
      </c>
      <c r="D5" s="290" t="s">
        <v>2625</v>
      </c>
      <c r="E5" s="290" t="s">
        <v>11</v>
      </c>
      <c r="F5" s="292" t="s">
        <v>707</v>
      </c>
      <c r="G5" s="292" t="s">
        <v>2629</v>
      </c>
      <c r="H5" s="293">
        <v>13</v>
      </c>
      <c r="I5" s="290" t="s">
        <v>2630</v>
      </c>
      <c r="J5" s="279"/>
    </row>
    <row r="6" spans="1:10">
      <c r="A6" s="284">
        <v>4</v>
      </c>
      <c r="B6" s="290">
        <v>19718</v>
      </c>
      <c r="C6" s="291">
        <v>44945</v>
      </c>
      <c r="D6" s="290" t="s">
        <v>2625</v>
      </c>
      <c r="E6" s="290" t="s">
        <v>11</v>
      </c>
      <c r="F6" s="292" t="s">
        <v>707</v>
      </c>
      <c r="G6" s="292" t="s">
        <v>2631</v>
      </c>
      <c r="H6" s="293">
        <v>4</v>
      </c>
      <c r="I6" s="290" t="s">
        <v>2630</v>
      </c>
      <c r="J6" s="279"/>
    </row>
    <row r="7" spans="1:10">
      <c r="A7" s="284">
        <v>5</v>
      </c>
      <c r="B7" s="290">
        <v>19717</v>
      </c>
      <c r="C7" s="291">
        <v>44951</v>
      </c>
      <c r="D7" s="290" t="s">
        <v>2632</v>
      </c>
      <c r="E7" s="290" t="s">
        <v>11</v>
      </c>
      <c r="F7" s="292" t="s">
        <v>707</v>
      </c>
      <c r="G7" s="292" t="s">
        <v>2622</v>
      </c>
      <c r="H7" s="293">
        <v>11</v>
      </c>
      <c r="I7" s="290" t="s">
        <v>2633</v>
      </c>
      <c r="J7" s="279"/>
    </row>
    <row r="8" spans="1:10">
      <c r="A8" s="284">
        <v>6</v>
      </c>
      <c r="B8" s="290">
        <v>19716</v>
      </c>
      <c r="C8" s="291">
        <v>44937</v>
      </c>
      <c r="D8" s="290" t="s">
        <v>2634</v>
      </c>
      <c r="E8" s="290" t="s">
        <v>703</v>
      </c>
      <c r="F8" s="292" t="s">
        <v>887</v>
      </c>
      <c r="G8" s="292" t="s">
        <v>2635</v>
      </c>
      <c r="H8" s="293">
        <v>7</v>
      </c>
      <c r="I8" s="290" t="s">
        <v>2636</v>
      </c>
      <c r="J8" s="279"/>
    </row>
    <row r="9" spans="1:10" ht="15" customHeight="1">
      <c r="A9" s="284">
        <v>7</v>
      </c>
      <c r="B9" s="290">
        <v>19714</v>
      </c>
      <c r="C9" s="291">
        <v>44953</v>
      </c>
      <c r="D9" s="290" t="s">
        <v>2637</v>
      </c>
      <c r="E9" s="290" t="s">
        <v>703</v>
      </c>
      <c r="F9" s="292" t="s">
        <v>887</v>
      </c>
      <c r="G9" s="292" t="s">
        <v>2638</v>
      </c>
      <c r="H9" s="293">
        <v>17</v>
      </c>
      <c r="I9" s="290" t="s">
        <v>2639</v>
      </c>
      <c r="J9" s="279"/>
    </row>
    <row r="10" spans="1:10" ht="21" customHeight="1">
      <c r="A10" s="284">
        <v>8</v>
      </c>
      <c r="B10" s="290">
        <v>19713</v>
      </c>
      <c r="C10" s="291">
        <v>44952</v>
      </c>
      <c r="D10" s="290" t="s">
        <v>2640</v>
      </c>
      <c r="E10" s="290" t="s">
        <v>11</v>
      </c>
      <c r="F10" s="292" t="s">
        <v>12</v>
      </c>
      <c r="G10" s="292" t="s">
        <v>2641</v>
      </c>
      <c r="H10" s="293">
        <v>5</v>
      </c>
      <c r="I10" s="290" t="s">
        <v>2639</v>
      </c>
      <c r="J10" s="279"/>
    </row>
    <row r="11" spans="1:10" ht="20.25" customHeight="1">
      <c r="A11" s="284">
        <v>9</v>
      </c>
      <c r="B11" s="290">
        <v>19712</v>
      </c>
      <c r="C11" s="291">
        <v>44939</v>
      </c>
      <c r="D11" s="290" t="s">
        <v>2637</v>
      </c>
      <c r="E11" s="290" t="s">
        <v>11</v>
      </c>
      <c r="F11" s="292" t="s">
        <v>12</v>
      </c>
      <c r="G11" s="292" t="s">
        <v>2641</v>
      </c>
      <c r="H11" s="293">
        <v>4</v>
      </c>
      <c r="I11" s="290" t="s">
        <v>2639</v>
      </c>
      <c r="J11" s="279"/>
    </row>
    <row r="12" spans="1:10">
      <c r="A12" s="284">
        <v>10</v>
      </c>
      <c r="B12" s="290">
        <v>19711</v>
      </c>
      <c r="C12" s="291">
        <v>44945</v>
      </c>
      <c r="D12" s="290" t="s">
        <v>2625</v>
      </c>
      <c r="E12" s="290" t="s">
        <v>703</v>
      </c>
      <c r="F12" s="292" t="s">
        <v>887</v>
      </c>
      <c r="G12" s="292" t="s">
        <v>887</v>
      </c>
      <c r="H12" s="293">
        <v>5</v>
      </c>
      <c r="I12" s="290" t="s">
        <v>2639</v>
      </c>
      <c r="J12" s="279"/>
    </row>
    <row r="13" spans="1:10">
      <c r="A13" s="284">
        <v>11</v>
      </c>
      <c r="B13" s="290">
        <v>19710</v>
      </c>
      <c r="C13" s="291">
        <v>44942</v>
      </c>
      <c r="D13" s="290" t="s">
        <v>2642</v>
      </c>
      <c r="E13" s="290" t="s">
        <v>11</v>
      </c>
      <c r="F13" s="292" t="s">
        <v>12</v>
      </c>
      <c r="G13" s="292" t="s">
        <v>2643</v>
      </c>
      <c r="H13" s="293">
        <v>5</v>
      </c>
      <c r="I13" s="290" t="s">
        <v>2639</v>
      </c>
      <c r="J13" s="279"/>
    </row>
    <row r="14" spans="1:10">
      <c r="A14" s="284">
        <v>12</v>
      </c>
      <c r="B14" s="290">
        <v>19616</v>
      </c>
      <c r="C14" s="291">
        <v>44944</v>
      </c>
      <c r="D14" s="290" t="s">
        <v>2644</v>
      </c>
      <c r="E14" s="290" t="s">
        <v>11</v>
      </c>
      <c r="F14" s="292" t="s">
        <v>1607</v>
      </c>
      <c r="G14" s="292" t="s">
        <v>2160</v>
      </c>
      <c r="H14" s="293">
        <v>9</v>
      </c>
      <c r="I14" s="290" t="s">
        <v>2645</v>
      </c>
      <c r="J14" s="279"/>
    </row>
    <row r="15" spans="1:10" ht="16.5" customHeight="1">
      <c r="A15" s="284">
        <v>13</v>
      </c>
      <c r="B15" s="290">
        <v>19615</v>
      </c>
      <c r="C15" s="291">
        <v>44943</v>
      </c>
      <c r="D15" s="290" t="s">
        <v>2644</v>
      </c>
      <c r="E15" s="290" t="s">
        <v>11</v>
      </c>
      <c r="F15" s="292" t="s">
        <v>12</v>
      </c>
      <c r="G15" s="292" t="s">
        <v>2646</v>
      </c>
      <c r="H15" s="293">
        <v>6</v>
      </c>
      <c r="I15" s="290" t="s">
        <v>2645</v>
      </c>
      <c r="J15" s="279"/>
    </row>
    <row r="16" spans="1:10">
      <c r="A16" s="284">
        <v>14</v>
      </c>
      <c r="B16" s="290">
        <v>19614</v>
      </c>
      <c r="C16" s="291">
        <v>44942</v>
      </c>
      <c r="D16" s="290" t="s">
        <v>2644</v>
      </c>
      <c r="E16" s="290" t="s">
        <v>797</v>
      </c>
      <c r="F16" s="292" t="s">
        <v>797</v>
      </c>
      <c r="G16" s="292" t="s">
        <v>2212</v>
      </c>
      <c r="H16" s="293">
        <v>7</v>
      </c>
      <c r="I16" s="290" t="s">
        <v>2645</v>
      </c>
      <c r="J16" s="279"/>
    </row>
    <row r="17" spans="1:10">
      <c r="A17" s="284">
        <v>15</v>
      </c>
      <c r="B17" s="290">
        <v>19544</v>
      </c>
      <c r="C17" s="291">
        <v>44939</v>
      </c>
      <c r="D17" s="290" t="s">
        <v>2647</v>
      </c>
      <c r="E17" s="290" t="s">
        <v>11</v>
      </c>
      <c r="F17" s="292" t="s">
        <v>12</v>
      </c>
      <c r="G17" s="292" t="s">
        <v>2648</v>
      </c>
      <c r="H17" s="293">
        <v>7</v>
      </c>
      <c r="I17" s="290" t="s">
        <v>2645</v>
      </c>
      <c r="J17" s="279"/>
    </row>
    <row r="18" spans="1:10">
      <c r="A18" s="284">
        <v>16</v>
      </c>
      <c r="B18" s="285">
        <v>19860</v>
      </c>
      <c r="C18" s="286">
        <v>44972</v>
      </c>
      <c r="D18" s="285" t="s">
        <v>2649</v>
      </c>
      <c r="E18" s="285" t="s">
        <v>11</v>
      </c>
      <c r="F18" s="287" t="s">
        <v>12</v>
      </c>
      <c r="G18" s="287" t="s">
        <v>2650</v>
      </c>
      <c r="H18" s="288">
        <v>4</v>
      </c>
      <c r="I18" s="285" t="s">
        <v>2651</v>
      </c>
      <c r="J18" s="279"/>
    </row>
    <row r="19" spans="1:10">
      <c r="A19" s="284">
        <v>17</v>
      </c>
      <c r="B19" s="290">
        <v>19858</v>
      </c>
      <c r="C19" s="291">
        <v>44966</v>
      </c>
      <c r="D19" s="290" t="s">
        <v>2652</v>
      </c>
      <c r="E19" s="290" t="s">
        <v>11</v>
      </c>
      <c r="F19" s="292" t="s">
        <v>12</v>
      </c>
      <c r="G19" s="292" t="s">
        <v>2653</v>
      </c>
      <c r="H19" s="293">
        <v>15</v>
      </c>
      <c r="I19" s="290" t="s">
        <v>2639</v>
      </c>
      <c r="J19" s="279"/>
    </row>
    <row r="20" spans="1:10">
      <c r="A20" s="284">
        <v>18</v>
      </c>
      <c r="B20" s="290">
        <v>19856</v>
      </c>
      <c r="C20" s="291">
        <v>44958</v>
      </c>
      <c r="D20" s="290" t="s">
        <v>2652</v>
      </c>
      <c r="E20" s="290" t="s">
        <v>703</v>
      </c>
      <c r="F20" s="292" t="s">
        <v>887</v>
      </c>
      <c r="G20" s="292" t="s">
        <v>2654</v>
      </c>
      <c r="H20" s="293">
        <v>19</v>
      </c>
      <c r="I20" s="290" t="s">
        <v>2655</v>
      </c>
      <c r="J20" s="279"/>
    </row>
    <row r="21" spans="1:10" ht="23.25">
      <c r="A21" s="284">
        <v>19</v>
      </c>
      <c r="B21" s="290">
        <v>19854</v>
      </c>
      <c r="C21" s="291">
        <v>44979</v>
      </c>
      <c r="D21" s="290" t="s">
        <v>2656</v>
      </c>
      <c r="E21" s="290" t="s">
        <v>11</v>
      </c>
      <c r="F21" s="292" t="s">
        <v>12</v>
      </c>
      <c r="G21" s="292" t="s">
        <v>2657</v>
      </c>
      <c r="H21" s="293">
        <v>3</v>
      </c>
      <c r="I21" s="290" t="s">
        <v>2630</v>
      </c>
      <c r="J21" s="279"/>
    </row>
    <row r="22" spans="1:10">
      <c r="A22" s="284">
        <v>20</v>
      </c>
      <c r="B22" s="290">
        <v>19853</v>
      </c>
      <c r="C22" s="291">
        <v>44973</v>
      </c>
      <c r="D22" s="290" t="s">
        <v>2625</v>
      </c>
      <c r="E22" s="290" t="s">
        <v>11</v>
      </c>
      <c r="F22" s="292" t="s">
        <v>2626</v>
      </c>
      <c r="G22" s="292" t="s">
        <v>2658</v>
      </c>
      <c r="H22" s="293">
        <v>15</v>
      </c>
      <c r="I22" s="290" t="s">
        <v>2630</v>
      </c>
      <c r="J22" s="279"/>
    </row>
    <row r="23" spans="1:10">
      <c r="A23" s="284">
        <v>21</v>
      </c>
      <c r="B23" s="290">
        <v>19838</v>
      </c>
      <c r="C23" s="291">
        <v>44976</v>
      </c>
      <c r="D23" s="290" t="s">
        <v>2659</v>
      </c>
      <c r="E23" s="290" t="s">
        <v>11</v>
      </c>
      <c r="F23" s="292" t="s">
        <v>12</v>
      </c>
      <c r="G23" s="292" t="s">
        <v>2660</v>
      </c>
      <c r="H23" s="293">
        <v>8</v>
      </c>
      <c r="I23" s="290" t="s">
        <v>2661</v>
      </c>
      <c r="J23" s="279"/>
    </row>
    <row r="24" spans="1:10" ht="23.25">
      <c r="A24" s="284">
        <v>22</v>
      </c>
      <c r="B24" s="290">
        <v>19825</v>
      </c>
      <c r="C24" s="291">
        <v>44976</v>
      </c>
      <c r="D24" s="290" t="s">
        <v>2662</v>
      </c>
      <c r="E24" s="290" t="s">
        <v>11</v>
      </c>
      <c r="F24" s="292" t="s">
        <v>12</v>
      </c>
      <c r="G24" s="292" t="s">
        <v>2663</v>
      </c>
      <c r="H24" s="293">
        <v>15</v>
      </c>
      <c r="I24" s="290" t="s">
        <v>2664</v>
      </c>
      <c r="J24" s="279"/>
    </row>
    <row r="25" spans="1:10">
      <c r="A25" s="284">
        <v>23</v>
      </c>
      <c r="B25" s="290">
        <v>19765</v>
      </c>
      <c r="C25" s="291">
        <v>44966</v>
      </c>
      <c r="D25" s="290" t="s">
        <v>2665</v>
      </c>
      <c r="E25" s="290" t="s">
        <v>11</v>
      </c>
      <c r="F25" s="292" t="s">
        <v>2626</v>
      </c>
      <c r="G25" s="292" t="s">
        <v>889</v>
      </c>
      <c r="H25" s="293">
        <v>18</v>
      </c>
      <c r="I25" s="290" t="s">
        <v>2666</v>
      </c>
      <c r="J25" s="279"/>
    </row>
    <row r="26" spans="1:10">
      <c r="A26" s="284">
        <v>24</v>
      </c>
      <c r="B26" s="285">
        <v>19952</v>
      </c>
      <c r="C26" s="286">
        <v>45002</v>
      </c>
      <c r="D26" s="285" t="s">
        <v>2667</v>
      </c>
      <c r="E26" s="285" t="s">
        <v>11</v>
      </c>
      <c r="F26" s="287" t="s">
        <v>1607</v>
      </c>
      <c r="G26" s="287" t="s">
        <v>2668</v>
      </c>
      <c r="H26" s="288">
        <v>7</v>
      </c>
      <c r="I26" s="285" t="s">
        <v>2651</v>
      </c>
      <c r="J26" s="279"/>
    </row>
    <row r="27" spans="1:10" ht="15.75" customHeight="1">
      <c r="A27" s="284">
        <v>25</v>
      </c>
      <c r="B27" s="290">
        <v>19951</v>
      </c>
      <c r="C27" s="291">
        <v>45001</v>
      </c>
      <c r="D27" s="290" t="s">
        <v>2669</v>
      </c>
      <c r="E27" s="290" t="s">
        <v>703</v>
      </c>
      <c r="F27" s="292" t="s">
        <v>887</v>
      </c>
      <c r="G27" s="292" t="s">
        <v>2670</v>
      </c>
      <c r="H27" s="293">
        <v>13</v>
      </c>
      <c r="I27" s="285" t="s">
        <v>2651</v>
      </c>
      <c r="J27" s="279"/>
    </row>
    <row r="28" spans="1:10">
      <c r="A28" s="284">
        <v>26</v>
      </c>
      <c r="B28" s="290">
        <v>19950</v>
      </c>
      <c r="C28" s="291">
        <v>44995</v>
      </c>
      <c r="D28" s="290" t="s">
        <v>2671</v>
      </c>
      <c r="E28" s="290" t="s">
        <v>11</v>
      </c>
      <c r="F28" s="292" t="s">
        <v>12</v>
      </c>
      <c r="G28" s="292" t="s">
        <v>2672</v>
      </c>
      <c r="H28" s="293">
        <v>8</v>
      </c>
      <c r="I28" s="285" t="s">
        <v>2651</v>
      </c>
      <c r="J28" s="279"/>
    </row>
    <row r="29" spans="1:10">
      <c r="A29" s="284">
        <v>27</v>
      </c>
      <c r="B29" s="290">
        <v>19948</v>
      </c>
      <c r="C29" s="291">
        <v>45000</v>
      </c>
      <c r="D29" s="290" t="s">
        <v>2673</v>
      </c>
      <c r="E29" s="290" t="s">
        <v>798</v>
      </c>
      <c r="F29" s="292" t="s">
        <v>798</v>
      </c>
      <c r="G29" s="292" t="s">
        <v>798</v>
      </c>
      <c r="H29" s="293">
        <v>8</v>
      </c>
      <c r="I29" s="290" t="s">
        <v>2674</v>
      </c>
      <c r="J29" s="279"/>
    </row>
    <row r="30" spans="1:10">
      <c r="A30" s="284">
        <v>28</v>
      </c>
      <c r="B30" s="290">
        <v>19947</v>
      </c>
      <c r="C30" s="291">
        <v>44997</v>
      </c>
      <c r="D30" s="290" t="s">
        <v>2675</v>
      </c>
      <c r="E30" s="290" t="s">
        <v>11</v>
      </c>
      <c r="F30" s="292" t="s">
        <v>707</v>
      </c>
      <c r="G30" s="292" t="s">
        <v>2622</v>
      </c>
      <c r="H30" s="293">
        <v>8</v>
      </c>
      <c r="I30" s="290" t="s">
        <v>2623</v>
      </c>
      <c r="J30" s="279"/>
    </row>
    <row r="31" spans="1:10">
      <c r="A31" s="284">
        <v>29</v>
      </c>
      <c r="B31" s="290">
        <v>19946</v>
      </c>
      <c r="C31" s="291">
        <v>44997</v>
      </c>
      <c r="D31" s="290" t="s">
        <v>2675</v>
      </c>
      <c r="E31" s="290" t="s">
        <v>11</v>
      </c>
      <c r="F31" s="292" t="s">
        <v>12</v>
      </c>
      <c r="G31" s="292" t="s">
        <v>2676</v>
      </c>
      <c r="H31" s="293">
        <v>10</v>
      </c>
      <c r="I31" s="290" t="s">
        <v>2623</v>
      </c>
      <c r="J31" s="279"/>
    </row>
    <row r="32" spans="1:10">
      <c r="A32" s="284">
        <v>30</v>
      </c>
      <c r="B32" s="290">
        <v>19939</v>
      </c>
      <c r="C32" s="291">
        <v>45000</v>
      </c>
      <c r="D32" s="290" t="s">
        <v>2677</v>
      </c>
      <c r="E32" s="290" t="s">
        <v>798</v>
      </c>
      <c r="F32" s="292" t="s">
        <v>798</v>
      </c>
      <c r="G32" s="292" t="s">
        <v>2678</v>
      </c>
      <c r="H32" s="293">
        <v>8</v>
      </c>
      <c r="I32" s="290" t="s">
        <v>2679</v>
      </c>
      <c r="J32" s="279"/>
    </row>
    <row r="33" spans="1:10">
      <c r="A33" s="284">
        <v>31</v>
      </c>
      <c r="B33" s="290">
        <v>19898</v>
      </c>
      <c r="C33" s="291">
        <v>44991</v>
      </c>
      <c r="D33" s="290" t="s">
        <v>2665</v>
      </c>
      <c r="E33" s="290" t="s">
        <v>11</v>
      </c>
      <c r="F33" s="292" t="s">
        <v>2626</v>
      </c>
      <c r="G33" s="292" t="s">
        <v>889</v>
      </c>
      <c r="H33" s="293">
        <v>8</v>
      </c>
      <c r="I33" s="290" t="s">
        <v>2679</v>
      </c>
      <c r="J33" s="279"/>
    </row>
    <row r="34" spans="1:10">
      <c r="A34" s="284">
        <v>32</v>
      </c>
      <c r="B34" s="289">
        <v>19971</v>
      </c>
      <c r="C34" s="294">
        <v>45011</v>
      </c>
      <c r="D34" s="290" t="s">
        <v>2673</v>
      </c>
      <c r="E34" s="289" t="s">
        <v>11</v>
      </c>
      <c r="F34" s="289" t="s">
        <v>12</v>
      </c>
      <c r="G34" s="289" t="s">
        <v>2680</v>
      </c>
      <c r="H34" s="295">
        <v>10</v>
      </c>
      <c r="I34" s="290" t="s">
        <v>2674</v>
      </c>
      <c r="J34" s="279"/>
    </row>
    <row r="35" spans="1:10">
      <c r="A35" s="296">
        <v>33</v>
      </c>
      <c r="B35" s="285">
        <v>20230</v>
      </c>
      <c r="C35" s="297">
        <v>45042</v>
      </c>
      <c r="D35" s="285" t="s">
        <v>2681</v>
      </c>
      <c r="E35" s="285" t="s">
        <v>11</v>
      </c>
      <c r="F35" s="287" t="s">
        <v>12</v>
      </c>
      <c r="G35" s="287" t="s">
        <v>2682</v>
      </c>
      <c r="H35" s="288">
        <v>12</v>
      </c>
      <c r="I35" s="285" t="s">
        <v>2664</v>
      </c>
      <c r="J35" s="279"/>
    </row>
    <row r="36" spans="1:10">
      <c r="A36" s="296">
        <v>34</v>
      </c>
      <c r="B36" s="290">
        <v>20228</v>
      </c>
      <c r="C36" s="298">
        <v>45035</v>
      </c>
      <c r="D36" s="290" t="s">
        <v>2683</v>
      </c>
      <c r="E36" s="290" t="s">
        <v>11</v>
      </c>
      <c r="F36" s="292" t="s">
        <v>1577</v>
      </c>
      <c r="G36" s="292" t="s">
        <v>2684</v>
      </c>
      <c r="H36" s="293">
        <v>17</v>
      </c>
      <c r="I36" s="290" t="s">
        <v>2685</v>
      </c>
      <c r="J36" s="279"/>
    </row>
    <row r="37" spans="1:10">
      <c r="A37" s="296">
        <v>35</v>
      </c>
      <c r="B37" s="290">
        <v>20227</v>
      </c>
      <c r="C37" s="298">
        <v>45029</v>
      </c>
      <c r="D37" s="290" t="s">
        <v>2686</v>
      </c>
      <c r="E37" s="290" t="s">
        <v>11</v>
      </c>
      <c r="F37" s="292" t="s">
        <v>780</v>
      </c>
      <c r="G37" s="292" t="s">
        <v>2687</v>
      </c>
      <c r="H37" s="293">
        <v>16</v>
      </c>
      <c r="I37" s="290" t="s">
        <v>2630</v>
      </c>
      <c r="J37" s="279"/>
    </row>
    <row r="38" spans="1:10" ht="23.25">
      <c r="A38" s="296">
        <v>36</v>
      </c>
      <c r="B38" s="290">
        <v>20220</v>
      </c>
      <c r="C38" s="298">
        <v>45044</v>
      </c>
      <c r="D38" s="290" t="s">
        <v>2688</v>
      </c>
      <c r="E38" s="290" t="s">
        <v>11</v>
      </c>
      <c r="F38" s="292" t="s">
        <v>12</v>
      </c>
      <c r="G38" s="292" t="s">
        <v>2646</v>
      </c>
      <c r="H38" s="293">
        <v>14</v>
      </c>
      <c r="I38" s="290" t="s">
        <v>2689</v>
      </c>
      <c r="J38" s="279"/>
    </row>
    <row r="39" spans="1:10">
      <c r="A39" s="296">
        <v>37</v>
      </c>
      <c r="B39" s="290">
        <v>20187</v>
      </c>
      <c r="C39" s="298">
        <v>45028</v>
      </c>
      <c r="D39" s="290" t="s">
        <v>2675</v>
      </c>
      <c r="E39" s="290" t="s">
        <v>11</v>
      </c>
      <c r="F39" s="292" t="s">
        <v>1577</v>
      </c>
      <c r="G39" s="292" t="s">
        <v>2690</v>
      </c>
      <c r="H39" s="293">
        <v>8</v>
      </c>
      <c r="I39" s="290" t="s">
        <v>2636</v>
      </c>
      <c r="J39" s="279"/>
    </row>
    <row r="40" spans="1:10">
      <c r="A40" s="296">
        <v>38</v>
      </c>
      <c r="B40" s="290">
        <v>20185</v>
      </c>
      <c r="C40" s="298">
        <v>45027</v>
      </c>
      <c r="D40" s="290" t="s">
        <v>2691</v>
      </c>
      <c r="E40" s="290" t="s">
        <v>11</v>
      </c>
      <c r="F40" s="292" t="s">
        <v>1577</v>
      </c>
      <c r="G40" s="292" t="s">
        <v>2692</v>
      </c>
      <c r="H40" s="293">
        <v>21</v>
      </c>
      <c r="I40" s="290" t="s">
        <v>2623</v>
      </c>
      <c r="J40" s="279"/>
    </row>
    <row r="41" spans="1:10" ht="24.75" customHeight="1">
      <c r="A41" s="296">
        <v>39</v>
      </c>
      <c r="B41" s="290">
        <v>20162</v>
      </c>
      <c r="C41" s="298">
        <v>45036</v>
      </c>
      <c r="D41" s="290" t="s">
        <v>2693</v>
      </c>
      <c r="E41" s="290" t="s">
        <v>11</v>
      </c>
      <c r="F41" s="292" t="s">
        <v>12</v>
      </c>
      <c r="G41" s="292" t="s">
        <v>2641</v>
      </c>
      <c r="H41" s="293">
        <v>10</v>
      </c>
      <c r="I41" s="290" t="s">
        <v>2694</v>
      </c>
      <c r="J41" s="279"/>
    </row>
    <row r="42" spans="1:10" ht="23.25">
      <c r="A42" s="296">
        <v>40</v>
      </c>
      <c r="B42" s="290">
        <v>20161</v>
      </c>
      <c r="C42" s="298">
        <v>45031</v>
      </c>
      <c r="D42" s="290" t="s">
        <v>2695</v>
      </c>
      <c r="E42" s="290" t="s">
        <v>11</v>
      </c>
      <c r="F42" s="292" t="s">
        <v>12</v>
      </c>
      <c r="G42" s="292" t="s">
        <v>2696</v>
      </c>
      <c r="H42" s="293">
        <v>17</v>
      </c>
      <c r="I42" s="290" t="s">
        <v>2655</v>
      </c>
      <c r="J42" s="279"/>
    </row>
    <row r="43" spans="1:10" ht="12" customHeight="1">
      <c r="A43" s="296">
        <v>41</v>
      </c>
      <c r="B43" s="290">
        <v>20160</v>
      </c>
      <c r="C43" s="298">
        <v>45029</v>
      </c>
      <c r="D43" s="290" t="s">
        <v>2697</v>
      </c>
      <c r="E43" s="290" t="s">
        <v>11</v>
      </c>
      <c r="F43" s="292" t="s">
        <v>12</v>
      </c>
      <c r="G43" s="303" t="s">
        <v>2641</v>
      </c>
      <c r="H43" s="293">
        <v>3</v>
      </c>
      <c r="I43" s="290" t="s">
        <v>2651</v>
      </c>
      <c r="J43" s="279"/>
    </row>
    <row r="44" spans="1:10" ht="18.75" customHeight="1">
      <c r="A44" s="296">
        <v>42</v>
      </c>
      <c r="B44" s="290">
        <v>20159</v>
      </c>
      <c r="C44" s="298">
        <v>45028</v>
      </c>
      <c r="D44" s="290" t="s">
        <v>2652</v>
      </c>
      <c r="E44" s="290" t="s">
        <v>11</v>
      </c>
      <c r="F44" s="292" t="s">
        <v>12</v>
      </c>
      <c r="G44" s="292" t="s">
        <v>2641</v>
      </c>
      <c r="H44" s="293">
        <v>6</v>
      </c>
      <c r="I44" s="290" t="s">
        <v>2651</v>
      </c>
      <c r="J44" s="279"/>
    </row>
    <row r="45" spans="1:10">
      <c r="A45" s="296">
        <v>43</v>
      </c>
      <c r="B45" s="290">
        <v>20121</v>
      </c>
      <c r="C45" s="298">
        <v>45029</v>
      </c>
      <c r="D45" s="290" t="s">
        <v>2673</v>
      </c>
      <c r="E45" s="290" t="s">
        <v>11</v>
      </c>
      <c r="F45" s="292" t="s">
        <v>707</v>
      </c>
      <c r="G45" s="292" t="s">
        <v>2698</v>
      </c>
      <c r="H45" s="293">
        <v>4</v>
      </c>
      <c r="I45" s="290" t="s">
        <v>2699</v>
      </c>
      <c r="J45" s="279"/>
    </row>
    <row r="46" spans="1:10">
      <c r="A46" s="296">
        <v>44</v>
      </c>
      <c r="B46" s="290">
        <v>20120</v>
      </c>
      <c r="C46" s="298">
        <v>45021</v>
      </c>
      <c r="D46" s="290" t="s">
        <v>2673</v>
      </c>
      <c r="E46" s="290" t="s">
        <v>11</v>
      </c>
      <c r="F46" s="292" t="s">
        <v>12</v>
      </c>
      <c r="G46" s="292" t="s">
        <v>2700</v>
      </c>
      <c r="H46" s="293">
        <v>5</v>
      </c>
      <c r="I46" s="290" t="s">
        <v>2699</v>
      </c>
      <c r="J46" s="279"/>
    </row>
    <row r="47" spans="1:10">
      <c r="A47" s="296">
        <v>45</v>
      </c>
      <c r="B47" s="290">
        <v>20091</v>
      </c>
      <c r="C47" s="298">
        <v>45021</v>
      </c>
      <c r="D47" s="290" t="s">
        <v>2701</v>
      </c>
      <c r="E47" s="290" t="s">
        <v>11</v>
      </c>
      <c r="F47" s="292" t="s">
        <v>12</v>
      </c>
      <c r="G47" s="292" t="s">
        <v>2702</v>
      </c>
      <c r="H47" s="293">
        <v>7</v>
      </c>
      <c r="I47" s="290" t="s">
        <v>2689</v>
      </c>
      <c r="J47" s="279"/>
    </row>
    <row r="48" spans="1:10">
      <c r="A48" s="296">
        <v>46</v>
      </c>
      <c r="B48" s="296">
        <v>20357</v>
      </c>
      <c r="C48" s="299">
        <v>45055</v>
      </c>
      <c r="D48" s="290" t="s">
        <v>2673</v>
      </c>
      <c r="E48" s="296" t="s">
        <v>703</v>
      </c>
      <c r="F48" s="296" t="s">
        <v>887</v>
      </c>
      <c r="G48" s="296" t="s">
        <v>2703</v>
      </c>
      <c r="H48" s="300">
        <v>7</v>
      </c>
      <c r="I48" s="290" t="s">
        <v>2699</v>
      </c>
      <c r="J48" s="279"/>
    </row>
    <row r="49" spans="1:10">
      <c r="A49" s="296">
        <v>47</v>
      </c>
      <c r="B49" s="301">
        <v>20394</v>
      </c>
      <c r="C49" s="299">
        <v>45064</v>
      </c>
      <c r="D49" s="285" t="s">
        <v>2704</v>
      </c>
      <c r="E49" s="296" t="s">
        <v>11</v>
      </c>
      <c r="F49" s="296" t="s">
        <v>725</v>
      </c>
      <c r="G49" s="296" t="s">
        <v>2705</v>
      </c>
      <c r="H49" s="300">
        <v>7</v>
      </c>
      <c r="I49" s="290" t="s">
        <v>2706</v>
      </c>
      <c r="J49" s="279"/>
    </row>
    <row r="50" spans="1:10">
      <c r="A50" s="296">
        <v>48</v>
      </c>
      <c r="B50" s="296">
        <v>20358</v>
      </c>
      <c r="C50" s="299">
        <v>45069</v>
      </c>
      <c r="D50" s="290" t="s">
        <v>2673</v>
      </c>
      <c r="E50" s="296" t="s">
        <v>703</v>
      </c>
      <c r="F50" s="296" t="s">
        <v>703</v>
      </c>
      <c r="G50" s="296" t="s">
        <v>2707</v>
      </c>
      <c r="H50" s="300">
        <v>7</v>
      </c>
      <c r="I50" s="290" t="s">
        <v>2699</v>
      </c>
      <c r="J50" s="279"/>
    </row>
    <row r="51" spans="1:10">
      <c r="A51" s="296">
        <v>49</v>
      </c>
      <c r="B51" s="296">
        <v>20420</v>
      </c>
      <c r="C51" s="299">
        <v>45068</v>
      </c>
      <c r="D51" s="302" t="s">
        <v>2708</v>
      </c>
      <c r="E51" s="296" t="s">
        <v>11</v>
      </c>
      <c r="F51" s="296" t="s">
        <v>12</v>
      </c>
      <c r="G51" s="296" t="s">
        <v>2709</v>
      </c>
      <c r="H51" s="300">
        <v>9</v>
      </c>
      <c r="I51" s="285" t="s">
        <v>2664</v>
      </c>
      <c r="J51" s="279"/>
    </row>
    <row r="52" spans="1:10">
      <c r="A52" s="296">
        <v>50</v>
      </c>
      <c r="B52" s="296">
        <v>20396</v>
      </c>
      <c r="C52" s="299">
        <v>45070</v>
      </c>
      <c r="D52" s="279" t="s">
        <v>2710</v>
      </c>
      <c r="E52" s="296" t="s">
        <v>11</v>
      </c>
      <c r="F52" s="296" t="s">
        <v>725</v>
      </c>
      <c r="G52" s="296" t="s">
        <v>1336</v>
      </c>
      <c r="H52" s="300">
        <v>11</v>
      </c>
      <c r="I52" s="285" t="s">
        <v>2706</v>
      </c>
      <c r="J52" s="279"/>
    </row>
    <row r="53" spans="1:10">
      <c r="A53" s="296">
        <v>51</v>
      </c>
      <c r="B53" s="285">
        <v>20656</v>
      </c>
      <c r="C53" s="297">
        <v>45100</v>
      </c>
      <c r="D53" s="287" t="s">
        <v>2711</v>
      </c>
      <c r="E53" s="287" t="s">
        <v>11</v>
      </c>
      <c r="F53" s="287" t="s">
        <v>11</v>
      </c>
      <c r="G53" s="287" t="s">
        <v>780</v>
      </c>
      <c r="H53" s="288">
        <v>6</v>
      </c>
      <c r="I53" s="290" t="s">
        <v>2685</v>
      </c>
      <c r="J53" s="279"/>
    </row>
    <row r="54" spans="1:10">
      <c r="A54" s="296">
        <v>52</v>
      </c>
      <c r="B54" s="290">
        <v>20644</v>
      </c>
      <c r="C54" s="298">
        <v>45092</v>
      </c>
      <c r="D54" s="292" t="s">
        <v>2712</v>
      </c>
      <c r="E54" s="292" t="s">
        <v>11</v>
      </c>
      <c r="F54" s="292" t="s">
        <v>11</v>
      </c>
      <c r="G54" s="292" t="s">
        <v>12</v>
      </c>
      <c r="H54" s="293">
        <v>13</v>
      </c>
      <c r="I54" s="285" t="s">
        <v>2664</v>
      </c>
      <c r="J54" s="279"/>
    </row>
    <row r="55" spans="1:10">
      <c r="A55" s="296">
        <v>53</v>
      </c>
      <c r="B55" s="290">
        <v>20621</v>
      </c>
      <c r="C55" s="298">
        <v>45105</v>
      </c>
      <c r="D55" s="292" t="s">
        <v>2713</v>
      </c>
      <c r="E55" s="292" t="s">
        <v>11</v>
      </c>
      <c r="F55" s="292" t="s">
        <v>11</v>
      </c>
      <c r="G55" s="292" t="s">
        <v>707</v>
      </c>
      <c r="H55" s="293">
        <v>10</v>
      </c>
      <c r="I55" s="290" t="s">
        <v>2706</v>
      </c>
      <c r="J55" s="279"/>
    </row>
    <row r="56" spans="1:10">
      <c r="A56" s="296">
        <v>54</v>
      </c>
      <c r="B56" s="290">
        <v>20576</v>
      </c>
      <c r="C56" s="298">
        <v>45098</v>
      </c>
      <c r="D56" s="292" t="s">
        <v>2671</v>
      </c>
      <c r="E56" s="292" t="s">
        <v>11</v>
      </c>
      <c r="F56" s="292" t="s">
        <v>11</v>
      </c>
      <c r="G56" s="292" t="s">
        <v>12</v>
      </c>
      <c r="H56" s="293">
        <v>23</v>
      </c>
      <c r="I56" s="290" t="s">
        <v>2651</v>
      </c>
      <c r="J56" s="279"/>
    </row>
    <row r="57" spans="1:10">
      <c r="A57" s="296">
        <v>55</v>
      </c>
      <c r="B57" s="290">
        <v>20575</v>
      </c>
      <c r="C57" s="298">
        <v>45092</v>
      </c>
      <c r="D57" s="292" t="s">
        <v>2714</v>
      </c>
      <c r="E57" s="292" t="s">
        <v>11</v>
      </c>
      <c r="F57" s="292" t="s">
        <v>11</v>
      </c>
      <c r="G57" s="292" t="s">
        <v>12</v>
      </c>
      <c r="H57" s="293">
        <v>11</v>
      </c>
      <c r="I57" s="290" t="s">
        <v>2651</v>
      </c>
      <c r="J57" s="279"/>
    </row>
    <row r="58" spans="1:10">
      <c r="A58" s="296">
        <v>56</v>
      </c>
      <c r="B58" s="290">
        <v>20574</v>
      </c>
      <c r="C58" s="298">
        <v>45084</v>
      </c>
      <c r="D58" s="292" t="s">
        <v>2715</v>
      </c>
      <c r="E58" s="292" t="s">
        <v>11</v>
      </c>
      <c r="F58" s="292" t="s">
        <v>703</v>
      </c>
      <c r="G58" s="292" t="s">
        <v>703</v>
      </c>
      <c r="H58" s="293">
        <v>10</v>
      </c>
      <c r="I58" s="290" t="s">
        <v>2651</v>
      </c>
      <c r="J58" s="279"/>
    </row>
    <row r="59" spans="1:10" ht="10.5" customHeight="1">
      <c r="A59" s="296">
        <v>57</v>
      </c>
      <c r="B59" s="290">
        <v>20573</v>
      </c>
      <c r="C59" s="298">
        <v>45082</v>
      </c>
      <c r="D59" s="292" t="s">
        <v>2716</v>
      </c>
      <c r="E59" s="292" t="s">
        <v>11</v>
      </c>
      <c r="F59" s="292" t="s">
        <v>11</v>
      </c>
      <c r="G59" s="292" t="s">
        <v>780</v>
      </c>
      <c r="H59" s="293">
        <v>8</v>
      </c>
      <c r="I59" s="290" t="s">
        <v>2651</v>
      </c>
      <c r="J59" s="279"/>
    </row>
    <row r="60" spans="1:10" ht="22.5" customHeight="1">
      <c r="A60" s="296">
        <v>58</v>
      </c>
      <c r="B60" s="290">
        <v>20572</v>
      </c>
      <c r="C60" s="298">
        <v>45098</v>
      </c>
      <c r="D60" s="292" t="s">
        <v>2717</v>
      </c>
      <c r="E60" s="292" t="s">
        <v>11</v>
      </c>
      <c r="F60" s="292" t="s">
        <v>11</v>
      </c>
      <c r="G60" s="292" t="s">
        <v>1577</v>
      </c>
      <c r="H60" s="293">
        <v>19</v>
      </c>
      <c r="I60" s="290" t="s">
        <v>2636</v>
      </c>
      <c r="J60" s="279"/>
    </row>
    <row r="61" spans="1:10">
      <c r="A61" s="296">
        <v>59</v>
      </c>
      <c r="B61" s="290">
        <v>20571</v>
      </c>
      <c r="C61" s="298">
        <v>45097</v>
      </c>
      <c r="D61" s="292" t="s">
        <v>2718</v>
      </c>
      <c r="E61" s="292" t="s">
        <v>11</v>
      </c>
      <c r="F61" s="292" t="s">
        <v>11</v>
      </c>
      <c r="G61" s="292" t="s">
        <v>12</v>
      </c>
      <c r="H61" s="293">
        <v>18</v>
      </c>
      <c r="I61" s="290" t="s">
        <v>2636</v>
      </c>
      <c r="J61" s="279"/>
    </row>
    <row r="62" spans="1:10">
      <c r="A62" s="296">
        <v>60</v>
      </c>
      <c r="B62" s="290">
        <v>20538</v>
      </c>
      <c r="C62" s="298">
        <v>45090</v>
      </c>
      <c r="D62" s="292" t="s">
        <v>2673</v>
      </c>
      <c r="E62" s="292" t="s">
        <v>11</v>
      </c>
      <c r="F62" s="292" t="s">
        <v>11</v>
      </c>
      <c r="G62" s="292" t="s">
        <v>711</v>
      </c>
      <c r="H62" s="293">
        <v>9</v>
      </c>
      <c r="I62" s="290" t="s">
        <v>2699</v>
      </c>
      <c r="J62" s="279"/>
    </row>
    <row r="63" spans="1:10">
      <c r="A63" s="296">
        <v>61</v>
      </c>
      <c r="B63" s="290">
        <v>20537</v>
      </c>
      <c r="C63" s="298">
        <v>45090</v>
      </c>
      <c r="D63" s="292" t="s">
        <v>2710</v>
      </c>
      <c r="E63" s="292" t="s">
        <v>11</v>
      </c>
      <c r="F63" s="292" t="s">
        <v>11</v>
      </c>
      <c r="G63" s="292" t="s">
        <v>725</v>
      </c>
      <c r="H63" s="293">
        <v>16</v>
      </c>
      <c r="I63" s="290" t="s">
        <v>2706</v>
      </c>
      <c r="J63" s="279"/>
    </row>
    <row r="64" spans="1:10">
      <c r="A64" s="296">
        <v>62</v>
      </c>
      <c r="B64" s="357">
        <v>20856</v>
      </c>
      <c r="C64" s="358">
        <v>45133</v>
      </c>
      <c r="D64" s="292" t="s">
        <v>2673</v>
      </c>
      <c r="E64" s="292" t="s">
        <v>11</v>
      </c>
      <c r="F64" s="292" t="s">
        <v>11</v>
      </c>
      <c r="G64" s="292" t="s">
        <v>11</v>
      </c>
      <c r="H64" s="359">
        <v>11</v>
      </c>
      <c r="I64" s="290" t="s">
        <v>2699</v>
      </c>
    </row>
    <row r="65" spans="1:9" ht="23.25">
      <c r="A65" s="296">
        <v>63</v>
      </c>
      <c r="B65" s="285">
        <v>20841</v>
      </c>
      <c r="C65" s="360">
        <v>45127</v>
      </c>
      <c r="D65" s="287" t="s">
        <v>2719</v>
      </c>
      <c r="E65" s="285" t="s">
        <v>11</v>
      </c>
      <c r="F65" s="287" t="s">
        <v>11</v>
      </c>
      <c r="G65" s="287" t="s">
        <v>2720</v>
      </c>
      <c r="H65" s="288">
        <v>11</v>
      </c>
      <c r="I65" s="285" t="s">
        <v>2699</v>
      </c>
    </row>
    <row r="66" spans="1:9">
      <c r="A66" s="296">
        <v>64</v>
      </c>
      <c r="B66" s="290">
        <v>20829</v>
      </c>
      <c r="C66" s="361">
        <v>45125</v>
      </c>
      <c r="D66" s="292" t="s">
        <v>2721</v>
      </c>
      <c r="E66" s="290" t="s">
        <v>703</v>
      </c>
      <c r="F66" s="292" t="s">
        <v>887</v>
      </c>
      <c r="G66" s="292" t="s">
        <v>887</v>
      </c>
      <c r="H66" s="293">
        <v>7</v>
      </c>
      <c r="I66" s="290" t="s">
        <v>2628</v>
      </c>
    </row>
    <row r="67" spans="1:9">
      <c r="A67" s="296">
        <v>65</v>
      </c>
      <c r="B67" s="290">
        <v>20828</v>
      </c>
      <c r="C67" s="361">
        <v>45126</v>
      </c>
      <c r="D67" s="292" t="s">
        <v>2722</v>
      </c>
      <c r="E67" s="290" t="s">
        <v>11</v>
      </c>
      <c r="F67" s="292" t="s">
        <v>12</v>
      </c>
      <c r="G67" s="292" t="s">
        <v>2723</v>
      </c>
      <c r="H67" s="293">
        <v>19</v>
      </c>
      <c r="I67" s="290" t="s">
        <v>2623</v>
      </c>
    </row>
    <row r="68" spans="1:9">
      <c r="A68" s="296">
        <v>66</v>
      </c>
      <c r="B68" s="290">
        <v>20827</v>
      </c>
      <c r="C68" s="361">
        <v>45112</v>
      </c>
      <c r="D68" s="292" t="s">
        <v>2675</v>
      </c>
      <c r="E68" s="290" t="s">
        <v>11</v>
      </c>
      <c r="F68" s="292" t="s">
        <v>12</v>
      </c>
      <c r="G68" s="292" t="s">
        <v>2723</v>
      </c>
      <c r="H68" s="293">
        <v>19</v>
      </c>
      <c r="I68" s="290" t="s">
        <v>2636</v>
      </c>
    </row>
    <row r="69" spans="1:9">
      <c r="A69" s="296">
        <v>67</v>
      </c>
      <c r="B69" s="290">
        <v>20826</v>
      </c>
      <c r="C69" s="361">
        <v>45125</v>
      </c>
      <c r="D69" s="292" t="s">
        <v>2625</v>
      </c>
      <c r="E69" s="290" t="s">
        <v>11</v>
      </c>
      <c r="F69" s="292" t="s">
        <v>12</v>
      </c>
      <c r="G69" s="292" t="s">
        <v>2723</v>
      </c>
      <c r="H69" s="293">
        <v>19</v>
      </c>
      <c r="I69" s="290" t="s">
        <v>2636</v>
      </c>
    </row>
    <row r="70" spans="1:9" ht="23.25">
      <c r="A70" s="296">
        <v>68</v>
      </c>
      <c r="B70" s="290">
        <v>20825</v>
      </c>
      <c r="C70" s="361">
        <v>45132</v>
      </c>
      <c r="D70" s="292" t="s">
        <v>2724</v>
      </c>
      <c r="E70" s="290" t="s">
        <v>11</v>
      </c>
      <c r="F70" s="292" t="s">
        <v>715</v>
      </c>
      <c r="G70" s="292" t="s">
        <v>2725</v>
      </c>
      <c r="H70" s="293">
        <v>9</v>
      </c>
      <c r="I70" s="290" t="s">
        <v>2651</v>
      </c>
    </row>
    <row r="71" spans="1:9" ht="18" customHeight="1">
      <c r="A71" s="296">
        <v>69</v>
      </c>
      <c r="B71" s="290">
        <v>20805</v>
      </c>
      <c r="C71" s="361">
        <v>45113</v>
      </c>
      <c r="D71" s="292" t="s">
        <v>2726</v>
      </c>
      <c r="E71" s="290" t="s">
        <v>11</v>
      </c>
      <c r="F71" s="292" t="s">
        <v>12</v>
      </c>
      <c r="G71" s="292" t="s">
        <v>2641</v>
      </c>
      <c r="H71" s="293">
        <v>9</v>
      </c>
      <c r="I71" s="290" t="s">
        <v>2651</v>
      </c>
    </row>
    <row r="72" spans="1:9" ht="22.5" customHeight="1">
      <c r="A72" s="296">
        <v>70</v>
      </c>
      <c r="B72" s="290">
        <v>20760</v>
      </c>
      <c r="C72" s="361">
        <v>45128</v>
      </c>
      <c r="D72" s="292" t="s">
        <v>2727</v>
      </c>
      <c r="E72" s="290" t="s">
        <v>703</v>
      </c>
      <c r="F72" s="292" t="s">
        <v>887</v>
      </c>
      <c r="G72" s="292" t="s">
        <v>2728</v>
      </c>
      <c r="H72" s="293">
        <v>9</v>
      </c>
      <c r="I72" s="290" t="s">
        <v>2664</v>
      </c>
    </row>
    <row r="73" spans="1:9">
      <c r="A73" s="296">
        <v>71</v>
      </c>
      <c r="B73" s="290">
        <v>20745</v>
      </c>
      <c r="C73" s="361">
        <v>45125</v>
      </c>
      <c r="D73" s="292" t="s">
        <v>2729</v>
      </c>
      <c r="E73" s="290" t="s">
        <v>11</v>
      </c>
      <c r="F73" s="292" t="s">
        <v>1607</v>
      </c>
      <c r="G73" s="292" t="s">
        <v>2730</v>
      </c>
      <c r="H73" s="293">
        <v>8</v>
      </c>
      <c r="I73" s="290" t="s">
        <v>2679</v>
      </c>
    </row>
    <row r="74" spans="1:9">
      <c r="A74" s="296">
        <v>72</v>
      </c>
      <c r="B74" s="290">
        <v>20716</v>
      </c>
      <c r="C74" s="361">
        <v>45111</v>
      </c>
      <c r="D74" s="292" t="s">
        <v>2731</v>
      </c>
      <c r="E74" s="290" t="s">
        <v>11</v>
      </c>
      <c r="F74" s="292" t="s">
        <v>720</v>
      </c>
      <c r="G74" s="292" t="s">
        <v>2732</v>
      </c>
      <c r="H74" s="293">
        <v>9</v>
      </c>
      <c r="I74" s="290" t="s">
        <v>2689</v>
      </c>
    </row>
    <row r="75" spans="1:9" ht="15" customHeight="1">
      <c r="A75" s="296">
        <v>93</v>
      </c>
      <c r="B75" s="364">
        <v>20998</v>
      </c>
      <c r="C75" s="365">
        <v>45154</v>
      </c>
      <c r="D75" s="364" t="s">
        <v>2681</v>
      </c>
      <c r="E75" s="364" t="s">
        <v>11</v>
      </c>
      <c r="F75" s="366" t="s">
        <v>12</v>
      </c>
      <c r="G75" s="366" t="s">
        <v>2733</v>
      </c>
      <c r="H75" s="367">
        <v>10</v>
      </c>
      <c r="I75" s="364" t="s">
        <v>2630</v>
      </c>
    </row>
    <row r="76" spans="1:9" ht="15" customHeight="1">
      <c r="A76" s="296">
        <v>94</v>
      </c>
      <c r="B76" s="368">
        <v>20989</v>
      </c>
      <c r="C76" s="369">
        <v>45140</v>
      </c>
      <c r="D76" s="368" t="s">
        <v>2734</v>
      </c>
      <c r="E76" s="368" t="s">
        <v>11</v>
      </c>
      <c r="F76" s="370" t="s">
        <v>725</v>
      </c>
      <c r="G76" s="370" t="s">
        <v>2735</v>
      </c>
      <c r="H76" s="371">
        <v>28</v>
      </c>
      <c r="I76" s="368" t="s">
        <v>2651</v>
      </c>
    </row>
    <row r="77" spans="1:9" ht="15" customHeight="1">
      <c r="A77" s="296">
        <v>95</v>
      </c>
      <c r="B77" s="368">
        <v>20977</v>
      </c>
      <c r="C77" s="369">
        <v>45156</v>
      </c>
      <c r="D77" s="368" t="s">
        <v>2675</v>
      </c>
      <c r="E77" s="368" t="s">
        <v>703</v>
      </c>
      <c r="F77" s="370" t="s">
        <v>887</v>
      </c>
      <c r="G77" s="370" t="s">
        <v>2736</v>
      </c>
      <c r="H77" s="371">
        <v>14</v>
      </c>
      <c r="I77" s="368" t="s">
        <v>2623</v>
      </c>
    </row>
    <row r="78" spans="1:9" ht="15" customHeight="1">
      <c r="A78" s="296">
        <v>96</v>
      </c>
      <c r="B78" s="368">
        <v>20973</v>
      </c>
      <c r="C78" s="369">
        <v>45156</v>
      </c>
      <c r="D78" s="368" t="s">
        <v>2652</v>
      </c>
      <c r="E78" s="368" t="s">
        <v>703</v>
      </c>
      <c r="F78" s="370" t="s">
        <v>887</v>
      </c>
      <c r="G78" s="370" t="s">
        <v>887</v>
      </c>
      <c r="H78" s="371">
        <v>14</v>
      </c>
      <c r="I78" s="368" t="s">
        <v>2639</v>
      </c>
    </row>
    <row r="79" spans="1:9" ht="15" customHeight="1">
      <c r="A79" s="296">
        <v>97</v>
      </c>
      <c r="B79" s="368">
        <v>20972</v>
      </c>
      <c r="C79" s="369">
        <v>45154</v>
      </c>
      <c r="D79" s="368" t="s">
        <v>2737</v>
      </c>
      <c r="E79" s="368" t="s">
        <v>11</v>
      </c>
      <c r="F79" s="370" t="s">
        <v>720</v>
      </c>
      <c r="G79" s="370" t="s">
        <v>2738</v>
      </c>
      <c r="H79" s="371">
        <v>37</v>
      </c>
      <c r="I79" s="368" t="s">
        <v>2651</v>
      </c>
    </row>
    <row r="80" spans="1:9" ht="15" customHeight="1">
      <c r="A80" s="296">
        <v>98</v>
      </c>
      <c r="B80" s="368">
        <v>20967</v>
      </c>
      <c r="C80" s="369">
        <v>45155</v>
      </c>
      <c r="D80" s="368" t="s">
        <v>2673</v>
      </c>
      <c r="E80" s="368" t="s">
        <v>11</v>
      </c>
      <c r="F80" s="370" t="s">
        <v>780</v>
      </c>
      <c r="G80" s="370" t="s">
        <v>2739</v>
      </c>
      <c r="H80" s="371">
        <v>6</v>
      </c>
      <c r="I80" s="368" t="s">
        <v>2740</v>
      </c>
    </row>
    <row r="81" spans="1:9" ht="15" customHeight="1">
      <c r="A81" s="296">
        <v>99</v>
      </c>
      <c r="B81" s="368">
        <v>20965</v>
      </c>
      <c r="C81" s="369">
        <v>45147</v>
      </c>
      <c r="D81" s="368" t="s">
        <v>2673</v>
      </c>
      <c r="E81" s="368" t="s">
        <v>11</v>
      </c>
      <c r="F81" s="370" t="s">
        <v>2741</v>
      </c>
      <c r="G81" s="370" t="s">
        <v>2742</v>
      </c>
      <c r="H81" s="371">
        <v>14</v>
      </c>
      <c r="I81" s="368" t="s">
        <v>2674</v>
      </c>
    </row>
    <row r="82" spans="1:9" ht="15" customHeight="1">
      <c r="A82" s="296">
        <v>100</v>
      </c>
      <c r="B82" s="368">
        <v>20934</v>
      </c>
      <c r="C82" s="369">
        <v>45142</v>
      </c>
      <c r="D82" s="368" t="s">
        <v>2743</v>
      </c>
      <c r="E82" s="368" t="s">
        <v>11</v>
      </c>
      <c r="F82" s="370" t="s">
        <v>12</v>
      </c>
      <c r="G82" s="370" t="s">
        <v>2744</v>
      </c>
      <c r="H82" s="371">
        <v>3</v>
      </c>
      <c r="I82" s="368" t="s">
        <v>2745</v>
      </c>
    </row>
    <row r="83" spans="1:9" ht="15" customHeight="1">
      <c r="A83" s="296">
        <v>101</v>
      </c>
      <c r="B83" s="368">
        <v>20930</v>
      </c>
      <c r="C83" s="369">
        <v>45155</v>
      </c>
      <c r="D83" s="368" t="s">
        <v>2746</v>
      </c>
      <c r="E83" s="368" t="s">
        <v>11</v>
      </c>
      <c r="F83" s="370" t="s">
        <v>1577</v>
      </c>
      <c r="G83" s="370" t="s">
        <v>2747</v>
      </c>
      <c r="H83" s="371">
        <v>13</v>
      </c>
      <c r="I83" s="368" t="s">
        <v>2689</v>
      </c>
    </row>
    <row r="84" spans="1:9" ht="15" customHeight="1">
      <c r="A84" s="296">
        <v>102</v>
      </c>
      <c r="B84" s="368">
        <v>20914</v>
      </c>
      <c r="C84" s="369">
        <v>45156</v>
      </c>
      <c r="D84" s="368" t="s">
        <v>2748</v>
      </c>
      <c r="E84" s="368" t="s">
        <v>11</v>
      </c>
      <c r="F84" s="370" t="s">
        <v>707</v>
      </c>
      <c r="G84" s="370" t="s">
        <v>2749</v>
      </c>
      <c r="H84" s="371">
        <v>19</v>
      </c>
      <c r="I84" s="368" t="s">
        <v>2664</v>
      </c>
    </row>
    <row r="85" spans="1:9" ht="15" customHeight="1">
      <c r="A85" s="296">
        <v>103</v>
      </c>
      <c r="B85" s="368">
        <v>20906</v>
      </c>
      <c r="C85" s="369">
        <v>45146</v>
      </c>
      <c r="D85" s="368" t="s">
        <v>2675</v>
      </c>
      <c r="E85" s="368" t="s">
        <v>797</v>
      </c>
      <c r="F85" s="370" t="s">
        <v>716</v>
      </c>
      <c r="G85" s="370" t="s">
        <v>2750</v>
      </c>
      <c r="H85" s="371">
        <v>17</v>
      </c>
      <c r="I85" s="368" t="s">
        <v>2623</v>
      </c>
    </row>
    <row r="86" spans="1:9" ht="15" customHeight="1">
      <c r="A86" s="210">
        <v>104</v>
      </c>
      <c r="B86" s="364">
        <v>21234</v>
      </c>
      <c r="C86" s="465">
        <v>45195</v>
      </c>
      <c r="D86" s="364" t="s">
        <v>2751</v>
      </c>
      <c r="E86" s="364" t="s">
        <v>11</v>
      </c>
      <c r="F86" s="366" t="s">
        <v>12</v>
      </c>
      <c r="G86" s="366" t="s">
        <v>2752</v>
      </c>
      <c r="H86" s="367">
        <v>8</v>
      </c>
      <c r="I86" s="364" t="s">
        <v>2633</v>
      </c>
    </row>
    <row r="87" spans="1:9" ht="15" customHeight="1">
      <c r="A87" s="210">
        <v>105</v>
      </c>
      <c r="B87" s="368">
        <v>21223</v>
      </c>
      <c r="C87" s="466">
        <v>45190</v>
      </c>
      <c r="D87" s="368" t="s">
        <v>2673</v>
      </c>
      <c r="E87" s="368" t="s">
        <v>11</v>
      </c>
      <c r="F87" s="370" t="s">
        <v>715</v>
      </c>
      <c r="G87" s="370" t="s">
        <v>2753</v>
      </c>
      <c r="H87" s="371">
        <v>19</v>
      </c>
      <c r="I87" s="368" t="s">
        <v>2674</v>
      </c>
    </row>
    <row r="88" spans="1:9" ht="15" customHeight="1">
      <c r="A88" s="210">
        <v>106</v>
      </c>
      <c r="B88" s="368">
        <v>21163</v>
      </c>
      <c r="C88" s="466">
        <v>45195</v>
      </c>
      <c r="D88" s="368" t="s">
        <v>2754</v>
      </c>
      <c r="E88" s="368" t="s">
        <v>11</v>
      </c>
      <c r="F88" s="370" t="s">
        <v>1607</v>
      </c>
      <c r="G88" s="370" t="s">
        <v>2755</v>
      </c>
      <c r="H88" s="371">
        <v>7</v>
      </c>
      <c r="I88" s="368" t="s">
        <v>2630</v>
      </c>
    </row>
    <row r="89" spans="1:9" ht="15" customHeight="1">
      <c r="A89" s="210">
        <v>107</v>
      </c>
      <c r="B89" s="368">
        <v>21157</v>
      </c>
      <c r="C89" s="466">
        <v>45184</v>
      </c>
      <c r="D89" s="368" t="s">
        <v>2756</v>
      </c>
      <c r="E89" s="368" t="s">
        <v>11</v>
      </c>
      <c r="F89" s="370" t="s">
        <v>12</v>
      </c>
      <c r="G89" s="370" t="s">
        <v>2723</v>
      </c>
      <c r="H89" s="371">
        <v>19</v>
      </c>
      <c r="I89" s="368" t="s">
        <v>2636</v>
      </c>
    </row>
    <row r="90" spans="1:9" ht="15" customHeight="1">
      <c r="A90" s="210">
        <v>108</v>
      </c>
      <c r="B90" s="368">
        <v>21156</v>
      </c>
      <c r="C90" s="466">
        <v>45184</v>
      </c>
      <c r="D90" s="368" t="s">
        <v>2757</v>
      </c>
      <c r="E90" s="368" t="s">
        <v>11</v>
      </c>
      <c r="F90" s="370" t="s">
        <v>12</v>
      </c>
      <c r="G90" s="370" t="s">
        <v>2723</v>
      </c>
      <c r="H90" s="371">
        <v>8</v>
      </c>
      <c r="I90" s="368" t="s">
        <v>2636</v>
      </c>
    </row>
    <row r="91" spans="1:9" ht="15" customHeight="1">
      <c r="A91" s="210">
        <v>109</v>
      </c>
      <c r="B91" s="368">
        <v>21142</v>
      </c>
      <c r="C91" s="466">
        <v>45195</v>
      </c>
      <c r="D91" s="368" t="s">
        <v>2758</v>
      </c>
      <c r="E91" s="368" t="s">
        <v>11</v>
      </c>
      <c r="F91" s="370" t="s">
        <v>1607</v>
      </c>
      <c r="G91" s="370" t="s">
        <v>2759</v>
      </c>
      <c r="H91" s="371">
        <v>8</v>
      </c>
      <c r="I91" s="368" t="s">
        <v>2664</v>
      </c>
    </row>
    <row r="92" spans="1:9" ht="12" customHeight="1">
      <c r="A92" s="210">
        <v>110</v>
      </c>
      <c r="B92" s="368">
        <v>21113</v>
      </c>
      <c r="C92" s="466">
        <v>45191</v>
      </c>
      <c r="D92" s="368" t="s">
        <v>2731</v>
      </c>
      <c r="E92" s="368" t="s">
        <v>11</v>
      </c>
      <c r="F92" s="370" t="s">
        <v>12</v>
      </c>
      <c r="G92" s="370" t="s">
        <v>2744</v>
      </c>
      <c r="H92" s="371">
        <v>4</v>
      </c>
      <c r="I92" s="368" t="s">
        <v>2689</v>
      </c>
    </row>
    <row r="93" spans="1:9" ht="11.25" customHeight="1">
      <c r="A93" s="210">
        <v>111</v>
      </c>
      <c r="B93" s="368">
        <v>21112</v>
      </c>
      <c r="C93" s="466">
        <v>45177</v>
      </c>
      <c r="D93" s="368" t="s">
        <v>2760</v>
      </c>
      <c r="E93" s="368" t="s">
        <v>11</v>
      </c>
      <c r="F93" s="370" t="s">
        <v>12</v>
      </c>
      <c r="G93" s="370" t="s">
        <v>2744</v>
      </c>
      <c r="H93" s="371">
        <v>3</v>
      </c>
      <c r="I93" s="368" t="s">
        <v>2679</v>
      </c>
    </row>
    <row r="94" spans="1:9" ht="16.5" customHeight="1">
      <c r="A94" s="210">
        <v>112</v>
      </c>
      <c r="B94" s="368">
        <v>21100</v>
      </c>
      <c r="C94" s="466">
        <v>45188</v>
      </c>
      <c r="D94" s="368" t="s">
        <v>2761</v>
      </c>
      <c r="E94" s="368" t="s">
        <v>11</v>
      </c>
      <c r="F94" s="370" t="s">
        <v>725</v>
      </c>
      <c r="G94" s="370" t="s">
        <v>2658</v>
      </c>
      <c r="H94" s="371">
        <v>9</v>
      </c>
      <c r="I94" s="368" t="s">
        <v>2664</v>
      </c>
    </row>
    <row r="95" spans="1:9" ht="12.75" customHeight="1">
      <c r="A95" s="210">
        <v>113</v>
      </c>
      <c r="B95" s="368">
        <v>21096</v>
      </c>
      <c r="C95" s="466">
        <v>45183</v>
      </c>
      <c r="D95" s="368" t="s">
        <v>2673</v>
      </c>
      <c r="E95" s="368" t="s">
        <v>11</v>
      </c>
      <c r="F95" s="370" t="s">
        <v>12</v>
      </c>
      <c r="G95" s="370" t="s">
        <v>2762</v>
      </c>
      <c r="H95" s="371">
        <v>24</v>
      </c>
      <c r="I95" s="368" t="s">
        <v>2639</v>
      </c>
    </row>
    <row r="96" spans="1:9" ht="12" customHeight="1">
      <c r="A96" s="210">
        <v>114</v>
      </c>
      <c r="B96" s="368">
        <v>21095</v>
      </c>
      <c r="C96" s="466">
        <v>45187</v>
      </c>
      <c r="D96" s="368" t="s">
        <v>2673</v>
      </c>
      <c r="E96" s="368" t="s">
        <v>703</v>
      </c>
      <c r="F96" s="370" t="s">
        <v>887</v>
      </c>
      <c r="G96" s="370" t="s">
        <v>2763</v>
      </c>
      <c r="H96" s="371">
        <v>8</v>
      </c>
      <c r="I96" s="368" t="s">
        <v>2651</v>
      </c>
    </row>
    <row r="97" spans="1:9" ht="12.75" customHeight="1">
      <c r="A97" s="210">
        <v>115</v>
      </c>
      <c r="B97" s="519">
        <v>21089</v>
      </c>
      <c r="C97" s="520">
        <v>45183</v>
      </c>
      <c r="D97" s="519" t="s">
        <v>2764</v>
      </c>
      <c r="E97" s="519" t="s">
        <v>11</v>
      </c>
      <c r="F97" s="521" t="s">
        <v>12</v>
      </c>
      <c r="G97" s="521" t="s">
        <v>2765</v>
      </c>
      <c r="H97" s="522">
        <v>28</v>
      </c>
      <c r="I97" s="368" t="s">
        <v>2689</v>
      </c>
    </row>
    <row r="98" spans="1:9" ht="15" customHeight="1">
      <c r="A98" s="523">
        <v>116</v>
      </c>
      <c r="B98" s="527">
        <v>21337</v>
      </c>
      <c r="C98" s="528">
        <v>45216</v>
      </c>
      <c r="D98" s="364" t="s">
        <v>2673</v>
      </c>
      <c r="E98" s="530" t="s">
        <v>11</v>
      </c>
      <c r="F98" s="531" t="s">
        <v>2766</v>
      </c>
      <c r="G98" s="531" t="s">
        <v>2766</v>
      </c>
      <c r="H98" s="532">
        <v>14</v>
      </c>
      <c r="I98" s="370" t="s">
        <v>2674</v>
      </c>
    </row>
    <row r="99" spans="1:9" ht="15.75" customHeight="1">
      <c r="A99" s="524">
        <v>117</v>
      </c>
      <c r="B99" s="518">
        <v>21481</v>
      </c>
      <c r="C99" s="517">
        <v>45244</v>
      </c>
      <c r="D99" s="529" t="s">
        <v>2673</v>
      </c>
      <c r="E99" s="518" t="s">
        <v>703</v>
      </c>
      <c r="F99" s="518" t="s">
        <v>887</v>
      </c>
      <c r="G99" s="518" t="s">
        <v>2767</v>
      </c>
      <c r="H99" s="525">
        <v>14</v>
      </c>
      <c r="I99" s="526" t="s">
        <v>2674</v>
      </c>
    </row>
    <row r="100" spans="1:9" ht="12" customHeight="1">
      <c r="A100" s="524">
        <v>118</v>
      </c>
      <c r="B100" s="518">
        <v>21483</v>
      </c>
      <c r="C100" s="517">
        <v>45247</v>
      </c>
      <c r="D100" s="529" t="s">
        <v>2673</v>
      </c>
      <c r="E100" s="518" t="s">
        <v>11</v>
      </c>
      <c r="F100" s="518" t="s">
        <v>12</v>
      </c>
      <c r="G100" s="518" t="s">
        <v>2768</v>
      </c>
      <c r="H100" s="525">
        <v>4</v>
      </c>
      <c r="I100" s="526" t="s">
        <v>2674</v>
      </c>
    </row>
    <row r="101" spans="1:9" ht="12" customHeight="1">
      <c r="A101" s="524">
        <v>119</v>
      </c>
      <c r="B101" s="524">
        <v>21622</v>
      </c>
      <c r="C101" s="574">
        <v>45282</v>
      </c>
      <c r="D101" s="529" t="s">
        <v>2673</v>
      </c>
      <c r="E101" s="524" t="s">
        <v>11</v>
      </c>
      <c r="F101" s="524" t="s">
        <v>887</v>
      </c>
      <c r="G101" s="524" t="s">
        <v>887</v>
      </c>
      <c r="H101" s="525">
        <v>13</v>
      </c>
      <c r="I101" s="526" t="s">
        <v>2674</v>
      </c>
    </row>
    <row r="102" spans="1:9" ht="11.25" customHeight="1">
      <c r="B102" s="669"/>
      <c r="C102" s="669"/>
      <c r="D102" s="669"/>
      <c r="E102" s="669"/>
      <c r="F102" s="669"/>
      <c r="G102" s="669"/>
      <c r="H102" s="669"/>
      <c r="I102" s="669"/>
    </row>
    <row r="103" spans="1:9" ht="12.75" customHeight="1">
      <c r="B103" s="669"/>
      <c r="C103" s="669"/>
      <c r="D103" s="669"/>
      <c r="E103" s="669"/>
      <c r="F103" s="669"/>
      <c r="G103" s="669"/>
      <c r="H103" s="669"/>
      <c r="I103" s="669"/>
    </row>
    <row r="104" spans="1:9" ht="12.75" customHeight="1">
      <c r="B104" s="669"/>
      <c r="C104" s="669"/>
      <c r="D104" s="669"/>
      <c r="E104" s="669"/>
      <c r="F104" s="669"/>
      <c r="G104" s="669"/>
      <c r="H104" s="669"/>
      <c r="I104" s="669"/>
    </row>
    <row r="105" spans="1:9" ht="9" customHeight="1">
      <c r="B105" s="669"/>
      <c r="C105" s="669"/>
      <c r="D105" s="669"/>
      <c r="E105" s="669"/>
      <c r="F105" s="669"/>
      <c r="G105" s="669"/>
      <c r="H105" s="669"/>
      <c r="I105" s="669"/>
    </row>
    <row r="106" spans="1:9" ht="11.25" customHeight="1">
      <c r="B106" s="669"/>
      <c r="C106" s="669"/>
      <c r="D106" s="669"/>
      <c r="E106" s="669"/>
      <c r="F106" s="669"/>
      <c r="G106" s="669"/>
      <c r="H106" s="669"/>
      <c r="I106" s="669"/>
    </row>
    <row r="107" spans="1:9" ht="16.5" customHeight="1">
      <c r="B107" s="669"/>
      <c r="C107" s="669"/>
      <c r="D107" s="669"/>
      <c r="E107" s="669"/>
      <c r="F107" s="669"/>
      <c r="G107" s="669"/>
      <c r="H107" s="669"/>
      <c r="I107" s="669"/>
    </row>
    <row r="108" spans="1:9" ht="14.25" customHeight="1">
      <c r="B108" s="669"/>
      <c r="C108" s="669"/>
      <c r="D108" s="669"/>
      <c r="E108" s="669"/>
      <c r="F108" s="669"/>
      <c r="G108" s="669"/>
      <c r="H108" s="669"/>
      <c r="I108" s="669"/>
    </row>
    <row r="109" spans="1:9" ht="17.25" customHeight="1">
      <c r="B109" s="669"/>
      <c r="C109" s="669"/>
      <c r="D109" s="669"/>
      <c r="E109" s="669"/>
      <c r="F109" s="669"/>
      <c r="G109" s="669"/>
      <c r="H109" s="669"/>
      <c r="I109" s="669"/>
    </row>
    <row r="110" spans="1:9" ht="18.75" customHeight="1">
      <c r="B110" s="669"/>
      <c r="C110" s="669"/>
      <c r="D110" s="669"/>
      <c r="E110" s="669"/>
      <c r="F110" s="669"/>
      <c r="G110" s="669"/>
      <c r="H110" s="669"/>
      <c r="I110" s="669"/>
    </row>
    <row r="111" spans="1:9" ht="15" customHeight="1">
      <c r="B111" s="669"/>
      <c r="C111" s="669"/>
      <c r="D111" s="669"/>
      <c r="E111" s="669"/>
      <c r="F111" s="669"/>
      <c r="G111" s="669"/>
      <c r="H111" s="669"/>
      <c r="I111" s="669"/>
    </row>
    <row r="112" spans="1:9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</sheetData>
  <mergeCells count="1">
    <mergeCell ref="A1:I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5"/>
  <sheetViews>
    <sheetView workbookViewId="0">
      <pane ySplit="2" topLeftCell="A3" activePane="bottomLeft" state="frozen"/>
      <selection pane="bottomLeft" activeCell="P13" sqref="P13"/>
    </sheetView>
  </sheetViews>
  <sheetFormatPr baseColWidth="10" defaultColWidth="9.140625" defaultRowHeight="15"/>
  <cols>
    <col min="1" max="1" width="4.7109375" customWidth="1"/>
    <col min="2" max="2" width="10.42578125" bestFit="1" customWidth="1"/>
    <col min="3" max="3" width="29.7109375" customWidth="1"/>
    <col min="4" max="4" width="13.85546875" customWidth="1"/>
    <col min="5" max="5" width="17.42578125" customWidth="1"/>
    <col min="6" max="6" width="15.42578125" customWidth="1"/>
    <col min="7" max="7" width="14" customWidth="1"/>
    <col min="8" max="8" width="32" customWidth="1"/>
    <col min="9" max="9" width="16.28515625" customWidth="1"/>
    <col min="10" max="10" width="13.85546875" customWidth="1"/>
    <col min="11" max="11" width="26.140625" customWidth="1"/>
    <col min="12" max="12" width="18.28515625" customWidth="1"/>
    <col min="13" max="13" width="34.28515625" customWidth="1"/>
    <col min="14" max="14" width="34.28515625" bestFit="1" customWidth="1"/>
  </cols>
  <sheetData>
    <row r="1" spans="1:14" ht="15.75">
      <c r="A1" s="772" t="s">
        <v>2769</v>
      </c>
      <c r="B1" s="772"/>
      <c r="C1" s="772"/>
      <c r="D1" s="772"/>
      <c r="E1" s="772"/>
      <c r="F1" s="772"/>
      <c r="G1" s="772"/>
      <c r="H1" s="772"/>
      <c r="I1" s="772"/>
      <c r="J1" s="772"/>
      <c r="K1" s="772"/>
      <c r="L1" s="772"/>
      <c r="M1" s="772"/>
      <c r="N1" s="772"/>
    </row>
    <row r="2" spans="1:14" ht="30" customHeight="1">
      <c r="A2" s="165" t="s">
        <v>621</v>
      </c>
      <c r="B2" s="166" t="s">
        <v>2770</v>
      </c>
      <c r="C2" s="166" t="s">
        <v>2771</v>
      </c>
      <c r="D2" s="166" t="s">
        <v>2772</v>
      </c>
      <c r="E2" s="166" t="s">
        <v>2773</v>
      </c>
      <c r="F2" s="166" t="s">
        <v>2774</v>
      </c>
      <c r="G2" s="166" t="s">
        <v>2471</v>
      </c>
      <c r="H2" s="166" t="s">
        <v>2775</v>
      </c>
      <c r="I2" s="167" t="s">
        <v>2776</v>
      </c>
      <c r="J2" s="167" t="s">
        <v>2777</v>
      </c>
      <c r="K2" s="167" t="s">
        <v>2778</v>
      </c>
      <c r="L2" s="167" t="s">
        <v>2779</v>
      </c>
      <c r="M2" s="166" t="s">
        <v>2780</v>
      </c>
      <c r="N2" s="166" t="s">
        <v>630</v>
      </c>
    </row>
    <row r="3" spans="1:14">
      <c r="A3" s="16">
        <v>1</v>
      </c>
      <c r="B3" s="102">
        <v>45022</v>
      </c>
      <c r="C3" s="16" t="s">
        <v>2781</v>
      </c>
      <c r="D3" s="16">
        <v>1600515231</v>
      </c>
      <c r="E3" s="16">
        <v>993893328</v>
      </c>
      <c r="F3" s="16" t="s">
        <v>743</v>
      </c>
      <c r="G3" s="16" t="s">
        <v>57</v>
      </c>
      <c r="H3" s="16" t="s">
        <v>2782</v>
      </c>
      <c r="I3" s="16" t="s">
        <v>2783</v>
      </c>
      <c r="J3" s="16">
        <v>44</v>
      </c>
      <c r="K3" s="16" t="s">
        <v>2784</v>
      </c>
      <c r="L3" s="16" t="s">
        <v>2506</v>
      </c>
      <c r="M3" s="16" t="s">
        <v>2785</v>
      </c>
      <c r="N3" s="16"/>
    </row>
    <row r="4" spans="1:14">
      <c r="A4" s="16">
        <v>2</v>
      </c>
      <c r="B4" s="102">
        <v>45022</v>
      </c>
      <c r="C4" s="16" t="s">
        <v>2786</v>
      </c>
      <c r="D4" s="16">
        <v>1802591816</v>
      </c>
      <c r="E4" s="16">
        <v>983117208</v>
      </c>
      <c r="F4" s="16" t="s">
        <v>743</v>
      </c>
      <c r="G4" s="16" t="s">
        <v>57</v>
      </c>
      <c r="H4" s="16" t="s">
        <v>2782</v>
      </c>
      <c r="I4" s="16" t="s">
        <v>2787</v>
      </c>
      <c r="J4" s="16">
        <v>45</v>
      </c>
      <c r="K4" s="16" t="s">
        <v>2784</v>
      </c>
      <c r="L4" s="16" t="s">
        <v>2506</v>
      </c>
      <c r="M4" s="16" t="s">
        <v>2785</v>
      </c>
      <c r="N4" s="16"/>
    </row>
    <row r="5" spans="1:14">
      <c r="A5" s="16">
        <v>3</v>
      </c>
      <c r="B5" s="102">
        <v>45022</v>
      </c>
      <c r="C5" s="16" t="s">
        <v>2788</v>
      </c>
      <c r="D5" s="16">
        <v>1600441990</v>
      </c>
      <c r="E5" s="16">
        <v>984623637</v>
      </c>
      <c r="F5" s="16" t="s">
        <v>743</v>
      </c>
      <c r="G5" s="16" t="s">
        <v>57</v>
      </c>
      <c r="H5" s="16" t="s">
        <v>2782</v>
      </c>
      <c r="I5" s="16" t="s">
        <v>2787</v>
      </c>
      <c r="J5" s="16">
        <v>35</v>
      </c>
      <c r="K5" s="16" t="s">
        <v>2784</v>
      </c>
      <c r="L5" s="16" t="s">
        <v>2506</v>
      </c>
      <c r="M5" s="16" t="s">
        <v>2785</v>
      </c>
      <c r="N5" s="16"/>
    </row>
    <row r="6" spans="1:14">
      <c r="A6" s="16">
        <v>4</v>
      </c>
      <c r="B6" s="102">
        <v>45022</v>
      </c>
      <c r="C6" s="16" t="s">
        <v>2789</v>
      </c>
      <c r="D6" s="16">
        <v>1600057291</v>
      </c>
      <c r="E6" s="16">
        <v>987078727</v>
      </c>
      <c r="F6" s="16" t="s">
        <v>743</v>
      </c>
      <c r="G6" s="16" t="s">
        <v>57</v>
      </c>
      <c r="H6" s="16" t="s">
        <v>2782</v>
      </c>
      <c r="I6" s="16" t="s">
        <v>2783</v>
      </c>
      <c r="J6" s="16">
        <v>52</v>
      </c>
      <c r="K6" s="16" t="s">
        <v>2784</v>
      </c>
      <c r="L6" s="16" t="s">
        <v>2506</v>
      </c>
      <c r="M6" s="16" t="s">
        <v>2785</v>
      </c>
      <c r="N6" s="16"/>
    </row>
    <row r="7" spans="1:14">
      <c r="A7" s="16">
        <v>5</v>
      </c>
      <c r="B7" s="102">
        <v>45022</v>
      </c>
      <c r="C7" s="16" t="s">
        <v>2790</v>
      </c>
      <c r="D7" s="16">
        <v>1802407492</v>
      </c>
      <c r="E7" s="16">
        <v>984195511</v>
      </c>
      <c r="F7" s="16" t="s">
        <v>743</v>
      </c>
      <c r="G7" s="16" t="s">
        <v>57</v>
      </c>
      <c r="H7" s="16" t="s">
        <v>2782</v>
      </c>
      <c r="I7" s="16" t="s">
        <v>2783</v>
      </c>
      <c r="J7" s="16">
        <v>5</v>
      </c>
      <c r="K7" s="16" t="s">
        <v>2791</v>
      </c>
      <c r="L7" s="16" t="s">
        <v>2506</v>
      </c>
      <c r="M7" s="16" t="s">
        <v>2785</v>
      </c>
      <c r="N7" s="16"/>
    </row>
    <row r="8" spans="1:14">
      <c r="A8" s="16">
        <v>6</v>
      </c>
      <c r="B8" s="102">
        <v>45022</v>
      </c>
      <c r="C8" s="16" t="s">
        <v>2792</v>
      </c>
      <c r="D8" s="16">
        <v>1600269939</v>
      </c>
      <c r="E8" s="16">
        <v>995416835</v>
      </c>
      <c r="F8" s="16" t="s">
        <v>743</v>
      </c>
      <c r="G8" s="16" t="s">
        <v>57</v>
      </c>
      <c r="H8" s="16" t="s">
        <v>2782</v>
      </c>
      <c r="I8" s="16" t="s">
        <v>2783</v>
      </c>
      <c r="J8" s="16">
        <v>30</v>
      </c>
      <c r="K8" s="16" t="s">
        <v>2784</v>
      </c>
      <c r="L8" s="16" t="s">
        <v>2506</v>
      </c>
      <c r="M8" s="16" t="s">
        <v>2793</v>
      </c>
      <c r="N8" s="16" t="s">
        <v>2785</v>
      </c>
    </row>
    <row r="9" spans="1:14">
      <c r="A9" s="16">
        <v>7</v>
      </c>
      <c r="B9" s="102">
        <v>45022</v>
      </c>
      <c r="C9" s="16" t="s">
        <v>2794</v>
      </c>
      <c r="D9" s="16">
        <v>1310089725</v>
      </c>
      <c r="E9" s="16"/>
      <c r="F9" s="16" t="s">
        <v>743</v>
      </c>
      <c r="G9" s="16" t="s">
        <v>57</v>
      </c>
      <c r="H9" s="16" t="s">
        <v>2782</v>
      </c>
      <c r="I9" s="16" t="s">
        <v>2783</v>
      </c>
      <c r="J9" s="16">
        <v>36</v>
      </c>
      <c r="K9" s="16" t="s">
        <v>2784</v>
      </c>
      <c r="L9" s="16" t="s">
        <v>2506</v>
      </c>
      <c r="M9" s="16" t="s">
        <v>2793</v>
      </c>
      <c r="N9" s="16" t="s">
        <v>2785</v>
      </c>
    </row>
    <row r="10" spans="1:14">
      <c r="A10" s="16">
        <v>8</v>
      </c>
      <c r="B10" s="102">
        <v>45022</v>
      </c>
      <c r="C10" s="16" t="s">
        <v>2795</v>
      </c>
      <c r="D10" s="16">
        <v>1150600938</v>
      </c>
      <c r="E10" s="16">
        <v>997190407</v>
      </c>
      <c r="F10" s="16" t="s">
        <v>743</v>
      </c>
      <c r="G10" s="16" t="s">
        <v>57</v>
      </c>
      <c r="H10" s="16" t="s">
        <v>2782</v>
      </c>
      <c r="I10" s="16" t="s">
        <v>2783</v>
      </c>
      <c r="J10" s="16">
        <v>20</v>
      </c>
      <c r="K10" s="16" t="s">
        <v>2784</v>
      </c>
      <c r="L10" s="16" t="s">
        <v>2506</v>
      </c>
      <c r="M10" s="16" t="s">
        <v>2793</v>
      </c>
      <c r="N10" s="16" t="s">
        <v>2785</v>
      </c>
    </row>
    <row r="11" spans="1:14">
      <c r="A11" s="16">
        <v>9</v>
      </c>
      <c r="B11" s="102">
        <v>45021</v>
      </c>
      <c r="C11" s="16" t="s">
        <v>2796</v>
      </c>
      <c r="D11" s="16">
        <v>1600532517</v>
      </c>
      <c r="E11" s="16">
        <v>992768801</v>
      </c>
      <c r="F11" s="16" t="s">
        <v>743</v>
      </c>
      <c r="G11" s="16" t="s">
        <v>57</v>
      </c>
      <c r="H11" s="16" t="s">
        <v>2797</v>
      </c>
      <c r="I11" s="16" t="s">
        <v>2783</v>
      </c>
      <c r="J11" s="16">
        <v>15</v>
      </c>
      <c r="K11" s="16" t="s">
        <v>2784</v>
      </c>
      <c r="L11" s="16" t="s">
        <v>2506</v>
      </c>
      <c r="M11" s="16" t="s">
        <v>2798</v>
      </c>
      <c r="N11" s="16"/>
    </row>
    <row r="12" spans="1:14">
      <c r="A12" s="16">
        <v>10</v>
      </c>
      <c r="B12" s="102">
        <v>45021</v>
      </c>
      <c r="C12" s="16" t="s">
        <v>2799</v>
      </c>
      <c r="D12" s="16">
        <v>1802652907</v>
      </c>
      <c r="E12" s="16">
        <v>984537103</v>
      </c>
      <c r="F12" s="16" t="s">
        <v>743</v>
      </c>
      <c r="G12" s="16" t="s">
        <v>57</v>
      </c>
      <c r="H12" s="16" t="s">
        <v>2797</v>
      </c>
      <c r="I12" s="16" t="s">
        <v>2783</v>
      </c>
      <c r="J12" s="16">
        <v>2</v>
      </c>
      <c r="K12" s="16" t="s">
        <v>2800</v>
      </c>
      <c r="L12" s="16" t="s">
        <v>2506</v>
      </c>
      <c r="M12" s="16" t="s">
        <v>2798</v>
      </c>
      <c r="N12" s="16"/>
    </row>
    <row r="13" spans="1:14">
      <c r="A13" s="16">
        <v>11</v>
      </c>
      <c r="B13" s="102">
        <v>45021</v>
      </c>
      <c r="C13" s="16" t="s">
        <v>2801</v>
      </c>
      <c r="D13" s="16">
        <v>1800994541</v>
      </c>
      <c r="E13" s="16">
        <v>981949611</v>
      </c>
      <c r="F13" s="16" t="s">
        <v>743</v>
      </c>
      <c r="G13" s="16" t="s">
        <v>57</v>
      </c>
      <c r="H13" s="16" t="s">
        <v>2797</v>
      </c>
      <c r="I13" s="16" t="s">
        <v>2783</v>
      </c>
      <c r="J13" s="16">
        <v>30</v>
      </c>
      <c r="K13" s="16" t="s">
        <v>2506</v>
      </c>
      <c r="L13" s="16" t="s">
        <v>2506</v>
      </c>
      <c r="M13" s="16" t="s">
        <v>2798</v>
      </c>
      <c r="N13" s="16"/>
    </row>
    <row r="14" spans="1:14">
      <c r="A14" s="16">
        <v>12</v>
      </c>
      <c r="B14" s="102">
        <v>45021</v>
      </c>
      <c r="C14" s="16" t="s">
        <v>2802</v>
      </c>
      <c r="D14" s="16">
        <v>1600648719</v>
      </c>
      <c r="E14" s="16">
        <v>995336554</v>
      </c>
      <c r="F14" s="16" t="s">
        <v>743</v>
      </c>
      <c r="G14" s="16" t="s">
        <v>57</v>
      </c>
      <c r="H14" s="16" t="s">
        <v>2797</v>
      </c>
      <c r="I14" s="16" t="s">
        <v>2783</v>
      </c>
      <c r="J14" s="16">
        <v>10</v>
      </c>
      <c r="K14" s="16" t="s">
        <v>2803</v>
      </c>
      <c r="L14" s="16" t="s">
        <v>2506</v>
      </c>
      <c r="M14" s="16" t="s">
        <v>2798</v>
      </c>
      <c r="N14" s="16"/>
    </row>
    <row r="15" spans="1:14">
      <c r="A15" s="16">
        <v>13</v>
      </c>
      <c r="B15" s="102">
        <v>45021</v>
      </c>
      <c r="C15" s="16" t="s">
        <v>2804</v>
      </c>
      <c r="D15" s="16">
        <v>500686670</v>
      </c>
      <c r="E15" s="16"/>
      <c r="F15" s="16" t="s">
        <v>743</v>
      </c>
      <c r="G15" s="16" t="s">
        <v>57</v>
      </c>
      <c r="H15" s="16" t="s">
        <v>2797</v>
      </c>
      <c r="I15" s="16" t="s">
        <v>2783</v>
      </c>
      <c r="J15" s="16">
        <v>3</v>
      </c>
      <c r="K15" s="16" t="s">
        <v>2805</v>
      </c>
      <c r="L15" s="16" t="s">
        <v>2506</v>
      </c>
      <c r="M15" s="16" t="s">
        <v>2798</v>
      </c>
      <c r="N15" s="16"/>
    </row>
    <row r="16" spans="1:14">
      <c r="A16" s="16">
        <v>14</v>
      </c>
      <c r="B16" s="102">
        <v>45021</v>
      </c>
      <c r="C16" s="16" t="s">
        <v>2806</v>
      </c>
      <c r="D16" s="16">
        <v>1709293722</v>
      </c>
      <c r="E16" s="16">
        <v>962865961</v>
      </c>
      <c r="F16" s="16" t="s">
        <v>743</v>
      </c>
      <c r="G16" s="16" t="s">
        <v>57</v>
      </c>
      <c r="H16" s="16" t="s">
        <v>2797</v>
      </c>
      <c r="I16" s="16" t="s">
        <v>2783</v>
      </c>
      <c r="J16" s="16">
        <v>4</v>
      </c>
      <c r="K16" s="16" t="s">
        <v>2784</v>
      </c>
      <c r="L16" s="16" t="s">
        <v>2506</v>
      </c>
      <c r="M16" s="16" t="s">
        <v>2798</v>
      </c>
      <c r="N16" s="16"/>
    </row>
    <row r="17" spans="1:14">
      <c r="A17" s="16">
        <v>15</v>
      </c>
      <c r="B17" s="102">
        <v>45022</v>
      </c>
      <c r="C17" s="16" t="s">
        <v>2807</v>
      </c>
      <c r="D17" s="16">
        <v>605567841</v>
      </c>
      <c r="E17" s="55" t="s">
        <v>2808</v>
      </c>
      <c r="F17" s="16" t="s">
        <v>743</v>
      </c>
      <c r="G17" s="16" t="s">
        <v>57</v>
      </c>
      <c r="H17" s="16" t="s">
        <v>2797</v>
      </c>
      <c r="I17" s="16" t="s">
        <v>2783</v>
      </c>
      <c r="J17" s="16">
        <v>5</v>
      </c>
      <c r="K17" s="16" t="s">
        <v>2784</v>
      </c>
      <c r="L17" s="16" t="s">
        <v>2506</v>
      </c>
      <c r="M17" s="16" t="s">
        <v>2809</v>
      </c>
      <c r="N17" s="16" t="s">
        <v>2798</v>
      </c>
    </row>
    <row r="18" spans="1:14">
      <c r="A18" s="16">
        <v>16</v>
      </c>
      <c r="B18" s="102">
        <v>45022</v>
      </c>
      <c r="C18" s="16" t="s">
        <v>2810</v>
      </c>
      <c r="D18" s="16">
        <v>502638125</v>
      </c>
      <c r="E18" s="55" t="s">
        <v>2808</v>
      </c>
      <c r="F18" s="16" t="s">
        <v>743</v>
      </c>
      <c r="G18" s="16" t="s">
        <v>57</v>
      </c>
      <c r="H18" s="16" t="s">
        <v>2797</v>
      </c>
      <c r="I18" s="16" t="s">
        <v>2783</v>
      </c>
      <c r="J18" s="16">
        <v>2</v>
      </c>
      <c r="K18" s="16" t="s">
        <v>2784</v>
      </c>
      <c r="L18" s="16" t="s">
        <v>2506</v>
      </c>
      <c r="M18" s="16" t="s">
        <v>2809</v>
      </c>
      <c r="N18" s="16" t="s">
        <v>2798</v>
      </c>
    </row>
    <row r="19" spans="1:14">
      <c r="A19" s="16">
        <v>17</v>
      </c>
      <c r="B19" s="102">
        <v>45022</v>
      </c>
      <c r="C19" s="16" t="s">
        <v>2811</v>
      </c>
      <c r="D19" s="16">
        <v>1600138695</v>
      </c>
      <c r="E19" s="55" t="s">
        <v>2808</v>
      </c>
      <c r="F19" s="16" t="s">
        <v>743</v>
      </c>
      <c r="G19" s="16" t="s">
        <v>57</v>
      </c>
      <c r="H19" s="16" t="s">
        <v>2797</v>
      </c>
      <c r="I19" s="16" t="s">
        <v>2783</v>
      </c>
      <c r="J19" s="16">
        <v>5</v>
      </c>
      <c r="K19" s="16" t="s">
        <v>2784</v>
      </c>
      <c r="L19" s="16" t="s">
        <v>2506</v>
      </c>
      <c r="M19" s="16" t="s">
        <v>2809</v>
      </c>
      <c r="N19" s="16" t="s">
        <v>2798</v>
      </c>
    </row>
    <row r="20" spans="1:14">
      <c r="A20" s="16">
        <v>18</v>
      </c>
      <c r="B20" s="102">
        <v>45022</v>
      </c>
      <c r="C20" s="16" t="s">
        <v>2812</v>
      </c>
      <c r="D20" s="16">
        <v>1600703704</v>
      </c>
      <c r="E20" s="55" t="s">
        <v>2808</v>
      </c>
      <c r="F20" s="16" t="s">
        <v>743</v>
      </c>
      <c r="G20" s="16" t="s">
        <v>57</v>
      </c>
      <c r="H20" s="16" t="s">
        <v>2797</v>
      </c>
      <c r="I20" s="16" t="s">
        <v>2783</v>
      </c>
      <c r="J20" s="16">
        <v>3</v>
      </c>
      <c r="K20" s="16" t="s">
        <v>2784</v>
      </c>
      <c r="L20" s="16" t="s">
        <v>2506</v>
      </c>
      <c r="M20" s="16" t="s">
        <v>2809</v>
      </c>
      <c r="N20" s="16" t="s">
        <v>2798</v>
      </c>
    </row>
    <row r="21" spans="1:14">
      <c r="A21" s="16">
        <v>19</v>
      </c>
      <c r="B21" s="102">
        <v>45022</v>
      </c>
      <c r="C21" s="16" t="s">
        <v>2813</v>
      </c>
      <c r="D21" s="16">
        <v>1600872277</v>
      </c>
      <c r="E21" s="55" t="s">
        <v>2808</v>
      </c>
      <c r="F21" s="16" t="s">
        <v>743</v>
      </c>
      <c r="G21" s="16" t="s">
        <v>57</v>
      </c>
      <c r="H21" s="16" t="s">
        <v>2797</v>
      </c>
      <c r="I21" s="16" t="s">
        <v>2783</v>
      </c>
      <c r="J21" s="16">
        <v>20</v>
      </c>
      <c r="K21" s="16"/>
      <c r="L21" s="16" t="s">
        <v>2506</v>
      </c>
      <c r="M21" s="16" t="s">
        <v>2809</v>
      </c>
      <c r="N21" s="16" t="s">
        <v>2798</v>
      </c>
    </row>
    <row r="22" spans="1:14">
      <c r="A22" s="86">
        <v>20</v>
      </c>
      <c r="B22" s="102">
        <v>45022</v>
      </c>
      <c r="C22" s="16" t="s">
        <v>2814</v>
      </c>
      <c r="D22" s="16">
        <v>1600338089</v>
      </c>
      <c r="E22" s="55" t="s">
        <v>2808</v>
      </c>
      <c r="F22" s="16" t="s">
        <v>743</v>
      </c>
      <c r="G22" s="16" t="s">
        <v>57</v>
      </c>
      <c r="H22" s="16" t="s">
        <v>2797</v>
      </c>
      <c r="I22" s="16" t="s">
        <v>2783</v>
      </c>
      <c r="J22" s="16">
        <v>17</v>
      </c>
      <c r="K22" s="16" t="s">
        <v>2815</v>
      </c>
      <c r="L22" s="16" t="s">
        <v>2506</v>
      </c>
      <c r="M22" s="16" t="s">
        <v>2809</v>
      </c>
      <c r="N22" s="16" t="s">
        <v>2798</v>
      </c>
    </row>
    <row r="23" spans="1:14">
      <c r="A23" s="16">
        <v>21</v>
      </c>
      <c r="B23" s="171">
        <v>45022</v>
      </c>
      <c r="C23" s="16" t="s">
        <v>2816</v>
      </c>
      <c r="D23" s="16">
        <v>1600192585</v>
      </c>
      <c r="E23" s="55" t="s">
        <v>2808</v>
      </c>
      <c r="F23" s="16" t="s">
        <v>743</v>
      </c>
      <c r="G23" s="16" t="s">
        <v>57</v>
      </c>
      <c r="H23" s="16" t="s">
        <v>2797</v>
      </c>
      <c r="I23" s="16" t="s">
        <v>2783</v>
      </c>
      <c r="J23" s="16">
        <v>5</v>
      </c>
      <c r="K23" s="16" t="s">
        <v>2784</v>
      </c>
      <c r="L23" s="16" t="s">
        <v>2506</v>
      </c>
      <c r="M23" s="16" t="s">
        <v>2809</v>
      </c>
      <c r="N23" s="16" t="s">
        <v>2798</v>
      </c>
    </row>
    <row r="24" spans="1:14">
      <c r="A24" s="16">
        <v>22</v>
      </c>
      <c r="B24" s="172">
        <v>45022</v>
      </c>
      <c r="C24" s="90"/>
      <c r="D24" s="16"/>
      <c r="E24" s="55" t="s">
        <v>2808</v>
      </c>
      <c r="F24" s="16" t="s">
        <v>743</v>
      </c>
      <c r="G24" s="16" t="s">
        <v>57</v>
      </c>
      <c r="H24" s="16" t="s">
        <v>2797</v>
      </c>
      <c r="I24" s="16" t="s">
        <v>2783</v>
      </c>
      <c r="J24" s="16">
        <v>19</v>
      </c>
      <c r="K24" s="16" t="s">
        <v>2784</v>
      </c>
      <c r="L24" s="16" t="s">
        <v>2506</v>
      </c>
      <c r="M24" s="16" t="s">
        <v>2817</v>
      </c>
      <c r="N24" s="86"/>
    </row>
    <row r="25" spans="1:14">
      <c r="A25" s="16">
        <v>23</v>
      </c>
      <c r="B25" s="172">
        <v>45022</v>
      </c>
      <c r="C25" s="174" t="s">
        <v>2818</v>
      </c>
      <c r="D25" s="86">
        <v>1600409252</v>
      </c>
      <c r="E25" s="55" t="s">
        <v>2808</v>
      </c>
      <c r="F25" s="16" t="s">
        <v>743</v>
      </c>
      <c r="G25" s="16" t="s">
        <v>57</v>
      </c>
      <c r="H25" s="16" t="s">
        <v>2797</v>
      </c>
      <c r="I25" s="16" t="s">
        <v>2783</v>
      </c>
      <c r="J25" s="16">
        <v>20</v>
      </c>
      <c r="K25" s="16" t="s">
        <v>2784</v>
      </c>
      <c r="L25" s="16" t="s">
        <v>2506</v>
      </c>
      <c r="M25" s="51" t="s">
        <v>2817</v>
      </c>
      <c r="N25" s="16"/>
    </row>
    <row r="26" spans="1:14">
      <c r="A26" s="16">
        <v>24</v>
      </c>
      <c r="B26" s="173">
        <v>45022</v>
      </c>
      <c r="C26" s="16" t="s">
        <v>2819</v>
      </c>
      <c r="D26" s="16">
        <v>1600907909</v>
      </c>
      <c r="E26" s="55" t="s">
        <v>2808</v>
      </c>
      <c r="F26" s="90" t="s">
        <v>743</v>
      </c>
      <c r="G26" s="16" t="s">
        <v>57</v>
      </c>
      <c r="H26" s="16" t="s">
        <v>2797</v>
      </c>
      <c r="I26" s="16" t="s">
        <v>2783</v>
      </c>
      <c r="J26" s="16">
        <v>35</v>
      </c>
      <c r="K26" s="16" t="s">
        <v>2784</v>
      </c>
      <c r="L26" s="16" t="s">
        <v>2506</v>
      </c>
      <c r="M26" s="51" t="s">
        <v>2820</v>
      </c>
      <c r="N26" s="16"/>
    </row>
    <row r="27" spans="1:14">
      <c r="A27" s="16">
        <v>25</v>
      </c>
      <c r="B27" s="173">
        <v>45022</v>
      </c>
      <c r="C27" s="86" t="s">
        <v>2821</v>
      </c>
      <c r="D27" s="16">
        <v>1600891431</v>
      </c>
      <c r="E27" s="55" t="s">
        <v>2808</v>
      </c>
      <c r="F27" s="90" t="s">
        <v>743</v>
      </c>
      <c r="G27" s="16" t="s">
        <v>57</v>
      </c>
      <c r="H27" s="16" t="s">
        <v>2797</v>
      </c>
      <c r="I27" s="16" t="s">
        <v>2783</v>
      </c>
      <c r="J27" s="16">
        <v>11</v>
      </c>
      <c r="K27" s="16" t="s">
        <v>2784</v>
      </c>
      <c r="L27" s="16" t="s">
        <v>2506</v>
      </c>
      <c r="M27" s="51" t="s">
        <v>2820</v>
      </c>
      <c r="N27" s="16"/>
    </row>
    <row r="28" spans="1:14">
      <c r="A28" s="16">
        <v>26</v>
      </c>
      <c r="B28" s="173">
        <v>45022</v>
      </c>
      <c r="C28" s="16" t="s">
        <v>2822</v>
      </c>
      <c r="D28">
        <v>1600131096</v>
      </c>
      <c r="E28">
        <v>995327937</v>
      </c>
      <c r="F28" s="86" t="s">
        <v>743</v>
      </c>
      <c r="G28" s="86" t="s">
        <v>57</v>
      </c>
      <c r="H28" s="86" t="s">
        <v>2797</v>
      </c>
      <c r="I28" s="86" t="s">
        <v>2783</v>
      </c>
      <c r="J28" s="86">
        <v>22</v>
      </c>
      <c r="K28" s="86" t="s">
        <v>2784</v>
      </c>
      <c r="L28" s="16" t="s">
        <v>2506</v>
      </c>
      <c r="M28" s="163" t="s">
        <v>2820</v>
      </c>
      <c r="N28" s="16"/>
    </row>
    <row r="29" spans="1:14">
      <c r="A29" s="16">
        <v>27</v>
      </c>
      <c r="B29" s="173">
        <v>45022</v>
      </c>
      <c r="C29" s="175" t="s">
        <v>2823</v>
      </c>
      <c r="D29" s="55" t="s">
        <v>2808</v>
      </c>
      <c r="E29" s="55" t="s">
        <v>2808</v>
      </c>
      <c r="F29" s="16" t="s">
        <v>743</v>
      </c>
      <c r="G29" s="16" t="s">
        <v>57</v>
      </c>
      <c r="H29" s="16" t="s">
        <v>2824</v>
      </c>
      <c r="I29" s="16" t="s">
        <v>2783</v>
      </c>
      <c r="J29" s="16">
        <v>8</v>
      </c>
      <c r="K29" s="16" t="s">
        <v>2784</v>
      </c>
      <c r="L29" s="16" t="s">
        <v>2506</v>
      </c>
      <c r="M29" s="51" t="s">
        <v>2825</v>
      </c>
      <c r="N29" s="16" t="s">
        <v>2826</v>
      </c>
    </row>
    <row r="30" spans="1:14">
      <c r="A30" s="16">
        <v>28</v>
      </c>
      <c r="B30" s="173">
        <v>45022</v>
      </c>
      <c r="C30" s="16" t="s">
        <v>2827</v>
      </c>
      <c r="D30" s="16">
        <v>1600890873</v>
      </c>
      <c r="E30" s="16"/>
      <c r="F30" s="16" t="s">
        <v>743</v>
      </c>
      <c r="G30" s="16" t="s">
        <v>57</v>
      </c>
      <c r="H30" s="16" t="s">
        <v>2824</v>
      </c>
      <c r="I30" s="16" t="s">
        <v>2783</v>
      </c>
      <c r="J30" s="16">
        <v>15</v>
      </c>
      <c r="K30" s="16" t="s">
        <v>2784</v>
      </c>
      <c r="L30" s="16" t="s">
        <v>2506</v>
      </c>
      <c r="M30" s="51" t="s">
        <v>2825</v>
      </c>
      <c r="N30" s="16" t="s">
        <v>2826</v>
      </c>
    </row>
    <row r="31" spans="1:14">
      <c r="A31" s="16">
        <v>29</v>
      </c>
      <c r="B31" s="173">
        <v>45022</v>
      </c>
      <c r="C31" s="16" t="s">
        <v>2828</v>
      </c>
      <c r="D31" s="55" t="s">
        <v>2808</v>
      </c>
      <c r="E31" s="16">
        <v>987198558</v>
      </c>
      <c r="F31" s="16" t="s">
        <v>743</v>
      </c>
      <c r="G31" s="16" t="s">
        <v>57</v>
      </c>
      <c r="H31" s="16" t="s">
        <v>2824</v>
      </c>
      <c r="I31" s="16" t="s">
        <v>2783</v>
      </c>
      <c r="J31" s="16">
        <v>18</v>
      </c>
      <c r="K31" s="16" t="s">
        <v>2784</v>
      </c>
      <c r="L31" s="16" t="s">
        <v>2506</v>
      </c>
      <c r="M31" s="51" t="s">
        <v>2825</v>
      </c>
      <c r="N31" s="16" t="s">
        <v>2826</v>
      </c>
    </row>
    <row r="32" spans="1:14">
      <c r="A32" s="16">
        <v>30</v>
      </c>
      <c r="B32" s="173">
        <v>45022</v>
      </c>
      <c r="C32" s="16" t="s">
        <v>2829</v>
      </c>
      <c r="D32" s="16">
        <v>1600606410</v>
      </c>
      <c r="E32" s="55" t="s">
        <v>2808</v>
      </c>
      <c r="F32" s="16" t="s">
        <v>743</v>
      </c>
      <c r="G32" s="16" t="s">
        <v>57</v>
      </c>
      <c r="H32" s="16" t="s">
        <v>2824</v>
      </c>
      <c r="I32" s="16" t="s">
        <v>2783</v>
      </c>
      <c r="J32" s="16">
        <v>30</v>
      </c>
      <c r="K32" s="16" t="s">
        <v>2784</v>
      </c>
      <c r="L32" s="16" t="s">
        <v>2506</v>
      </c>
      <c r="M32" s="51" t="s">
        <v>2825</v>
      </c>
      <c r="N32" s="16" t="s">
        <v>2826</v>
      </c>
    </row>
    <row r="33" spans="1:14">
      <c r="A33" s="16">
        <v>31</v>
      </c>
      <c r="B33" s="173">
        <v>45022</v>
      </c>
      <c r="C33" s="16" t="s">
        <v>2830</v>
      </c>
      <c r="D33" s="16">
        <v>1400430029</v>
      </c>
      <c r="E33" s="55" t="s">
        <v>2808</v>
      </c>
      <c r="F33" s="16" t="s">
        <v>743</v>
      </c>
      <c r="G33" s="16" t="s">
        <v>57</v>
      </c>
      <c r="H33" s="16" t="s">
        <v>2824</v>
      </c>
      <c r="I33" s="16" t="s">
        <v>2783</v>
      </c>
      <c r="J33" s="16">
        <v>11</v>
      </c>
      <c r="K33" s="16" t="s">
        <v>2831</v>
      </c>
      <c r="L33" s="16" t="s">
        <v>2506</v>
      </c>
      <c r="M33" s="51" t="s">
        <v>2825</v>
      </c>
      <c r="N33" s="16" t="s">
        <v>2826</v>
      </c>
    </row>
    <row r="34" spans="1:14">
      <c r="A34" s="16">
        <v>32</v>
      </c>
      <c r="B34" s="173">
        <v>45022</v>
      </c>
      <c r="C34" s="16" t="s">
        <v>2832</v>
      </c>
      <c r="D34" s="55" t="s">
        <v>2808</v>
      </c>
      <c r="E34" s="16">
        <v>995007009</v>
      </c>
      <c r="F34" s="16" t="s">
        <v>743</v>
      </c>
      <c r="G34" s="16" t="s">
        <v>57</v>
      </c>
      <c r="H34" s="16" t="s">
        <v>2824</v>
      </c>
      <c r="I34" s="16" t="s">
        <v>2783</v>
      </c>
      <c r="J34" s="16">
        <v>29</v>
      </c>
      <c r="K34" s="16" t="s">
        <v>2833</v>
      </c>
      <c r="L34" s="16" t="s">
        <v>2506</v>
      </c>
      <c r="M34" s="51" t="s">
        <v>2825</v>
      </c>
      <c r="N34" s="16" t="s">
        <v>2826</v>
      </c>
    </row>
    <row r="35" spans="1:14">
      <c r="A35" s="16">
        <v>33</v>
      </c>
      <c r="B35" s="173">
        <v>45021</v>
      </c>
      <c r="C35" s="16" t="s">
        <v>2834</v>
      </c>
      <c r="D35" s="16">
        <v>1802813657</v>
      </c>
      <c r="E35" s="55" t="s">
        <v>2808</v>
      </c>
      <c r="F35" s="16" t="s">
        <v>743</v>
      </c>
      <c r="G35" s="16" t="s">
        <v>57</v>
      </c>
      <c r="H35" s="16" t="s">
        <v>2824</v>
      </c>
      <c r="I35" s="16" t="s">
        <v>2783</v>
      </c>
      <c r="J35" s="16">
        <v>15</v>
      </c>
      <c r="K35" s="16" t="s">
        <v>2784</v>
      </c>
      <c r="L35" s="16" t="s">
        <v>2506</v>
      </c>
      <c r="M35" s="51" t="s">
        <v>2825</v>
      </c>
      <c r="N35" s="16" t="s">
        <v>2826</v>
      </c>
    </row>
    <row r="36" spans="1:14">
      <c r="A36" s="16">
        <v>34</v>
      </c>
      <c r="B36" s="173">
        <v>45021</v>
      </c>
      <c r="C36" s="16" t="s">
        <v>2835</v>
      </c>
      <c r="D36" s="16">
        <v>601676588</v>
      </c>
      <c r="E36" s="55" t="s">
        <v>2808</v>
      </c>
      <c r="F36" s="16" t="s">
        <v>743</v>
      </c>
      <c r="G36" s="16" t="s">
        <v>57</v>
      </c>
      <c r="H36" s="16" t="s">
        <v>2824</v>
      </c>
      <c r="I36" s="16" t="s">
        <v>2783</v>
      </c>
      <c r="J36" s="16">
        <v>10</v>
      </c>
      <c r="K36" s="16" t="s">
        <v>2784</v>
      </c>
      <c r="L36" s="16" t="s">
        <v>2506</v>
      </c>
      <c r="M36" s="51" t="s">
        <v>2825</v>
      </c>
      <c r="N36" s="16" t="s">
        <v>2826</v>
      </c>
    </row>
    <row r="37" spans="1:14">
      <c r="A37" s="16">
        <v>35</v>
      </c>
      <c r="B37" s="173">
        <v>45021</v>
      </c>
      <c r="C37" s="16" t="s">
        <v>2836</v>
      </c>
      <c r="D37" s="16">
        <v>1752879641</v>
      </c>
      <c r="E37" s="55" t="s">
        <v>2808</v>
      </c>
      <c r="F37" s="16" t="s">
        <v>743</v>
      </c>
      <c r="G37" s="16" t="s">
        <v>57</v>
      </c>
      <c r="H37" s="16" t="s">
        <v>2824</v>
      </c>
      <c r="I37" s="16" t="s">
        <v>2783</v>
      </c>
      <c r="J37" s="16">
        <v>15</v>
      </c>
      <c r="K37" s="16" t="s">
        <v>2784</v>
      </c>
      <c r="L37" s="16" t="s">
        <v>2506</v>
      </c>
      <c r="M37" s="51" t="s">
        <v>2825</v>
      </c>
      <c r="N37" s="16" t="s">
        <v>2826</v>
      </c>
    </row>
    <row r="38" spans="1:14">
      <c r="A38" s="16">
        <v>36</v>
      </c>
      <c r="B38" s="177">
        <v>45021</v>
      </c>
      <c r="C38" s="86" t="s">
        <v>2837</v>
      </c>
      <c r="D38" s="86">
        <v>1600327652</v>
      </c>
      <c r="E38" s="178" t="s">
        <v>2808</v>
      </c>
      <c r="F38" s="16" t="s">
        <v>743</v>
      </c>
      <c r="G38" s="16" t="s">
        <v>57</v>
      </c>
      <c r="H38" s="86" t="s">
        <v>2824</v>
      </c>
      <c r="I38" s="16" t="s">
        <v>2783</v>
      </c>
      <c r="J38" s="86">
        <v>10</v>
      </c>
      <c r="K38" s="86" t="s">
        <v>2784</v>
      </c>
      <c r="L38" s="16" t="s">
        <v>2506</v>
      </c>
      <c r="M38" s="163" t="s">
        <v>2825</v>
      </c>
      <c r="N38" s="16" t="s">
        <v>2826</v>
      </c>
    </row>
    <row r="39" spans="1:14">
      <c r="A39" s="51">
        <v>37</v>
      </c>
      <c r="B39" s="102">
        <v>45020</v>
      </c>
      <c r="C39" s="16" t="s">
        <v>2838</v>
      </c>
      <c r="D39" s="16">
        <v>1600374860</v>
      </c>
      <c r="E39" s="55" t="s">
        <v>2808</v>
      </c>
      <c r="F39" s="90" t="s">
        <v>743</v>
      </c>
      <c r="G39" s="51" t="s">
        <v>57</v>
      </c>
      <c r="H39" s="16" t="s">
        <v>2797</v>
      </c>
      <c r="I39" s="176" t="s">
        <v>2783</v>
      </c>
      <c r="J39" s="51">
        <v>4</v>
      </c>
      <c r="K39" s="51">
        <v>0</v>
      </c>
      <c r="L39" s="16" t="s">
        <v>2506</v>
      </c>
      <c r="M39" s="51" t="s">
        <v>2839</v>
      </c>
      <c r="N39" s="16"/>
    </row>
    <row r="40" spans="1:14">
      <c r="A40" s="51">
        <v>38</v>
      </c>
      <c r="B40" s="102">
        <v>45020</v>
      </c>
      <c r="C40" s="16" t="s">
        <v>2840</v>
      </c>
      <c r="D40" s="16">
        <v>1600350142</v>
      </c>
      <c r="E40" s="55" t="s">
        <v>2808</v>
      </c>
      <c r="F40" s="90" t="s">
        <v>743</v>
      </c>
      <c r="G40" s="51" t="s">
        <v>57</v>
      </c>
      <c r="H40" s="16" t="s">
        <v>2797</v>
      </c>
      <c r="I40" s="176" t="s">
        <v>2783</v>
      </c>
      <c r="J40" s="51">
        <v>6</v>
      </c>
      <c r="K40" s="51">
        <v>0</v>
      </c>
      <c r="L40" s="16" t="s">
        <v>2506</v>
      </c>
      <c r="M40" s="51" t="s">
        <v>2839</v>
      </c>
      <c r="N40" s="16"/>
    </row>
    <row r="41" spans="1:14">
      <c r="A41" s="51">
        <v>39</v>
      </c>
      <c r="B41" s="102">
        <v>45020</v>
      </c>
      <c r="C41" s="16" t="s">
        <v>2841</v>
      </c>
      <c r="D41" s="16">
        <v>1800594416</v>
      </c>
      <c r="E41" s="55" t="s">
        <v>2808</v>
      </c>
      <c r="F41" s="90" t="s">
        <v>743</v>
      </c>
      <c r="G41" s="51" t="s">
        <v>57</v>
      </c>
      <c r="H41" s="16" t="s">
        <v>2797</v>
      </c>
      <c r="I41" s="176" t="s">
        <v>2783</v>
      </c>
      <c r="J41" s="51">
        <v>6</v>
      </c>
      <c r="K41" s="51">
        <v>0</v>
      </c>
      <c r="L41" s="16" t="s">
        <v>2506</v>
      </c>
      <c r="M41" s="51" t="s">
        <v>2839</v>
      </c>
      <c r="N41" s="16"/>
    </row>
    <row r="42" spans="1:14">
      <c r="A42" s="51">
        <v>40</v>
      </c>
      <c r="B42" s="102">
        <v>45020</v>
      </c>
      <c r="C42" s="16" t="s">
        <v>2842</v>
      </c>
      <c r="D42" s="16">
        <v>1600660169</v>
      </c>
      <c r="E42" s="55" t="s">
        <v>2808</v>
      </c>
      <c r="F42" s="90" t="s">
        <v>743</v>
      </c>
      <c r="G42" s="51" t="s">
        <v>57</v>
      </c>
      <c r="H42" s="16" t="s">
        <v>2797</v>
      </c>
      <c r="I42" s="176" t="s">
        <v>2783</v>
      </c>
      <c r="J42" s="51">
        <v>12</v>
      </c>
      <c r="K42" s="51">
        <v>0</v>
      </c>
      <c r="L42" s="16" t="s">
        <v>2506</v>
      </c>
      <c r="M42" s="51" t="s">
        <v>2839</v>
      </c>
      <c r="N42" s="16"/>
    </row>
    <row r="43" spans="1:14">
      <c r="A43" s="51">
        <v>41</v>
      </c>
      <c r="B43" s="102">
        <v>45020</v>
      </c>
      <c r="C43" s="16" t="s">
        <v>2843</v>
      </c>
      <c r="D43" s="16">
        <v>1800404346</v>
      </c>
      <c r="E43" s="55" t="s">
        <v>2808</v>
      </c>
      <c r="F43" s="90" t="s">
        <v>743</v>
      </c>
      <c r="G43" s="51" t="s">
        <v>57</v>
      </c>
      <c r="H43" s="16" t="s">
        <v>2797</v>
      </c>
      <c r="I43" s="176" t="s">
        <v>2783</v>
      </c>
      <c r="J43" s="51">
        <v>2</v>
      </c>
      <c r="K43" s="51">
        <v>0</v>
      </c>
      <c r="L43" s="16" t="s">
        <v>2506</v>
      </c>
      <c r="M43" s="51" t="s">
        <v>2839</v>
      </c>
      <c r="N43" s="16"/>
    </row>
    <row r="44" spans="1:14">
      <c r="A44" s="51">
        <v>42</v>
      </c>
      <c r="B44" s="102">
        <v>45020</v>
      </c>
      <c r="C44" s="16" t="s">
        <v>2844</v>
      </c>
      <c r="D44" s="16">
        <v>1650139049</v>
      </c>
      <c r="E44" s="55" t="s">
        <v>2808</v>
      </c>
      <c r="F44" s="90" t="s">
        <v>743</v>
      </c>
      <c r="G44" s="51" t="s">
        <v>57</v>
      </c>
      <c r="H44" s="16" t="s">
        <v>2797</v>
      </c>
      <c r="I44" s="176" t="s">
        <v>2783</v>
      </c>
      <c r="J44" s="51">
        <v>8</v>
      </c>
      <c r="K44" s="51">
        <v>0</v>
      </c>
      <c r="L44" s="16" t="s">
        <v>2506</v>
      </c>
      <c r="M44" s="51" t="s">
        <v>2839</v>
      </c>
      <c r="N44" s="16"/>
    </row>
    <row r="45" spans="1:14">
      <c r="A45" s="163">
        <v>43</v>
      </c>
      <c r="B45" s="110">
        <v>45020</v>
      </c>
      <c r="C45" s="86" t="s">
        <v>2845</v>
      </c>
      <c r="D45" s="86">
        <v>400439709</v>
      </c>
      <c r="E45" s="178" t="s">
        <v>2808</v>
      </c>
      <c r="F45" s="174" t="s">
        <v>743</v>
      </c>
      <c r="G45" s="163" t="s">
        <v>57</v>
      </c>
      <c r="H45" s="86" t="s">
        <v>2797</v>
      </c>
      <c r="I45" s="179" t="s">
        <v>2783</v>
      </c>
      <c r="J45" s="163">
        <v>14</v>
      </c>
      <c r="K45" s="163">
        <v>0</v>
      </c>
      <c r="L45" s="16" t="s">
        <v>2506</v>
      </c>
      <c r="M45" s="163" t="s">
        <v>2839</v>
      </c>
      <c r="N45" s="86"/>
    </row>
    <row r="46" spans="1:14">
      <c r="A46" s="16">
        <v>44</v>
      </c>
      <c r="B46" s="102">
        <v>45028</v>
      </c>
      <c r="C46" s="16" t="s">
        <v>2846</v>
      </c>
      <c r="D46" s="16">
        <v>1600648479</v>
      </c>
      <c r="E46" s="55"/>
      <c r="F46" s="16" t="s">
        <v>743</v>
      </c>
      <c r="G46" s="16" t="s">
        <v>57</v>
      </c>
      <c r="H46" s="16" t="s">
        <v>2847</v>
      </c>
      <c r="I46" s="16" t="s">
        <v>2783</v>
      </c>
      <c r="J46" s="16">
        <v>50</v>
      </c>
      <c r="K46" s="16" t="s">
        <v>2784</v>
      </c>
      <c r="L46" s="16" t="s">
        <v>2506</v>
      </c>
      <c r="M46" s="16" t="s">
        <v>2825</v>
      </c>
      <c r="N46" s="16"/>
    </row>
    <row r="47" spans="1:14">
      <c r="A47" s="16">
        <v>45</v>
      </c>
      <c r="B47" s="102">
        <v>45028</v>
      </c>
      <c r="C47" s="16" t="s">
        <v>2848</v>
      </c>
      <c r="D47" s="16">
        <v>1801540699</v>
      </c>
      <c r="E47" s="55"/>
      <c r="F47" s="16" t="s">
        <v>743</v>
      </c>
      <c r="G47" s="16" t="s">
        <v>57</v>
      </c>
      <c r="H47" s="16" t="s">
        <v>2847</v>
      </c>
      <c r="I47" s="16" t="s">
        <v>2783</v>
      </c>
      <c r="J47" s="16">
        <v>20</v>
      </c>
      <c r="K47" s="16" t="s">
        <v>2849</v>
      </c>
      <c r="L47" s="16" t="s">
        <v>2506</v>
      </c>
      <c r="M47" s="16" t="s">
        <v>2825</v>
      </c>
      <c r="N47" s="16"/>
    </row>
    <row r="48" spans="1:14">
      <c r="A48" s="16">
        <v>46</v>
      </c>
      <c r="B48" s="102">
        <v>45028</v>
      </c>
      <c r="C48" s="16" t="s">
        <v>2850</v>
      </c>
      <c r="D48" s="16">
        <v>1550151078</v>
      </c>
      <c r="E48" s="16"/>
      <c r="F48" s="16" t="s">
        <v>743</v>
      </c>
      <c r="G48" s="16" t="s">
        <v>57</v>
      </c>
      <c r="H48" s="16" t="s">
        <v>2847</v>
      </c>
      <c r="I48" s="16" t="s">
        <v>2783</v>
      </c>
      <c r="J48" s="16">
        <v>20</v>
      </c>
      <c r="K48" s="16" t="s">
        <v>2784</v>
      </c>
      <c r="L48" s="16" t="s">
        <v>2506</v>
      </c>
      <c r="M48" s="16" t="s">
        <v>2825</v>
      </c>
      <c r="N48" s="16"/>
    </row>
    <row r="49" spans="1:14">
      <c r="A49" s="16">
        <v>47</v>
      </c>
      <c r="B49" s="102">
        <v>45028</v>
      </c>
      <c r="C49" s="16" t="s">
        <v>2851</v>
      </c>
      <c r="D49" s="16">
        <v>1500179252</v>
      </c>
      <c r="E49" s="16"/>
      <c r="F49" s="16" t="s">
        <v>743</v>
      </c>
      <c r="G49" s="16" t="s">
        <v>57</v>
      </c>
      <c r="H49" s="16" t="s">
        <v>2782</v>
      </c>
      <c r="I49" s="16" t="s">
        <v>2783</v>
      </c>
      <c r="J49" s="16">
        <v>15</v>
      </c>
      <c r="K49" s="16" t="s">
        <v>2784</v>
      </c>
      <c r="L49" s="16" t="s">
        <v>2506</v>
      </c>
      <c r="M49" s="16" t="s">
        <v>2825</v>
      </c>
      <c r="N49" s="16"/>
    </row>
    <row r="50" spans="1:14">
      <c r="A50" s="16">
        <v>48</v>
      </c>
      <c r="B50" s="102">
        <v>45028</v>
      </c>
      <c r="C50" s="16" t="s">
        <v>2852</v>
      </c>
      <c r="D50" s="16">
        <v>1600844136</v>
      </c>
      <c r="E50" s="16"/>
      <c r="F50" s="16" t="s">
        <v>743</v>
      </c>
      <c r="G50" s="16" t="s">
        <v>57</v>
      </c>
      <c r="H50" s="16" t="s">
        <v>2782</v>
      </c>
      <c r="I50" s="16" t="s">
        <v>2783</v>
      </c>
      <c r="J50" s="16">
        <v>50</v>
      </c>
      <c r="K50" s="16" t="s">
        <v>2784</v>
      </c>
      <c r="L50" s="16" t="s">
        <v>2506</v>
      </c>
      <c r="M50" s="16" t="s">
        <v>2825</v>
      </c>
      <c r="N50" s="16"/>
    </row>
    <row r="51" spans="1:14">
      <c r="A51" s="16">
        <v>49</v>
      </c>
      <c r="B51" s="102">
        <v>45028</v>
      </c>
      <c r="C51" s="16" t="s">
        <v>2853</v>
      </c>
      <c r="D51" s="16">
        <v>1600926412</v>
      </c>
      <c r="E51" s="16"/>
      <c r="F51" s="16" t="s">
        <v>743</v>
      </c>
      <c r="G51" s="16" t="s">
        <v>57</v>
      </c>
      <c r="H51" s="16" t="s">
        <v>2847</v>
      </c>
      <c r="I51" s="16" t="s">
        <v>2783</v>
      </c>
      <c r="J51" s="16">
        <v>10</v>
      </c>
      <c r="K51" s="16" t="s">
        <v>2784</v>
      </c>
      <c r="L51" s="16" t="s">
        <v>2506</v>
      </c>
      <c r="M51" s="16" t="s">
        <v>2825</v>
      </c>
      <c r="N51" s="16"/>
    </row>
    <row r="52" spans="1:14">
      <c r="A52" s="16">
        <v>50</v>
      </c>
      <c r="B52" s="102">
        <v>45028</v>
      </c>
      <c r="C52" s="16" t="s">
        <v>2854</v>
      </c>
      <c r="D52" s="16">
        <v>1600604464</v>
      </c>
      <c r="E52" s="16"/>
      <c r="F52" s="16" t="s">
        <v>743</v>
      </c>
      <c r="G52" s="16" t="s">
        <v>57</v>
      </c>
      <c r="H52" s="16" t="s">
        <v>2847</v>
      </c>
      <c r="I52" s="16" t="s">
        <v>2783</v>
      </c>
      <c r="J52" s="16">
        <v>6</v>
      </c>
      <c r="K52" s="16" t="s">
        <v>2784</v>
      </c>
      <c r="L52" s="16" t="s">
        <v>2506</v>
      </c>
      <c r="M52" s="16" t="s">
        <v>2825</v>
      </c>
      <c r="N52" s="16"/>
    </row>
    <row r="53" spans="1:14">
      <c r="A53" s="16">
        <v>51</v>
      </c>
      <c r="B53" s="102">
        <v>45028</v>
      </c>
      <c r="C53" s="16" t="s">
        <v>2855</v>
      </c>
      <c r="D53" s="16">
        <v>2100538251</v>
      </c>
      <c r="E53" s="16"/>
      <c r="F53" s="16" t="s">
        <v>743</v>
      </c>
      <c r="G53" s="16" t="s">
        <v>57</v>
      </c>
      <c r="H53" s="16" t="s">
        <v>2847</v>
      </c>
      <c r="I53" s="16" t="s">
        <v>2783</v>
      </c>
      <c r="J53" s="16">
        <v>20</v>
      </c>
      <c r="K53" s="16" t="s">
        <v>2784</v>
      </c>
      <c r="L53" s="16" t="s">
        <v>2506</v>
      </c>
      <c r="M53" s="16" t="s">
        <v>2825</v>
      </c>
      <c r="N53" s="16"/>
    </row>
    <row r="54" spans="1:14">
      <c r="A54" s="16">
        <v>52</v>
      </c>
      <c r="B54" s="102">
        <v>45072</v>
      </c>
      <c r="C54" s="16" t="s">
        <v>2856</v>
      </c>
      <c r="D54" s="16">
        <v>1600442006</v>
      </c>
      <c r="E54" s="16">
        <v>990505507</v>
      </c>
      <c r="F54" s="16" t="s">
        <v>743</v>
      </c>
      <c r="G54" s="16" t="s">
        <v>57</v>
      </c>
      <c r="H54" s="16" t="s">
        <v>2857</v>
      </c>
      <c r="I54" s="16" t="s">
        <v>2783</v>
      </c>
      <c r="J54" s="16">
        <v>25</v>
      </c>
      <c r="K54" s="16" t="s">
        <v>2784</v>
      </c>
      <c r="L54" s="16" t="s">
        <v>2506</v>
      </c>
      <c r="M54" s="16" t="s">
        <v>2858</v>
      </c>
      <c r="N54" s="16"/>
    </row>
    <row r="55" spans="1:14">
      <c r="A55" s="16">
        <v>53</v>
      </c>
      <c r="B55" s="102">
        <v>45062</v>
      </c>
      <c r="C55" s="16" t="s">
        <v>2859</v>
      </c>
      <c r="D55" s="16">
        <v>1600298366</v>
      </c>
      <c r="E55" s="16">
        <v>984763401</v>
      </c>
      <c r="F55" s="16" t="s">
        <v>743</v>
      </c>
      <c r="G55" s="16" t="s">
        <v>57</v>
      </c>
      <c r="H55" s="16" t="s">
        <v>2860</v>
      </c>
      <c r="I55" s="16" t="s">
        <v>2783</v>
      </c>
      <c r="J55" s="16">
        <v>20</v>
      </c>
      <c r="K55" s="16" t="s">
        <v>2861</v>
      </c>
      <c r="L55" s="16" t="s">
        <v>2506</v>
      </c>
      <c r="M55" s="16" t="s">
        <v>2798</v>
      </c>
      <c r="N55" s="16"/>
    </row>
  </sheetData>
  <autoFilter ref="K2:N55"/>
  <mergeCells count="1">
    <mergeCell ref="A1:N1"/>
  </mergeCells>
  <conditionalFormatting sqref="C11:C16">
    <cfRule type="duplicateValues" dxfId="2" priority="1"/>
  </conditionalFormatting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5F59D"/>
  </sheetPr>
  <dimension ref="A1:K116"/>
  <sheetViews>
    <sheetView topLeftCell="A105" workbookViewId="0">
      <selection activeCell="C116" sqref="C107:C116"/>
    </sheetView>
  </sheetViews>
  <sheetFormatPr baseColWidth="10" defaultColWidth="0" defaultRowHeight="15"/>
  <cols>
    <col min="1" max="1" width="4" customWidth="1"/>
    <col min="2" max="2" width="11.42578125" bestFit="1" customWidth="1"/>
    <col min="3" max="3" width="43.28515625" customWidth="1"/>
    <col min="4" max="4" width="11.7109375" customWidth="1"/>
    <col min="5" max="5" width="16" customWidth="1"/>
    <col min="6" max="6" width="28.140625" customWidth="1"/>
    <col min="7" max="7" width="19.28515625" customWidth="1"/>
    <col min="8" max="8" width="5.5703125" customWidth="1"/>
    <col min="9" max="9" width="25.85546875" customWidth="1"/>
    <col min="10" max="10" width="15.85546875" customWidth="1"/>
    <col min="11" max="11" width="28.7109375" customWidth="1"/>
    <col min="12" max="12" width="9.140625" customWidth="1"/>
  </cols>
  <sheetData>
    <row r="1" spans="1:11" ht="15.75">
      <c r="A1" s="772" t="s">
        <v>2862</v>
      </c>
      <c r="B1" s="772"/>
      <c r="C1" s="772"/>
      <c r="D1" s="772"/>
      <c r="E1" s="772"/>
      <c r="F1" s="772"/>
      <c r="G1" s="772"/>
      <c r="H1" s="772"/>
      <c r="I1" s="772"/>
      <c r="J1" s="772"/>
      <c r="K1" s="773"/>
    </row>
    <row r="2" spans="1:11" ht="38.25" customHeight="1">
      <c r="A2" s="92" t="s">
        <v>621</v>
      </c>
      <c r="B2" s="93" t="s">
        <v>2770</v>
      </c>
      <c r="C2" s="93" t="s">
        <v>2863</v>
      </c>
      <c r="D2" s="93" t="s">
        <v>2774</v>
      </c>
      <c r="E2" s="93" t="s">
        <v>2471</v>
      </c>
      <c r="F2" s="93" t="s">
        <v>2775</v>
      </c>
      <c r="G2" s="94" t="s">
        <v>2776</v>
      </c>
      <c r="H2" s="94" t="s">
        <v>2777</v>
      </c>
      <c r="I2" s="94" t="s">
        <v>2778</v>
      </c>
      <c r="J2" s="94" t="s">
        <v>2779</v>
      </c>
      <c r="K2" s="93" t="s">
        <v>2780</v>
      </c>
    </row>
    <row r="3" spans="1:11">
      <c r="A3" s="95">
        <v>1</v>
      </c>
      <c r="B3" s="97">
        <v>44942</v>
      </c>
      <c r="C3" s="96" t="s">
        <v>2864</v>
      </c>
      <c r="D3" s="96" t="s">
        <v>743</v>
      </c>
      <c r="E3" s="96" t="s">
        <v>57</v>
      </c>
      <c r="F3" s="96" t="s">
        <v>2865</v>
      </c>
      <c r="G3" s="96" t="s">
        <v>2783</v>
      </c>
      <c r="H3" s="96">
        <v>10</v>
      </c>
      <c r="I3" s="96" t="s">
        <v>2866</v>
      </c>
      <c r="J3" s="96" t="s">
        <v>2506</v>
      </c>
      <c r="K3" s="96" t="s">
        <v>2798</v>
      </c>
    </row>
    <row r="4" spans="1:11">
      <c r="A4" s="95">
        <v>2</v>
      </c>
      <c r="B4" s="97">
        <v>44942</v>
      </c>
      <c r="C4" s="96" t="s">
        <v>2867</v>
      </c>
      <c r="D4" s="96" t="s">
        <v>743</v>
      </c>
      <c r="E4" s="96" t="s">
        <v>57</v>
      </c>
      <c r="F4" s="96" t="s">
        <v>2865</v>
      </c>
      <c r="G4" s="96" t="s">
        <v>2783</v>
      </c>
      <c r="H4" s="98">
        <v>20</v>
      </c>
      <c r="I4" s="96" t="s">
        <v>2868</v>
      </c>
      <c r="J4" s="96" t="s">
        <v>2506</v>
      </c>
      <c r="K4" s="96" t="s">
        <v>2798</v>
      </c>
    </row>
    <row r="5" spans="1:11">
      <c r="A5" s="95">
        <v>3</v>
      </c>
      <c r="B5" s="97">
        <v>44943</v>
      </c>
      <c r="C5" s="96" t="s">
        <v>2869</v>
      </c>
      <c r="D5" s="96" t="s">
        <v>2870</v>
      </c>
      <c r="E5" s="96" t="s">
        <v>2870</v>
      </c>
      <c r="F5" s="96" t="s">
        <v>2870</v>
      </c>
      <c r="G5" s="96" t="s">
        <v>2783</v>
      </c>
      <c r="H5" s="96">
        <v>10</v>
      </c>
      <c r="I5" s="96" t="s">
        <v>2506</v>
      </c>
      <c r="J5" s="96" t="s">
        <v>2506</v>
      </c>
      <c r="K5" s="96" t="s">
        <v>2798</v>
      </c>
    </row>
    <row r="6" spans="1:11">
      <c r="A6" s="95">
        <v>4</v>
      </c>
      <c r="B6" s="97">
        <v>44943</v>
      </c>
      <c r="C6" s="96" t="s">
        <v>2871</v>
      </c>
      <c r="D6" s="96" t="s">
        <v>2870</v>
      </c>
      <c r="E6" s="96" t="s">
        <v>2870</v>
      </c>
      <c r="F6" s="96" t="s">
        <v>2870</v>
      </c>
      <c r="G6" s="96" t="s">
        <v>2783</v>
      </c>
      <c r="H6" s="96">
        <v>7</v>
      </c>
      <c r="I6" s="96" t="s">
        <v>2506</v>
      </c>
      <c r="J6" s="96" t="s">
        <v>2506</v>
      </c>
      <c r="K6" s="96" t="s">
        <v>2798</v>
      </c>
    </row>
    <row r="7" spans="1:11">
      <c r="A7" s="95">
        <v>5</v>
      </c>
      <c r="B7" s="97">
        <v>44943</v>
      </c>
      <c r="C7" s="96" t="s">
        <v>2872</v>
      </c>
      <c r="D7" s="96" t="s">
        <v>2870</v>
      </c>
      <c r="E7" s="96" t="s">
        <v>2870</v>
      </c>
      <c r="F7" s="96" t="s">
        <v>2873</v>
      </c>
      <c r="G7" s="96" t="s">
        <v>2783</v>
      </c>
      <c r="H7" s="96">
        <v>50</v>
      </c>
      <c r="I7" s="96" t="s">
        <v>2874</v>
      </c>
      <c r="J7" s="96" t="s">
        <v>2506</v>
      </c>
      <c r="K7" s="96" t="s">
        <v>2798</v>
      </c>
    </row>
    <row r="8" spans="1:11">
      <c r="A8" s="95">
        <v>6</v>
      </c>
      <c r="B8" s="97">
        <v>44944</v>
      </c>
      <c r="C8" s="96" t="s">
        <v>2875</v>
      </c>
      <c r="D8" s="96" t="s">
        <v>743</v>
      </c>
      <c r="E8" s="96" t="s">
        <v>2876</v>
      </c>
      <c r="F8" s="96" t="s">
        <v>2877</v>
      </c>
      <c r="G8" s="96" t="s">
        <v>2783</v>
      </c>
      <c r="H8" s="96">
        <v>20</v>
      </c>
      <c r="I8" s="96" t="s">
        <v>2506</v>
      </c>
      <c r="J8" s="96" t="s">
        <v>2506</v>
      </c>
      <c r="K8" s="96" t="s">
        <v>2798</v>
      </c>
    </row>
    <row r="9" spans="1:11">
      <c r="A9" s="95">
        <v>7</v>
      </c>
      <c r="B9" s="97">
        <v>44944</v>
      </c>
      <c r="C9" s="96" t="s">
        <v>2878</v>
      </c>
      <c r="D9" s="96" t="s">
        <v>743</v>
      </c>
      <c r="E9" s="96" t="s">
        <v>2876</v>
      </c>
      <c r="F9" s="96" t="s">
        <v>2877</v>
      </c>
      <c r="G9" s="96" t="s">
        <v>2783</v>
      </c>
      <c r="H9" s="96">
        <v>15</v>
      </c>
      <c r="I9" s="96" t="s">
        <v>2506</v>
      </c>
      <c r="J9" s="96" t="s">
        <v>2506</v>
      </c>
      <c r="K9" s="96" t="s">
        <v>2798</v>
      </c>
    </row>
    <row r="10" spans="1:11">
      <c r="A10" s="95">
        <v>8</v>
      </c>
      <c r="B10" s="97">
        <v>44944</v>
      </c>
      <c r="C10" s="96" t="s">
        <v>2879</v>
      </c>
      <c r="D10" s="96" t="s">
        <v>743</v>
      </c>
      <c r="E10" s="96" t="s">
        <v>2876</v>
      </c>
      <c r="F10" s="96" t="s">
        <v>2877</v>
      </c>
      <c r="G10" s="96" t="s">
        <v>2783</v>
      </c>
      <c r="H10" s="96">
        <v>15</v>
      </c>
      <c r="I10" s="96" t="s">
        <v>2506</v>
      </c>
      <c r="J10" s="96" t="s">
        <v>2506</v>
      </c>
      <c r="K10" s="96" t="s">
        <v>2798</v>
      </c>
    </row>
    <row r="11" spans="1:11">
      <c r="A11" s="95">
        <v>9</v>
      </c>
      <c r="B11" s="97">
        <v>44944</v>
      </c>
      <c r="C11" s="96" t="s">
        <v>2880</v>
      </c>
      <c r="D11" s="96" t="s">
        <v>743</v>
      </c>
      <c r="E11" s="96" t="s">
        <v>2876</v>
      </c>
      <c r="F11" s="96" t="s">
        <v>2877</v>
      </c>
      <c r="G11" s="96" t="s">
        <v>2783</v>
      </c>
      <c r="H11" s="96">
        <v>8</v>
      </c>
      <c r="I11" s="96" t="s">
        <v>2866</v>
      </c>
      <c r="J11" s="96" t="s">
        <v>2506</v>
      </c>
      <c r="K11" s="96" t="s">
        <v>2798</v>
      </c>
    </row>
    <row r="12" spans="1:11">
      <c r="A12" s="95">
        <v>10</v>
      </c>
      <c r="B12" s="97">
        <v>44944</v>
      </c>
      <c r="C12" s="96" t="s">
        <v>2881</v>
      </c>
      <c r="D12" s="96" t="s">
        <v>743</v>
      </c>
      <c r="E12" s="96" t="s">
        <v>2876</v>
      </c>
      <c r="F12" s="96" t="s">
        <v>2877</v>
      </c>
      <c r="G12" s="96" t="s">
        <v>2783</v>
      </c>
      <c r="H12" s="96">
        <v>6</v>
      </c>
      <c r="I12" s="96" t="s">
        <v>2506</v>
      </c>
      <c r="J12" s="96" t="s">
        <v>2506</v>
      </c>
      <c r="K12" s="96" t="s">
        <v>2798</v>
      </c>
    </row>
    <row r="13" spans="1:11">
      <c r="A13" s="95">
        <v>11</v>
      </c>
      <c r="B13" s="97">
        <v>44944</v>
      </c>
      <c r="C13" s="96" t="s">
        <v>2882</v>
      </c>
      <c r="D13" s="96" t="s">
        <v>743</v>
      </c>
      <c r="E13" s="96" t="s">
        <v>2876</v>
      </c>
      <c r="F13" s="96" t="s">
        <v>2877</v>
      </c>
      <c r="G13" s="96" t="s">
        <v>2783</v>
      </c>
      <c r="H13" s="96">
        <v>40</v>
      </c>
      <c r="I13" s="96" t="s">
        <v>2883</v>
      </c>
      <c r="J13" s="96" t="s">
        <v>2506</v>
      </c>
      <c r="K13" s="96" t="s">
        <v>2798</v>
      </c>
    </row>
    <row r="14" spans="1:11">
      <c r="A14" s="95">
        <v>12</v>
      </c>
      <c r="B14" s="97">
        <v>44944</v>
      </c>
      <c r="C14" s="96" t="s">
        <v>2884</v>
      </c>
      <c r="D14" s="96" t="s">
        <v>743</v>
      </c>
      <c r="E14" s="96" t="s">
        <v>2876</v>
      </c>
      <c r="F14" s="96" t="s">
        <v>2877</v>
      </c>
      <c r="G14" s="96" t="s">
        <v>2783</v>
      </c>
      <c r="H14" s="96">
        <v>30</v>
      </c>
      <c r="I14" s="96" t="s">
        <v>2506</v>
      </c>
      <c r="J14" s="96" t="s">
        <v>2506</v>
      </c>
      <c r="K14" s="96" t="s">
        <v>2798</v>
      </c>
    </row>
    <row r="15" spans="1:11">
      <c r="A15" s="95">
        <v>13</v>
      </c>
      <c r="B15" s="97">
        <v>44944</v>
      </c>
      <c r="C15" s="96" t="s">
        <v>2885</v>
      </c>
      <c r="D15" s="96" t="s">
        <v>743</v>
      </c>
      <c r="E15" s="96" t="s">
        <v>2876</v>
      </c>
      <c r="F15" s="96" t="s">
        <v>2876</v>
      </c>
      <c r="G15" s="96" t="s">
        <v>2783</v>
      </c>
      <c r="H15" s="96">
        <v>6</v>
      </c>
      <c r="I15" s="96" t="s">
        <v>2506</v>
      </c>
      <c r="J15" s="96" t="s">
        <v>2506</v>
      </c>
      <c r="K15" s="96" t="s">
        <v>2798</v>
      </c>
    </row>
    <row r="16" spans="1:11">
      <c r="A16" s="95">
        <v>14</v>
      </c>
      <c r="B16" s="97">
        <v>44944</v>
      </c>
      <c r="C16" s="96" t="s">
        <v>2886</v>
      </c>
      <c r="D16" s="96" t="s">
        <v>743</v>
      </c>
      <c r="E16" s="96" t="s">
        <v>2876</v>
      </c>
      <c r="F16" s="96" t="s">
        <v>2876</v>
      </c>
      <c r="G16" s="96" t="s">
        <v>2783</v>
      </c>
      <c r="H16" s="96">
        <v>3</v>
      </c>
      <c r="I16" s="96" t="s">
        <v>2506</v>
      </c>
      <c r="J16" s="96" t="s">
        <v>2506</v>
      </c>
      <c r="K16" s="96" t="s">
        <v>2798</v>
      </c>
    </row>
    <row r="17" spans="1:11">
      <c r="A17" s="103">
        <v>15</v>
      </c>
      <c r="B17" s="104">
        <v>44944</v>
      </c>
      <c r="C17" s="105" t="s">
        <v>2887</v>
      </c>
      <c r="D17" s="105" t="s">
        <v>743</v>
      </c>
      <c r="E17" s="105" t="s">
        <v>2876</v>
      </c>
      <c r="F17" s="105" t="s">
        <v>2876</v>
      </c>
      <c r="G17" s="105" t="s">
        <v>2783</v>
      </c>
      <c r="H17" s="105">
        <v>12</v>
      </c>
      <c r="I17" s="105" t="s">
        <v>2506</v>
      </c>
      <c r="J17" s="105" t="s">
        <v>2506</v>
      </c>
      <c r="K17" s="96" t="s">
        <v>2798</v>
      </c>
    </row>
    <row r="18" spans="1:11">
      <c r="A18" s="100">
        <v>16</v>
      </c>
      <c r="B18" s="101">
        <v>44944</v>
      </c>
      <c r="C18" s="100" t="s">
        <v>2888</v>
      </c>
      <c r="D18" s="100" t="s">
        <v>743</v>
      </c>
      <c r="E18" s="100" t="s">
        <v>2876</v>
      </c>
      <c r="F18" s="100" t="s">
        <v>2876</v>
      </c>
      <c r="G18" s="100" t="s">
        <v>2783</v>
      </c>
      <c r="H18" s="100">
        <v>22</v>
      </c>
      <c r="I18" s="100" t="s">
        <v>2506</v>
      </c>
      <c r="J18" s="100" t="s">
        <v>2506</v>
      </c>
      <c r="K18" s="96" t="s">
        <v>2798</v>
      </c>
    </row>
    <row r="19" spans="1:11">
      <c r="A19" s="100">
        <v>17</v>
      </c>
      <c r="B19" s="101">
        <v>44942</v>
      </c>
      <c r="C19" s="100" t="s">
        <v>2889</v>
      </c>
      <c r="D19" s="100" t="s">
        <v>743</v>
      </c>
      <c r="E19" s="100" t="s">
        <v>42</v>
      </c>
      <c r="F19" s="100" t="s">
        <v>2890</v>
      </c>
      <c r="G19" s="100" t="s">
        <v>2783</v>
      </c>
      <c r="H19" s="100">
        <v>100</v>
      </c>
      <c r="I19" s="100" t="s">
        <v>2506</v>
      </c>
      <c r="J19" s="100" t="s">
        <v>2506</v>
      </c>
      <c r="K19" s="100" t="s">
        <v>2891</v>
      </c>
    </row>
    <row r="20" spans="1:11">
      <c r="A20" s="100">
        <v>18</v>
      </c>
      <c r="B20" s="101">
        <v>44942</v>
      </c>
      <c r="C20" s="100" t="s">
        <v>2892</v>
      </c>
      <c r="D20" s="100" t="s">
        <v>743</v>
      </c>
      <c r="E20" s="100" t="s">
        <v>42</v>
      </c>
      <c r="F20" s="100" t="s">
        <v>2890</v>
      </c>
      <c r="G20" s="100" t="s">
        <v>2783</v>
      </c>
      <c r="H20" s="100">
        <v>23</v>
      </c>
      <c r="I20" s="100" t="s">
        <v>2506</v>
      </c>
      <c r="J20" s="100" t="s">
        <v>2506</v>
      </c>
      <c r="K20" s="100" t="s">
        <v>2891</v>
      </c>
    </row>
    <row r="21" spans="1:11">
      <c r="A21" s="100">
        <v>19</v>
      </c>
      <c r="B21" s="101">
        <v>44942</v>
      </c>
      <c r="C21" s="100" t="s">
        <v>2893</v>
      </c>
      <c r="D21" s="100" t="s">
        <v>743</v>
      </c>
      <c r="E21" s="100" t="s">
        <v>42</v>
      </c>
      <c r="F21" s="100" t="s">
        <v>2890</v>
      </c>
      <c r="G21" s="100" t="s">
        <v>2783</v>
      </c>
      <c r="H21" s="100">
        <v>35</v>
      </c>
      <c r="I21" s="100" t="s">
        <v>2894</v>
      </c>
      <c r="J21" s="100" t="s">
        <v>2506</v>
      </c>
      <c r="K21" s="100" t="s">
        <v>2891</v>
      </c>
    </row>
    <row r="22" spans="1:11">
      <c r="A22" s="100">
        <v>20</v>
      </c>
      <c r="B22" s="101">
        <v>44943</v>
      </c>
      <c r="C22" s="100" t="s">
        <v>2895</v>
      </c>
      <c r="D22" s="100" t="s">
        <v>743</v>
      </c>
      <c r="E22" s="100" t="s">
        <v>42</v>
      </c>
      <c r="F22" s="100" t="s">
        <v>2896</v>
      </c>
      <c r="G22" s="100" t="s">
        <v>2783</v>
      </c>
      <c r="H22" s="100">
        <v>37</v>
      </c>
      <c r="I22" s="100" t="s">
        <v>2506</v>
      </c>
      <c r="J22" s="100" t="s">
        <v>2506</v>
      </c>
      <c r="K22" s="100" t="s">
        <v>2891</v>
      </c>
    </row>
    <row r="23" spans="1:11">
      <c r="A23" s="100">
        <v>21</v>
      </c>
      <c r="B23" s="101">
        <v>44943</v>
      </c>
      <c r="C23" s="100" t="s">
        <v>2897</v>
      </c>
      <c r="D23" s="100" t="s">
        <v>743</v>
      </c>
      <c r="E23" s="100" t="s">
        <v>42</v>
      </c>
      <c r="F23" s="100" t="s">
        <v>2898</v>
      </c>
      <c r="G23" s="100" t="s">
        <v>2783</v>
      </c>
      <c r="H23" s="100">
        <v>50</v>
      </c>
      <c r="I23" s="100" t="s">
        <v>2506</v>
      </c>
      <c r="J23" s="100" t="s">
        <v>2506</v>
      </c>
      <c r="K23" s="100" t="s">
        <v>2891</v>
      </c>
    </row>
    <row r="24" spans="1:11">
      <c r="A24" s="100">
        <v>23</v>
      </c>
      <c r="B24" s="101">
        <v>44944</v>
      </c>
      <c r="C24" s="100" t="s">
        <v>2899</v>
      </c>
      <c r="D24" s="100" t="s">
        <v>743</v>
      </c>
      <c r="E24" s="100" t="s">
        <v>42</v>
      </c>
      <c r="F24" s="100" t="s">
        <v>2900</v>
      </c>
      <c r="G24" s="100" t="s">
        <v>2783</v>
      </c>
      <c r="H24" s="100">
        <v>40</v>
      </c>
      <c r="I24" s="100" t="s">
        <v>2901</v>
      </c>
      <c r="J24" s="100" t="s">
        <v>2506</v>
      </c>
      <c r="K24" s="100" t="s">
        <v>2891</v>
      </c>
    </row>
    <row r="25" spans="1:11">
      <c r="A25" s="100">
        <v>24</v>
      </c>
      <c r="B25" s="101">
        <v>44944</v>
      </c>
      <c r="C25" s="100" t="s">
        <v>2902</v>
      </c>
      <c r="D25" s="100" t="s">
        <v>743</v>
      </c>
      <c r="E25" s="100" t="s">
        <v>42</v>
      </c>
      <c r="F25" s="100" t="s">
        <v>2900</v>
      </c>
      <c r="G25" s="100" t="s">
        <v>2783</v>
      </c>
      <c r="H25" s="100">
        <v>950</v>
      </c>
      <c r="I25" s="100" t="s">
        <v>2506</v>
      </c>
      <c r="J25" s="100" t="s">
        <v>2506</v>
      </c>
      <c r="K25" s="100" t="s">
        <v>2891</v>
      </c>
    </row>
    <row r="26" spans="1:11">
      <c r="A26" s="16">
        <v>25</v>
      </c>
      <c r="B26" s="101">
        <v>44944</v>
      </c>
      <c r="C26" s="16" t="s">
        <v>2903</v>
      </c>
      <c r="D26" s="100" t="s">
        <v>743</v>
      </c>
      <c r="E26" s="16" t="s">
        <v>2904</v>
      </c>
      <c r="F26" s="16" t="s">
        <v>2905</v>
      </c>
      <c r="G26" s="100" t="s">
        <v>2783</v>
      </c>
      <c r="H26" s="16">
        <v>100</v>
      </c>
      <c r="I26" s="16" t="s">
        <v>2906</v>
      </c>
      <c r="J26" s="100" t="s">
        <v>2506</v>
      </c>
      <c r="K26" s="100" t="s">
        <v>2891</v>
      </c>
    </row>
    <row r="27" spans="1:11">
      <c r="A27" s="16">
        <v>26</v>
      </c>
      <c r="B27" s="101">
        <v>44944</v>
      </c>
      <c r="C27" s="16" t="s">
        <v>2907</v>
      </c>
      <c r="D27" s="100" t="s">
        <v>743</v>
      </c>
      <c r="E27" s="16" t="s">
        <v>2904</v>
      </c>
      <c r="F27" s="16" t="s">
        <v>2905</v>
      </c>
      <c r="G27" s="100" t="s">
        <v>2783</v>
      </c>
      <c r="H27" s="16">
        <v>44</v>
      </c>
      <c r="I27" s="16" t="s">
        <v>2506</v>
      </c>
      <c r="J27" s="100" t="s">
        <v>2506</v>
      </c>
      <c r="K27" s="100" t="s">
        <v>2891</v>
      </c>
    </row>
    <row r="28" spans="1:11">
      <c r="A28" s="16">
        <v>27</v>
      </c>
      <c r="B28" s="101">
        <v>44944</v>
      </c>
      <c r="C28" s="16" t="s">
        <v>2908</v>
      </c>
      <c r="D28" s="100" t="s">
        <v>743</v>
      </c>
      <c r="E28" s="16" t="s">
        <v>42</v>
      </c>
      <c r="F28" s="16" t="s">
        <v>2909</v>
      </c>
      <c r="G28" s="100" t="s">
        <v>2783</v>
      </c>
      <c r="H28" s="16">
        <v>50</v>
      </c>
      <c r="I28" s="16" t="s">
        <v>2506</v>
      </c>
      <c r="J28" s="100" t="s">
        <v>2506</v>
      </c>
      <c r="K28" s="100" t="s">
        <v>2891</v>
      </c>
    </row>
    <row r="29" spans="1:11">
      <c r="A29" s="16">
        <v>28</v>
      </c>
      <c r="B29" s="102">
        <v>44945</v>
      </c>
      <c r="C29" s="16" t="s">
        <v>2910</v>
      </c>
      <c r="D29" s="100" t="s">
        <v>743</v>
      </c>
      <c r="E29" s="16" t="s">
        <v>2904</v>
      </c>
      <c r="F29" s="16" t="s">
        <v>2905</v>
      </c>
      <c r="G29" s="100" t="s">
        <v>2783</v>
      </c>
      <c r="H29" s="16">
        <v>33</v>
      </c>
      <c r="I29" s="16" t="s">
        <v>2906</v>
      </c>
      <c r="J29" s="100" t="s">
        <v>2506</v>
      </c>
      <c r="K29" s="100" t="s">
        <v>2891</v>
      </c>
    </row>
    <row r="30" spans="1:11">
      <c r="A30" s="16">
        <v>29</v>
      </c>
      <c r="B30" s="102">
        <v>44945</v>
      </c>
      <c r="C30" s="16" t="s">
        <v>2911</v>
      </c>
      <c r="D30" s="100" t="s">
        <v>743</v>
      </c>
      <c r="E30" s="16" t="s">
        <v>42</v>
      </c>
      <c r="F30" s="16" t="s">
        <v>2905</v>
      </c>
      <c r="G30" s="100" t="s">
        <v>2783</v>
      </c>
      <c r="H30" s="16">
        <v>50</v>
      </c>
      <c r="I30" s="16" t="s">
        <v>2912</v>
      </c>
      <c r="J30" s="100" t="s">
        <v>2506</v>
      </c>
      <c r="K30" s="100" t="s">
        <v>2891</v>
      </c>
    </row>
    <row r="31" spans="1:11">
      <c r="A31" s="16">
        <v>30</v>
      </c>
      <c r="B31" s="102">
        <v>44950</v>
      </c>
      <c r="C31" s="16" t="s">
        <v>2913</v>
      </c>
      <c r="D31" s="100" t="s">
        <v>743</v>
      </c>
      <c r="E31" s="16" t="s">
        <v>2609</v>
      </c>
      <c r="F31" s="16" t="s">
        <v>2914</v>
      </c>
      <c r="G31" s="100" t="s">
        <v>2783</v>
      </c>
      <c r="H31" s="16">
        <v>30</v>
      </c>
      <c r="I31" s="16" t="s">
        <v>2506</v>
      </c>
      <c r="J31" s="100" t="s">
        <v>2506</v>
      </c>
      <c r="K31" s="100" t="s">
        <v>2891</v>
      </c>
    </row>
    <row r="32" spans="1:11">
      <c r="A32" s="16">
        <v>31</v>
      </c>
      <c r="B32" s="102">
        <v>44950</v>
      </c>
      <c r="C32" s="16" t="s">
        <v>2915</v>
      </c>
      <c r="D32" s="100" t="s">
        <v>743</v>
      </c>
      <c r="E32" s="16" t="s">
        <v>2609</v>
      </c>
      <c r="F32" s="16" t="s">
        <v>2916</v>
      </c>
      <c r="G32" s="100" t="s">
        <v>2783</v>
      </c>
      <c r="H32" s="16">
        <v>25</v>
      </c>
      <c r="I32" s="16" t="s">
        <v>2506</v>
      </c>
      <c r="J32" s="100" t="s">
        <v>2506</v>
      </c>
      <c r="K32" s="100" t="s">
        <v>2891</v>
      </c>
    </row>
    <row r="33" spans="1:11">
      <c r="A33" s="16">
        <v>32</v>
      </c>
      <c r="B33" s="102">
        <v>44950</v>
      </c>
      <c r="C33" s="16" t="s">
        <v>2917</v>
      </c>
      <c r="D33" s="100" t="s">
        <v>743</v>
      </c>
      <c r="E33" s="16" t="s">
        <v>2609</v>
      </c>
      <c r="F33" s="16" t="s">
        <v>2916</v>
      </c>
      <c r="G33" s="100" t="s">
        <v>2783</v>
      </c>
      <c r="H33" s="16">
        <v>33</v>
      </c>
      <c r="I33" s="16" t="s">
        <v>2506</v>
      </c>
      <c r="J33" s="100" t="s">
        <v>2506</v>
      </c>
      <c r="K33" s="100" t="s">
        <v>2891</v>
      </c>
    </row>
    <row r="34" spans="1:11">
      <c r="A34" s="86">
        <v>33</v>
      </c>
      <c r="B34" s="110">
        <v>44950</v>
      </c>
      <c r="C34" s="86" t="s">
        <v>2918</v>
      </c>
      <c r="D34" s="111" t="s">
        <v>743</v>
      </c>
      <c r="E34" s="86" t="s">
        <v>2609</v>
      </c>
      <c r="F34" s="86" t="s">
        <v>2916</v>
      </c>
      <c r="G34" s="111" t="s">
        <v>2783</v>
      </c>
      <c r="H34" s="86">
        <v>34</v>
      </c>
      <c r="I34" s="86" t="s">
        <v>2919</v>
      </c>
      <c r="J34" s="111" t="s">
        <v>2506</v>
      </c>
      <c r="K34" s="111" t="s">
        <v>2891</v>
      </c>
    </row>
    <row r="35" spans="1:11">
      <c r="A35" s="16">
        <v>34</v>
      </c>
      <c r="B35" s="16" t="s">
        <v>2920</v>
      </c>
      <c r="C35" s="16"/>
      <c r="D35" s="16" t="s">
        <v>2921</v>
      </c>
      <c r="E35" s="16" t="s">
        <v>2922</v>
      </c>
      <c r="F35" s="16" t="s">
        <v>2923</v>
      </c>
      <c r="G35" s="16" t="s">
        <v>2783</v>
      </c>
      <c r="H35" s="16">
        <v>10</v>
      </c>
      <c r="I35" s="16" t="s">
        <v>2924</v>
      </c>
      <c r="J35" s="16" t="s">
        <v>2506</v>
      </c>
      <c r="K35" s="16" t="s">
        <v>2858</v>
      </c>
    </row>
    <row r="36" spans="1:11">
      <c r="A36" s="16">
        <v>35</v>
      </c>
      <c r="B36" s="102">
        <v>44985</v>
      </c>
      <c r="C36" s="16" t="s">
        <v>2925</v>
      </c>
      <c r="D36" s="16" t="s">
        <v>2921</v>
      </c>
      <c r="E36" s="16" t="s">
        <v>2922</v>
      </c>
      <c r="F36" s="16" t="s">
        <v>2923</v>
      </c>
      <c r="G36" s="16" t="s">
        <v>2783</v>
      </c>
      <c r="H36" s="16">
        <v>30</v>
      </c>
      <c r="I36" s="16" t="s">
        <v>2926</v>
      </c>
      <c r="J36" s="16" t="s">
        <v>2506</v>
      </c>
      <c r="K36" s="16" t="s">
        <v>2858</v>
      </c>
    </row>
    <row r="37" spans="1:11">
      <c r="A37" s="16">
        <v>36</v>
      </c>
      <c r="B37" s="101">
        <v>44944</v>
      </c>
      <c r="C37" s="16" t="s">
        <v>2927</v>
      </c>
      <c r="D37" s="16" t="s">
        <v>2921</v>
      </c>
      <c r="E37" s="16" t="s">
        <v>2922</v>
      </c>
      <c r="F37" s="16" t="s">
        <v>2923</v>
      </c>
      <c r="G37" s="16" t="s">
        <v>2783</v>
      </c>
      <c r="H37" s="16">
        <v>50</v>
      </c>
      <c r="I37" s="16" t="s">
        <v>2928</v>
      </c>
      <c r="J37" s="16" t="s">
        <v>2928</v>
      </c>
      <c r="K37" s="16" t="s">
        <v>2929</v>
      </c>
    </row>
    <row r="38" spans="1:11">
      <c r="A38" s="16">
        <v>37</v>
      </c>
      <c r="B38" s="112">
        <v>44945</v>
      </c>
      <c r="C38" s="86" t="s">
        <v>2930</v>
      </c>
      <c r="D38" s="86" t="s">
        <v>2921</v>
      </c>
      <c r="E38" s="86" t="s">
        <v>2931</v>
      </c>
      <c r="F38" s="86" t="s">
        <v>2932</v>
      </c>
      <c r="G38" s="86" t="s">
        <v>2783</v>
      </c>
      <c r="H38" s="86">
        <v>35</v>
      </c>
      <c r="I38" s="86" t="s">
        <v>2933</v>
      </c>
      <c r="J38" s="86" t="s">
        <v>2928</v>
      </c>
      <c r="K38" s="86" t="s">
        <v>2929</v>
      </c>
    </row>
    <row r="39" spans="1:11">
      <c r="A39">
        <v>38</v>
      </c>
      <c r="B39" s="110">
        <v>44943</v>
      </c>
      <c r="C39" s="86" t="s">
        <v>2934</v>
      </c>
      <c r="D39" s="86" t="s">
        <v>2921</v>
      </c>
      <c r="E39" s="86" t="s">
        <v>2922</v>
      </c>
      <c r="F39" s="86" t="s">
        <v>2935</v>
      </c>
      <c r="G39" s="86" t="s">
        <v>2783</v>
      </c>
      <c r="H39" s="86">
        <v>23</v>
      </c>
      <c r="I39" s="86" t="s">
        <v>2928</v>
      </c>
      <c r="J39" s="86" t="s">
        <v>2928</v>
      </c>
      <c r="K39" s="86" t="s">
        <v>2929</v>
      </c>
    </row>
    <row r="40" spans="1:11">
      <c r="A40" s="16">
        <v>39</v>
      </c>
      <c r="B40" s="101">
        <v>44944</v>
      </c>
      <c r="C40" s="16" t="s">
        <v>2936</v>
      </c>
      <c r="D40" s="16" t="s">
        <v>2921</v>
      </c>
      <c r="E40" s="16" t="s">
        <v>2922</v>
      </c>
      <c r="F40" s="16" t="s">
        <v>2937</v>
      </c>
      <c r="G40" s="16" t="s">
        <v>2783</v>
      </c>
      <c r="H40" s="16">
        <v>15</v>
      </c>
      <c r="I40" s="16" t="s">
        <v>2928</v>
      </c>
      <c r="J40" s="16" t="s">
        <v>2928</v>
      </c>
      <c r="K40" s="16" t="s">
        <v>2929</v>
      </c>
    </row>
    <row r="41" spans="1:11">
      <c r="A41">
        <v>40</v>
      </c>
      <c r="B41" s="101">
        <v>45202</v>
      </c>
      <c r="C41" s="16" t="s">
        <v>2938</v>
      </c>
      <c r="D41" s="16" t="s">
        <v>743</v>
      </c>
      <c r="E41" s="16" t="s">
        <v>42</v>
      </c>
      <c r="F41" s="16" t="s">
        <v>2909</v>
      </c>
      <c r="G41" s="16" t="s">
        <v>2783</v>
      </c>
      <c r="H41" s="16">
        <v>40</v>
      </c>
      <c r="I41" s="16" t="s">
        <v>2901</v>
      </c>
      <c r="J41" s="16" t="s">
        <v>2939</v>
      </c>
      <c r="K41" s="16" t="s">
        <v>2624</v>
      </c>
    </row>
    <row r="42" spans="1:11">
      <c r="A42" s="16">
        <v>41</v>
      </c>
      <c r="B42" s="102">
        <v>45008</v>
      </c>
      <c r="C42" s="16" t="s">
        <v>2940</v>
      </c>
      <c r="D42" s="16" t="s">
        <v>743</v>
      </c>
      <c r="E42" s="16" t="s">
        <v>57</v>
      </c>
      <c r="F42" s="16" t="s">
        <v>2941</v>
      </c>
      <c r="G42" s="16" t="s">
        <v>2783</v>
      </c>
      <c r="H42" s="16">
        <v>15</v>
      </c>
      <c r="I42" s="16" t="s">
        <v>2506</v>
      </c>
      <c r="J42" s="16" t="s">
        <v>2506</v>
      </c>
      <c r="K42" s="16" t="s">
        <v>2942</v>
      </c>
    </row>
    <row r="43" spans="1:11">
      <c r="A43">
        <v>42</v>
      </c>
      <c r="B43" s="102">
        <v>45008</v>
      </c>
      <c r="C43" s="16" t="s">
        <v>2840</v>
      </c>
      <c r="D43" s="16" t="s">
        <v>743</v>
      </c>
      <c r="E43" s="16" t="s">
        <v>57</v>
      </c>
      <c r="F43" s="16" t="s">
        <v>2941</v>
      </c>
      <c r="G43" s="16" t="s">
        <v>2783</v>
      </c>
      <c r="H43" s="16">
        <v>4</v>
      </c>
      <c r="I43" s="16" t="s">
        <v>2506</v>
      </c>
      <c r="J43" s="16" t="s">
        <v>2506</v>
      </c>
      <c r="K43" s="16" t="s">
        <v>2942</v>
      </c>
    </row>
    <row r="44" spans="1:11">
      <c r="A44" s="16">
        <v>43</v>
      </c>
      <c r="B44" s="102">
        <v>45008</v>
      </c>
      <c r="C44" s="16" t="s">
        <v>2943</v>
      </c>
      <c r="D44" s="16" t="s">
        <v>743</v>
      </c>
      <c r="E44" s="16" t="s">
        <v>57</v>
      </c>
      <c r="F44" s="16" t="s">
        <v>2941</v>
      </c>
      <c r="G44" s="16" t="s">
        <v>2783</v>
      </c>
      <c r="H44" s="16">
        <v>2</v>
      </c>
      <c r="I44" s="16" t="s">
        <v>2506</v>
      </c>
      <c r="J44" s="16" t="s">
        <v>2506</v>
      </c>
      <c r="K44" s="16" t="s">
        <v>2942</v>
      </c>
    </row>
    <row r="45" spans="1:11">
      <c r="A45">
        <v>44</v>
      </c>
      <c r="B45" s="102">
        <v>45008</v>
      </c>
      <c r="C45" s="16" t="s">
        <v>2944</v>
      </c>
      <c r="D45" s="16" t="s">
        <v>743</v>
      </c>
      <c r="E45" s="16" t="s">
        <v>57</v>
      </c>
      <c r="F45" s="16" t="s">
        <v>2941</v>
      </c>
      <c r="G45" s="16" t="s">
        <v>2783</v>
      </c>
      <c r="H45" s="16">
        <v>4</v>
      </c>
      <c r="I45" s="16" t="s">
        <v>2945</v>
      </c>
      <c r="J45" s="16" t="s">
        <v>2506</v>
      </c>
      <c r="K45" s="16" t="s">
        <v>2942</v>
      </c>
    </row>
    <row r="46" spans="1:11">
      <c r="A46" s="16">
        <v>45</v>
      </c>
      <c r="B46" s="102">
        <v>45008</v>
      </c>
      <c r="C46" s="16" t="s">
        <v>2946</v>
      </c>
      <c r="D46" s="16" t="s">
        <v>743</v>
      </c>
      <c r="E46" s="16" t="s">
        <v>57</v>
      </c>
      <c r="F46" s="16" t="s">
        <v>2941</v>
      </c>
      <c r="G46" s="16" t="s">
        <v>2783</v>
      </c>
      <c r="H46" s="16">
        <v>7</v>
      </c>
      <c r="I46" s="16" t="s">
        <v>2506</v>
      </c>
      <c r="J46" s="16" t="s">
        <v>2506</v>
      </c>
      <c r="K46" s="16" t="s">
        <v>2942</v>
      </c>
    </row>
    <row r="47" spans="1:11">
      <c r="A47">
        <v>46</v>
      </c>
      <c r="B47" s="102">
        <v>45008</v>
      </c>
      <c r="C47" s="16" t="s">
        <v>2947</v>
      </c>
      <c r="D47" s="16" t="s">
        <v>743</v>
      </c>
      <c r="E47" s="16" t="s">
        <v>57</v>
      </c>
      <c r="F47" s="16" t="s">
        <v>2941</v>
      </c>
      <c r="G47" s="16" t="s">
        <v>2783</v>
      </c>
      <c r="H47" s="16">
        <v>10</v>
      </c>
      <c r="I47" s="16" t="s">
        <v>2506</v>
      </c>
      <c r="J47" s="16" t="s">
        <v>2506</v>
      </c>
      <c r="K47" s="16" t="s">
        <v>2942</v>
      </c>
    </row>
    <row r="48" spans="1:11">
      <c r="A48" s="16">
        <v>47</v>
      </c>
      <c r="B48" s="102">
        <v>45008</v>
      </c>
      <c r="C48" s="16" t="s">
        <v>2948</v>
      </c>
      <c r="D48" s="16" t="s">
        <v>743</v>
      </c>
      <c r="E48" s="16" t="s">
        <v>57</v>
      </c>
      <c r="F48" s="16" t="s">
        <v>2941</v>
      </c>
      <c r="G48" s="16" t="s">
        <v>2783</v>
      </c>
      <c r="H48" s="16">
        <v>7</v>
      </c>
      <c r="I48" s="16" t="s">
        <v>2506</v>
      </c>
      <c r="J48" s="16" t="s">
        <v>2506</v>
      </c>
      <c r="K48" s="16" t="s">
        <v>2942</v>
      </c>
    </row>
    <row r="49" spans="1:11">
      <c r="A49">
        <v>48</v>
      </c>
      <c r="B49" s="102">
        <v>45008</v>
      </c>
      <c r="C49" s="16" t="s">
        <v>2949</v>
      </c>
      <c r="D49" s="16" t="s">
        <v>743</v>
      </c>
      <c r="E49" s="16" t="s">
        <v>57</v>
      </c>
      <c r="F49" s="16" t="s">
        <v>2950</v>
      </c>
      <c r="G49" s="16" t="s">
        <v>2783</v>
      </c>
      <c r="H49" s="16">
        <v>500</v>
      </c>
      <c r="I49" s="16" t="s">
        <v>2506</v>
      </c>
      <c r="J49" s="16" t="s">
        <v>2506</v>
      </c>
      <c r="K49" s="16" t="s">
        <v>2942</v>
      </c>
    </row>
    <row r="50" spans="1:11">
      <c r="A50" s="16">
        <v>49</v>
      </c>
      <c r="B50" s="110">
        <v>45008</v>
      </c>
      <c r="C50" s="86" t="s">
        <v>2951</v>
      </c>
      <c r="D50" s="86" t="s">
        <v>743</v>
      </c>
      <c r="E50" s="86" t="s">
        <v>57</v>
      </c>
      <c r="F50" s="86" t="s">
        <v>2952</v>
      </c>
      <c r="G50" s="86" t="s">
        <v>2783</v>
      </c>
      <c r="H50" s="86">
        <v>60</v>
      </c>
      <c r="I50" s="86" t="s">
        <v>2506</v>
      </c>
      <c r="J50" s="86" t="s">
        <v>2506</v>
      </c>
      <c r="K50" s="86" t="s">
        <v>2942</v>
      </c>
    </row>
    <row r="51" spans="1:11">
      <c r="A51">
        <v>50</v>
      </c>
      <c r="B51" s="102">
        <v>45012</v>
      </c>
      <c r="C51" s="16" t="s">
        <v>2953</v>
      </c>
      <c r="D51" s="16" t="s">
        <v>743</v>
      </c>
      <c r="E51" s="16" t="s">
        <v>57</v>
      </c>
      <c r="F51" s="16" t="s">
        <v>2954</v>
      </c>
      <c r="G51" s="16" t="s">
        <v>2783</v>
      </c>
      <c r="H51" s="16">
        <v>4</v>
      </c>
      <c r="I51" s="16" t="s">
        <v>2506</v>
      </c>
      <c r="J51" s="16" t="s">
        <v>2506</v>
      </c>
      <c r="K51" s="16" t="s">
        <v>2942</v>
      </c>
    </row>
    <row r="52" spans="1:11">
      <c r="A52" s="16">
        <v>50</v>
      </c>
      <c r="B52" s="110">
        <v>45015</v>
      </c>
      <c r="C52" s="86" t="s">
        <v>2955</v>
      </c>
      <c r="D52" s="86" t="s">
        <v>743</v>
      </c>
      <c r="E52" s="86" t="s">
        <v>2956</v>
      </c>
      <c r="F52" s="86" t="s">
        <v>2956</v>
      </c>
      <c r="G52" s="86" t="s">
        <v>2783</v>
      </c>
      <c r="H52" s="86">
        <v>20</v>
      </c>
      <c r="I52" s="86" t="s">
        <v>2506</v>
      </c>
      <c r="J52" s="86" t="s">
        <v>2506</v>
      </c>
      <c r="K52" s="86" t="s">
        <v>2798</v>
      </c>
    </row>
    <row r="53" spans="1:11">
      <c r="A53" s="163">
        <v>51</v>
      </c>
      <c r="B53" s="102">
        <v>45015</v>
      </c>
      <c r="C53" s="16" t="s">
        <v>2957</v>
      </c>
      <c r="D53" s="16" t="s">
        <v>743</v>
      </c>
      <c r="E53" s="16" t="s">
        <v>2956</v>
      </c>
      <c r="F53" s="16" t="s">
        <v>2958</v>
      </c>
      <c r="G53" s="16" t="s">
        <v>2783</v>
      </c>
      <c r="H53" s="16">
        <v>50</v>
      </c>
      <c r="I53" s="16" t="s">
        <v>2506</v>
      </c>
      <c r="J53" s="16" t="s">
        <v>2506</v>
      </c>
      <c r="K53" s="16" t="s">
        <v>2798</v>
      </c>
    </row>
    <row r="54" spans="1:11">
      <c r="A54" s="51">
        <v>52</v>
      </c>
      <c r="B54" s="102">
        <v>45042</v>
      </c>
      <c r="C54" s="16" t="s">
        <v>2959</v>
      </c>
      <c r="D54" s="86" t="s">
        <v>743</v>
      </c>
      <c r="E54" s="16" t="s">
        <v>57</v>
      </c>
      <c r="F54" s="16" t="s">
        <v>2960</v>
      </c>
      <c r="G54" s="86" t="s">
        <v>2783</v>
      </c>
      <c r="H54" s="16">
        <v>35</v>
      </c>
      <c r="I54" s="16" t="s">
        <v>2506</v>
      </c>
      <c r="J54" s="86" t="s">
        <v>2506</v>
      </c>
      <c r="K54" s="86" t="s">
        <v>2624</v>
      </c>
    </row>
    <row r="55" spans="1:11">
      <c r="A55" s="16">
        <v>53</v>
      </c>
      <c r="B55" s="235">
        <v>45055</v>
      </c>
      <c r="C55" s="236" t="s">
        <v>2961</v>
      </c>
      <c r="D55" s="16" t="s">
        <v>2921</v>
      </c>
      <c r="E55" s="237" t="s">
        <v>2922</v>
      </c>
      <c r="F55" s="236" t="s">
        <v>2962</v>
      </c>
      <c r="G55" s="16" t="s">
        <v>2783</v>
      </c>
      <c r="H55" s="237">
        <v>30</v>
      </c>
      <c r="I55" s="236" t="s">
        <v>2506</v>
      </c>
      <c r="J55" s="51" t="s">
        <v>2506</v>
      </c>
      <c r="K55" s="16" t="s">
        <v>2624</v>
      </c>
    </row>
    <row r="56" spans="1:11">
      <c r="A56" s="163">
        <v>54</v>
      </c>
      <c r="B56" s="235">
        <v>45055</v>
      </c>
      <c r="C56" s="236" t="s">
        <v>2963</v>
      </c>
      <c r="D56" s="16" t="s">
        <v>2921</v>
      </c>
      <c r="E56" s="237" t="s">
        <v>2922</v>
      </c>
      <c r="F56" s="236" t="s">
        <v>2964</v>
      </c>
      <c r="G56" s="16" t="s">
        <v>2783</v>
      </c>
      <c r="H56" s="237">
        <v>35</v>
      </c>
      <c r="I56" s="236" t="s">
        <v>2506</v>
      </c>
      <c r="J56" s="51" t="s">
        <v>2506</v>
      </c>
      <c r="K56" s="16" t="s">
        <v>2624</v>
      </c>
    </row>
    <row r="57" spans="1:11">
      <c r="A57" s="51">
        <v>55</v>
      </c>
      <c r="B57" s="235">
        <v>45055</v>
      </c>
      <c r="C57" s="236" t="s">
        <v>2965</v>
      </c>
      <c r="D57" s="16" t="s">
        <v>2921</v>
      </c>
      <c r="E57" s="237" t="s">
        <v>2922</v>
      </c>
      <c r="F57" s="236" t="s">
        <v>2964</v>
      </c>
      <c r="G57" s="16" t="s">
        <v>2783</v>
      </c>
      <c r="H57" s="237">
        <v>60</v>
      </c>
      <c r="I57" s="236" t="s">
        <v>2966</v>
      </c>
      <c r="J57" s="51" t="s">
        <v>2506</v>
      </c>
      <c r="K57" s="16" t="s">
        <v>2624</v>
      </c>
    </row>
    <row r="58" spans="1:11">
      <c r="A58" s="16">
        <v>56</v>
      </c>
      <c r="B58" s="235">
        <v>45062</v>
      </c>
      <c r="C58" s="236" t="s">
        <v>2859</v>
      </c>
      <c r="D58" s="16" t="s">
        <v>743</v>
      </c>
      <c r="E58" s="237" t="s">
        <v>57</v>
      </c>
      <c r="F58" s="236" t="s">
        <v>2967</v>
      </c>
      <c r="G58" s="16" t="s">
        <v>2783</v>
      </c>
      <c r="H58" s="237">
        <v>20</v>
      </c>
      <c r="I58" s="236" t="s">
        <v>2968</v>
      </c>
      <c r="J58" s="51" t="s">
        <v>2506</v>
      </c>
      <c r="K58" s="16" t="s">
        <v>2798</v>
      </c>
    </row>
    <row r="59" spans="1:11">
      <c r="A59" s="163">
        <v>57</v>
      </c>
      <c r="B59" s="235">
        <v>45063</v>
      </c>
      <c r="C59" s="236" t="s">
        <v>2969</v>
      </c>
      <c r="D59" s="16" t="s">
        <v>2921</v>
      </c>
      <c r="E59" s="237" t="s">
        <v>2922</v>
      </c>
      <c r="F59" s="236" t="s">
        <v>2922</v>
      </c>
      <c r="G59" s="16" t="s">
        <v>2783</v>
      </c>
      <c r="H59" s="237">
        <v>15</v>
      </c>
      <c r="I59" s="236" t="s">
        <v>2970</v>
      </c>
      <c r="J59" s="51" t="s">
        <v>2506</v>
      </c>
      <c r="K59" s="16" t="s">
        <v>2624</v>
      </c>
    </row>
    <row r="60" spans="1:11">
      <c r="A60" s="51">
        <v>58</v>
      </c>
      <c r="B60" s="102">
        <v>45069</v>
      </c>
      <c r="C60" s="51" t="s">
        <v>2971</v>
      </c>
      <c r="D60" s="16" t="s">
        <v>743</v>
      </c>
      <c r="E60" s="90" t="s">
        <v>2972</v>
      </c>
      <c r="F60" s="51" t="s">
        <v>2972</v>
      </c>
      <c r="G60" s="16" t="s">
        <v>2783</v>
      </c>
      <c r="H60" s="90">
        <v>20</v>
      </c>
      <c r="I60" s="236" t="s">
        <v>2968</v>
      </c>
      <c r="J60" s="51" t="s">
        <v>2506</v>
      </c>
      <c r="K60" s="16" t="s">
        <v>2798</v>
      </c>
    </row>
    <row r="61" spans="1:11">
      <c r="A61" s="16">
        <v>59</v>
      </c>
      <c r="B61" s="102">
        <v>45069</v>
      </c>
      <c r="C61" s="51" t="s">
        <v>2973</v>
      </c>
      <c r="D61" s="16" t="s">
        <v>743</v>
      </c>
      <c r="E61" s="90" t="s">
        <v>774</v>
      </c>
      <c r="F61" s="51" t="s">
        <v>2974</v>
      </c>
      <c r="G61" s="16" t="s">
        <v>2783</v>
      </c>
      <c r="H61" s="90">
        <v>10</v>
      </c>
      <c r="I61" s="51" t="s">
        <v>2506</v>
      </c>
      <c r="J61" s="51" t="s">
        <v>2506</v>
      </c>
      <c r="K61" s="16" t="s">
        <v>2798</v>
      </c>
    </row>
    <row r="62" spans="1:11">
      <c r="A62" s="163">
        <v>60</v>
      </c>
      <c r="B62" s="102">
        <v>45069</v>
      </c>
      <c r="C62" s="51" t="s">
        <v>2975</v>
      </c>
      <c r="D62" s="16" t="s">
        <v>743</v>
      </c>
      <c r="E62" s="90" t="s">
        <v>2972</v>
      </c>
      <c r="F62" s="51" t="s">
        <v>2976</v>
      </c>
      <c r="G62" s="16" t="s">
        <v>2783</v>
      </c>
      <c r="H62" s="90">
        <v>40</v>
      </c>
      <c r="I62" s="51" t="s">
        <v>2506</v>
      </c>
      <c r="J62" s="51" t="s">
        <v>2506</v>
      </c>
      <c r="K62" s="16" t="s">
        <v>2798</v>
      </c>
    </row>
    <row r="63" spans="1:11">
      <c r="A63" s="51">
        <v>61</v>
      </c>
      <c r="B63" s="102">
        <v>45069</v>
      </c>
      <c r="C63" s="16" t="s">
        <v>2977</v>
      </c>
      <c r="D63" s="175" t="s">
        <v>2921</v>
      </c>
      <c r="E63" s="16" t="s">
        <v>2921</v>
      </c>
      <c r="F63" s="16" t="s">
        <v>2978</v>
      </c>
      <c r="G63" s="175" t="s">
        <v>2783</v>
      </c>
      <c r="H63" s="16">
        <v>10</v>
      </c>
      <c r="I63" s="16" t="s">
        <v>2506</v>
      </c>
      <c r="J63" s="175" t="s">
        <v>2506</v>
      </c>
      <c r="K63" s="175" t="s">
        <v>2624</v>
      </c>
    </row>
    <row r="64" spans="1:11">
      <c r="A64" s="16">
        <v>62</v>
      </c>
      <c r="B64" s="16" t="s">
        <v>2979</v>
      </c>
      <c r="C64" s="16" t="s">
        <v>2980</v>
      </c>
      <c r="D64" s="16" t="s">
        <v>743</v>
      </c>
      <c r="E64" s="16" t="s">
        <v>774</v>
      </c>
      <c r="F64" s="16" t="s">
        <v>774</v>
      </c>
      <c r="G64" s="16" t="s">
        <v>2783</v>
      </c>
      <c r="H64" s="16">
        <v>25</v>
      </c>
      <c r="I64" s="16" t="s">
        <v>2506</v>
      </c>
      <c r="J64" s="16" t="s">
        <v>2506</v>
      </c>
      <c r="K64" s="16" t="s">
        <v>2798</v>
      </c>
    </row>
    <row r="65" spans="1:11">
      <c r="A65" s="163">
        <v>63</v>
      </c>
      <c r="B65" s="110">
        <v>45079</v>
      </c>
      <c r="C65" s="86" t="s">
        <v>2981</v>
      </c>
      <c r="D65" s="86" t="s">
        <v>743</v>
      </c>
      <c r="E65" s="86" t="s">
        <v>774</v>
      </c>
      <c r="F65" s="86" t="s">
        <v>774</v>
      </c>
      <c r="G65" s="86" t="s">
        <v>2783</v>
      </c>
      <c r="H65" s="86">
        <v>17</v>
      </c>
      <c r="I65" s="86" t="s">
        <v>2506</v>
      </c>
      <c r="J65" s="86" t="s">
        <v>2506</v>
      </c>
      <c r="K65" s="86" t="s">
        <v>2798</v>
      </c>
    </row>
    <row r="66" spans="1:11" s="16" customFormat="1">
      <c r="A66" s="16">
        <v>64</v>
      </c>
      <c r="B66" s="102">
        <v>45079</v>
      </c>
      <c r="C66" s="16" t="s">
        <v>2982</v>
      </c>
      <c r="D66" s="16" t="s">
        <v>743</v>
      </c>
      <c r="E66" s="16" t="s">
        <v>774</v>
      </c>
      <c r="F66" s="16" t="s">
        <v>774</v>
      </c>
      <c r="G66" s="16" t="s">
        <v>2783</v>
      </c>
      <c r="H66" s="16">
        <v>5</v>
      </c>
      <c r="I66" s="16" t="s">
        <v>2983</v>
      </c>
      <c r="J66" s="16" t="s">
        <v>2506</v>
      </c>
      <c r="K66" s="16" t="s">
        <v>2798</v>
      </c>
    </row>
    <row r="67" spans="1:11" s="16" customFormat="1">
      <c r="A67" s="16">
        <v>65</v>
      </c>
      <c r="B67" s="102">
        <v>45083</v>
      </c>
      <c r="C67" s="16" t="s">
        <v>2984</v>
      </c>
      <c r="D67" s="16" t="s">
        <v>743</v>
      </c>
      <c r="E67" s="16" t="s">
        <v>774</v>
      </c>
      <c r="F67" s="16" t="s">
        <v>2985</v>
      </c>
      <c r="G67" s="16" t="s">
        <v>2783</v>
      </c>
      <c r="H67" s="16">
        <v>20</v>
      </c>
      <c r="I67" s="16" t="s">
        <v>2506</v>
      </c>
      <c r="J67" s="16" t="s">
        <v>2506</v>
      </c>
      <c r="K67" s="16" t="s">
        <v>2798</v>
      </c>
    </row>
    <row r="68" spans="1:11" s="16" customFormat="1">
      <c r="A68" s="16">
        <v>66</v>
      </c>
      <c r="B68" s="102">
        <v>45083</v>
      </c>
      <c r="C68" s="16" t="s">
        <v>2986</v>
      </c>
      <c r="D68" s="16" t="s">
        <v>743</v>
      </c>
      <c r="E68" s="16" t="s">
        <v>774</v>
      </c>
      <c r="F68" s="16" t="s">
        <v>2987</v>
      </c>
      <c r="G68" s="16" t="s">
        <v>2783</v>
      </c>
      <c r="H68" s="16">
        <v>12</v>
      </c>
      <c r="I68" s="16" t="s">
        <v>2506</v>
      </c>
      <c r="J68" s="16" t="s">
        <v>2506</v>
      </c>
      <c r="K68" s="16" t="s">
        <v>2798</v>
      </c>
    </row>
    <row r="69" spans="1:11" s="86" customFormat="1">
      <c r="A69" s="86">
        <v>67</v>
      </c>
      <c r="B69" s="110">
        <v>45083</v>
      </c>
      <c r="C69" s="86" t="s">
        <v>2988</v>
      </c>
      <c r="D69" s="86" t="s">
        <v>743</v>
      </c>
      <c r="E69" s="86" t="s">
        <v>774</v>
      </c>
      <c r="F69" s="86" t="s">
        <v>743</v>
      </c>
      <c r="G69" s="86" t="s">
        <v>2783</v>
      </c>
      <c r="H69" s="86">
        <v>60</v>
      </c>
      <c r="I69" s="86" t="s">
        <v>2506</v>
      </c>
      <c r="J69" s="86" t="s">
        <v>2506</v>
      </c>
      <c r="K69" s="86" t="s">
        <v>2798</v>
      </c>
    </row>
    <row r="70" spans="1:11" s="16" customFormat="1">
      <c r="A70" s="16">
        <v>68</v>
      </c>
      <c r="B70" s="102">
        <v>45085</v>
      </c>
      <c r="C70" s="16" t="s">
        <v>2989</v>
      </c>
      <c r="D70" s="16" t="s">
        <v>743</v>
      </c>
      <c r="E70" s="16" t="s">
        <v>57</v>
      </c>
      <c r="F70" s="16" t="s">
        <v>2990</v>
      </c>
      <c r="G70" s="16" t="s">
        <v>2783</v>
      </c>
      <c r="H70" s="16">
        <v>20</v>
      </c>
      <c r="I70" s="16" t="s">
        <v>2983</v>
      </c>
      <c r="J70" s="16" t="s">
        <v>2506</v>
      </c>
      <c r="K70" s="16" t="s">
        <v>2798</v>
      </c>
    </row>
    <row r="71" spans="1:11" s="16" customFormat="1">
      <c r="A71" s="16">
        <v>69</v>
      </c>
      <c r="B71" s="110">
        <v>45085</v>
      </c>
      <c r="C71" s="86" t="s">
        <v>2991</v>
      </c>
      <c r="D71" s="86" t="s">
        <v>743</v>
      </c>
      <c r="E71" s="86" t="s">
        <v>57</v>
      </c>
      <c r="F71" s="86" t="s">
        <v>2967</v>
      </c>
      <c r="G71" s="86" t="s">
        <v>2783</v>
      </c>
      <c r="H71" s="86">
        <v>20</v>
      </c>
      <c r="I71" s="86" t="s">
        <v>2506</v>
      </c>
      <c r="J71" s="16" t="s">
        <v>2506</v>
      </c>
      <c r="K71" s="86" t="s">
        <v>2798</v>
      </c>
    </row>
    <row r="72" spans="1:11">
      <c r="A72" s="51">
        <v>70</v>
      </c>
      <c r="B72" s="102">
        <v>45090</v>
      </c>
      <c r="C72" s="16" t="s">
        <v>2992</v>
      </c>
      <c r="D72" s="16" t="s">
        <v>743</v>
      </c>
      <c r="E72" s="16" t="s">
        <v>53</v>
      </c>
      <c r="F72" s="16" t="s">
        <v>2993</v>
      </c>
      <c r="G72" s="16" t="s">
        <v>2783</v>
      </c>
      <c r="H72" s="16">
        <v>8</v>
      </c>
      <c r="I72" s="16" t="s">
        <v>2994</v>
      </c>
      <c r="J72" s="176" t="s">
        <v>2506</v>
      </c>
      <c r="K72" s="16" t="s">
        <v>2624</v>
      </c>
    </row>
    <row r="73" spans="1:11">
      <c r="A73" s="51">
        <v>71</v>
      </c>
      <c r="B73" s="102">
        <v>45090</v>
      </c>
      <c r="C73" s="16" t="s">
        <v>2995</v>
      </c>
      <c r="D73" s="16" t="s">
        <v>743</v>
      </c>
      <c r="E73" s="16" t="s">
        <v>53</v>
      </c>
      <c r="F73" s="16" t="s">
        <v>2993</v>
      </c>
      <c r="G73" s="16" t="s">
        <v>2783</v>
      </c>
      <c r="H73" s="16">
        <v>50</v>
      </c>
      <c r="I73" s="16" t="s">
        <v>2983</v>
      </c>
      <c r="J73" s="176" t="s">
        <v>2506</v>
      </c>
      <c r="K73" s="16" t="s">
        <v>2624</v>
      </c>
    </row>
    <row r="74" spans="1:11">
      <c r="A74" s="51">
        <v>72</v>
      </c>
      <c r="B74" s="102">
        <v>45090</v>
      </c>
      <c r="C74" s="16" t="s">
        <v>2996</v>
      </c>
      <c r="D74" s="16" t="s">
        <v>743</v>
      </c>
      <c r="E74" s="16" t="s">
        <v>53</v>
      </c>
      <c r="F74" s="16" t="s">
        <v>2993</v>
      </c>
      <c r="G74" s="16" t="s">
        <v>2783</v>
      </c>
      <c r="H74" s="16">
        <v>25</v>
      </c>
      <c r="I74" s="16" t="s">
        <v>2928</v>
      </c>
      <c r="J74" s="176" t="s">
        <v>2506</v>
      </c>
      <c r="K74" s="16" t="s">
        <v>2624</v>
      </c>
    </row>
    <row r="75" spans="1:11">
      <c r="A75" s="51">
        <v>73</v>
      </c>
      <c r="B75" s="102">
        <v>45090</v>
      </c>
      <c r="C75" s="16" t="s">
        <v>2997</v>
      </c>
      <c r="D75" s="16" t="s">
        <v>743</v>
      </c>
      <c r="E75" s="16" t="s">
        <v>53</v>
      </c>
      <c r="F75" s="16" t="s">
        <v>2993</v>
      </c>
      <c r="G75" s="16" t="s">
        <v>2783</v>
      </c>
      <c r="H75" s="16">
        <v>56</v>
      </c>
      <c r="I75" s="16" t="s">
        <v>2928</v>
      </c>
      <c r="J75" s="176" t="s">
        <v>2506</v>
      </c>
      <c r="K75" s="16" t="s">
        <v>2624</v>
      </c>
    </row>
    <row r="76" spans="1:11">
      <c r="A76" s="163">
        <v>74</v>
      </c>
      <c r="B76" s="110">
        <v>45090</v>
      </c>
      <c r="C76" s="86" t="s">
        <v>2998</v>
      </c>
      <c r="D76" s="86" t="s">
        <v>743</v>
      </c>
      <c r="E76" s="86" t="s">
        <v>53</v>
      </c>
      <c r="F76" s="86" t="s">
        <v>2993</v>
      </c>
      <c r="G76" s="86" t="s">
        <v>2783</v>
      </c>
      <c r="H76" s="86">
        <v>12</v>
      </c>
      <c r="I76" s="86" t="s">
        <v>2928</v>
      </c>
      <c r="J76" s="179" t="s">
        <v>2506</v>
      </c>
      <c r="K76" s="86" t="s">
        <v>2624</v>
      </c>
    </row>
    <row r="77" spans="1:11">
      <c r="A77" s="16">
        <v>75</v>
      </c>
      <c r="B77" s="102">
        <v>45093</v>
      </c>
      <c r="C77" s="16" t="s">
        <v>2999</v>
      </c>
      <c r="D77" s="16" t="s">
        <v>743</v>
      </c>
      <c r="E77" s="16" t="s">
        <v>57</v>
      </c>
      <c r="F77" s="16" t="s">
        <v>3000</v>
      </c>
      <c r="G77" s="16" t="s">
        <v>2783</v>
      </c>
      <c r="H77" s="16">
        <v>40</v>
      </c>
      <c r="I77" s="16" t="s">
        <v>2928</v>
      </c>
      <c r="J77" s="16" t="s">
        <v>2506</v>
      </c>
      <c r="K77" s="16" t="s">
        <v>2624</v>
      </c>
    </row>
    <row r="78" spans="1:11">
      <c r="A78" s="16">
        <v>76</v>
      </c>
      <c r="B78" s="102">
        <v>45093</v>
      </c>
      <c r="C78" s="16" t="s">
        <v>3001</v>
      </c>
      <c r="D78" s="16" t="s">
        <v>743</v>
      </c>
      <c r="E78" s="16" t="s">
        <v>3002</v>
      </c>
      <c r="F78" s="16" t="s">
        <v>746</v>
      </c>
      <c r="G78" s="16" t="s">
        <v>2783</v>
      </c>
      <c r="H78" s="16">
        <v>30</v>
      </c>
      <c r="I78" s="16" t="s">
        <v>3003</v>
      </c>
      <c r="J78" s="16" t="s">
        <v>2506</v>
      </c>
      <c r="K78" s="16" t="s">
        <v>2624</v>
      </c>
    </row>
    <row r="79" spans="1:11">
      <c r="A79" s="16">
        <v>77</v>
      </c>
      <c r="B79" s="102">
        <v>45093</v>
      </c>
      <c r="C79" s="16" t="s">
        <v>3004</v>
      </c>
      <c r="D79" s="16" t="s">
        <v>743</v>
      </c>
      <c r="E79" s="16" t="s">
        <v>3002</v>
      </c>
      <c r="F79" s="16" t="s">
        <v>746</v>
      </c>
      <c r="G79" s="16" t="s">
        <v>2783</v>
      </c>
      <c r="H79" s="16">
        <v>6</v>
      </c>
      <c r="I79" s="16" t="s">
        <v>2928</v>
      </c>
      <c r="J79" s="16" t="s">
        <v>2506</v>
      </c>
      <c r="K79" s="16" t="s">
        <v>2624</v>
      </c>
    </row>
    <row r="80" spans="1:11">
      <c r="A80" s="16">
        <v>78</v>
      </c>
      <c r="B80" s="102">
        <v>45093</v>
      </c>
      <c r="C80" s="16" t="s">
        <v>3005</v>
      </c>
      <c r="D80" s="16" t="s">
        <v>743</v>
      </c>
      <c r="E80" s="16" t="s">
        <v>3002</v>
      </c>
      <c r="F80" s="16" t="s">
        <v>746</v>
      </c>
      <c r="G80" s="16" t="s">
        <v>2783</v>
      </c>
      <c r="H80" s="16">
        <v>20</v>
      </c>
      <c r="I80" s="16" t="s">
        <v>2928</v>
      </c>
      <c r="J80" s="16" t="s">
        <v>2506</v>
      </c>
      <c r="K80" s="86" t="s">
        <v>2624</v>
      </c>
    </row>
    <row r="81" spans="1:11">
      <c r="A81" s="86">
        <v>79</v>
      </c>
      <c r="B81" s="110">
        <v>45093</v>
      </c>
      <c r="C81" s="86" t="s">
        <v>3006</v>
      </c>
      <c r="D81" s="86" t="s">
        <v>743</v>
      </c>
      <c r="E81" s="86" t="s">
        <v>3002</v>
      </c>
      <c r="F81" s="86" t="s">
        <v>746</v>
      </c>
      <c r="G81" s="86" t="s">
        <v>2783</v>
      </c>
      <c r="H81" s="86">
        <v>20</v>
      </c>
      <c r="I81" s="86" t="s">
        <v>2928</v>
      </c>
      <c r="J81" s="163" t="s">
        <v>2506</v>
      </c>
      <c r="K81" s="86" t="s">
        <v>2624</v>
      </c>
    </row>
    <row r="82" spans="1:11">
      <c r="A82" s="16">
        <v>80</v>
      </c>
      <c r="B82" s="102">
        <v>45079</v>
      </c>
      <c r="C82" s="16" t="s">
        <v>3007</v>
      </c>
      <c r="D82" s="16" t="s">
        <v>743</v>
      </c>
      <c r="E82" s="16" t="s">
        <v>3002</v>
      </c>
      <c r="F82" s="16" t="s">
        <v>746</v>
      </c>
      <c r="G82" s="16" t="s">
        <v>2783</v>
      </c>
      <c r="H82" s="16">
        <v>30</v>
      </c>
      <c r="I82" s="16" t="s">
        <v>2928</v>
      </c>
      <c r="J82" s="16" t="s">
        <v>2506</v>
      </c>
      <c r="K82" s="16" t="s">
        <v>3008</v>
      </c>
    </row>
    <row r="83" spans="1:11">
      <c r="A83" s="86">
        <v>81</v>
      </c>
      <c r="B83" s="110">
        <v>45093</v>
      </c>
      <c r="C83" s="86" t="s">
        <v>3009</v>
      </c>
      <c r="D83" s="86" t="s">
        <v>743</v>
      </c>
      <c r="E83" s="86" t="s">
        <v>57</v>
      </c>
      <c r="F83" s="86" t="s">
        <v>57</v>
      </c>
      <c r="G83" s="86" t="s">
        <v>2783</v>
      </c>
      <c r="H83" s="86">
        <v>25</v>
      </c>
      <c r="I83" s="86" t="s">
        <v>2928</v>
      </c>
      <c r="J83" s="86" t="s">
        <v>2506</v>
      </c>
      <c r="K83" s="86" t="s">
        <v>3008</v>
      </c>
    </row>
    <row r="84" spans="1:11" s="16" customFormat="1">
      <c r="A84" s="16">
        <v>82</v>
      </c>
      <c r="B84" s="102">
        <v>45099</v>
      </c>
      <c r="C84" s="16" t="s">
        <v>3010</v>
      </c>
      <c r="D84" s="16" t="s">
        <v>743</v>
      </c>
      <c r="E84" s="16" t="s">
        <v>2972</v>
      </c>
      <c r="F84" s="16" t="s">
        <v>3011</v>
      </c>
      <c r="G84" s="16" t="s">
        <v>2783</v>
      </c>
      <c r="H84" s="16">
        <v>16</v>
      </c>
      <c r="I84" s="16" t="s">
        <v>2815</v>
      </c>
      <c r="J84" s="16" t="s">
        <v>2506</v>
      </c>
      <c r="K84" s="16" t="s">
        <v>2798</v>
      </c>
    </row>
    <row r="85" spans="1:11" s="16" customFormat="1">
      <c r="A85" s="16">
        <v>83</v>
      </c>
      <c r="B85" s="110">
        <v>45099</v>
      </c>
      <c r="C85" s="86" t="s">
        <v>3012</v>
      </c>
      <c r="D85" s="86" t="s">
        <v>743</v>
      </c>
      <c r="E85" s="86" t="s">
        <v>2972</v>
      </c>
      <c r="F85" s="86" t="s">
        <v>3011</v>
      </c>
      <c r="G85" s="86" t="s">
        <v>2783</v>
      </c>
      <c r="H85" s="86">
        <v>15</v>
      </c>
      <c r="I85" s="86" t="s">
        <v>2506</v>
      </c>
      <c r="J85" s="86" t="s">
        <v>2506</v>
      </c>
      <c r="K85" s="86" t="s">
        <v>2798</v>
      </c>
    </row>
    <row r="86" spans="1:11">
      <c r="A86" s="51">
        <v>84</v>
      </c>
      <c r="B86" s="102">
        <v>45111</v>
      </c>
      <c r="C86" s="16" t="s">
        <v>3013</v>
      </c>
      <c r="D86" s="16" t="s">
        <v>2921</v>
      </c>
      <c r="E86" s="16" t="s">
        <v>2922</v>
      </c>
      <c r="F86" s="16" t="s">
        <v>3014</v>
      </c>
      <c r="G86" s="86" t="s">
        <v>2783</v>
      </c>
      <c r="H86" s="16">
        <v>42</v>
      </c>
      <c r="I86" s="16" t="s">
        <v>2506</v>
      </c>
      <c r="J86" s="86" t="s">
        <v>2506</v>
      </c>
      <c r="K86" s="16" t="s">
        <v>2624</v>
      </c>
    </row>
    <row r="87" spans="1:11">
      <c r="A87" s="51">
        <v>85</v>
      </c>
      <c r="B87" s="110">
        <v>45111</v>
      </c>
      <c r="C87" s="86" t="s">
        <v>3015</v>
      </c>
      <c r="D87" s="86" t="s">
        <v>2921</v>
      </c>
      <c r="E87" s="86" t="s">
        <v>2922</v>
      </c>
      <c r="F87" s="86" t="s">
        <v>3014</v>
      </c>
      <c r="G87" s="86" t="s">
        <v>2783</v>
      </c>
      <c r="H87" s="174">
        <v>16</v>
      </c>
      <c r="I87" s="163" t="s">
        <v>2506</v>
      </c>
      <c r="J87" s="16" t="s">
        <v>2506</v>
      </c>
      <c r="K87" s="90" t="s">
        <v>2624</v>
      </c>
    </row>
    <row r="88" spans="1:11">
      <c r="A88" s="51">
        <v>86</v>
      </c>
      <c r="B88" s="102">
        <v>45142</v>
      </c>
      <c r="C88" s="16" t="s">
        <v>3016</v>
      </c>
      <c r="D88" s="16" t="s">
        <v>743</v>
      </c>
      <c r="E88" s="16" t="s">
        <v>3017</v>
      </c>
      <c r="F88" s="16" t="s">
        <v>3018</v>
      </c>
      <c r="G88" s="16" t="s">
        <v>2783</v>
      </c>
      <c r="H88" s="16">
        <v>25</v>
      </c>
      <c r="I88" s="16" t="s">
        <v>2506</v>
      </c>
      <c r="J88" s="90" t="s">
        <v>2506</v>
      </c>
      <c r="K88" s="90" t="s">
        <v>2624</v>
      </c>
    </row>
    <row r="89" spans="1:11">
      <c r="A89" s="51">
        <v>87</v>
      </c>
      <c r="B89" s="102">
        <v>45146</v>
      </c>
      <c r="C89" s="16" t="s">
        <v>3019</v>
      </c>
      <c r="D89" s="16" t="s">
        <v>743</v>
      </c>
      <c r="E89" s="16" t="s">
        <v>3017</v>
      </c>
      <c r="F89" s="16" t="s">
        <v>3020</v>
      </c>
      <c r="G89" s="16" t="s">
        <v>2783</v>
      </c>
      <c r="H89" s="16">
        <v>35</v>
      </c>
      <c r="I89" s="16" t="s">
        <v>2506</v>
      </c>
      <c r="J89" s="90" t="s">
        <v>2506</v>
      </c>
      <c r="K89" s="90" t="s">
        <v>2624</v>
      </c>
    </row>
    <row r="90" spans="1:11">
      <c r="A90" s="51">
        <v>88</v>
      </c>
      <c r="B90" s="102">
        <v>45155</v>
      </c>
      <c r="C90" s="16" t="s">
        <v>3021</v>
      </c>
      <c r="D90" s="16" t="s">
        <v>743</v>
      </c>
      <c r="E90" s="16" t="s">
        <v>3022</v>
      </c>
      <c r="F90" s="16" t="s">
        <v>3023</v>
      </c>
      <c r="G90" s="16" t="s">
        <v>2783</v>
      </c>
      <c r="H90" s="16">
        <v>15</v>
      </c>
      <c r="I90" s="16" t="s">
        <v>2968</v>
      </c>
      <c r="J90" s="90" t="s">
        <v>2506</v>
      </c>
      <c r="K90" s="90" t="s">
        <v>2624</v>
      </c>
    </row>
    <row r="91" spans="1:11">
      <c r="A91" s="51">
        <v>89</v>
      </c>
      <c r="B91" s="102">
        <v>45155</v>
      </c>
      <c r="C91" s="16" t="s">
        <v>3024</v>
      </c>
      <c r="D91" s="16" t="s">
        <v>743</v>
      </c>
      <c r="E91" s="16" t="s">
        <v>3022</v>
      </c>
      <c r="F91" s="16" t="s">
        <v>3025</v>
      </c>
      <c r="G91" s="16" t="s">
        <v>2783</v>
      </c>
      <c r="H91" s="16">
        <v>35</v>
      </c>
      <c r="I91" s="16" t="s">
        <v>2506</v>
      </c>
      <c r="J91" s="90" t="s">
        <v>2506</v>
      </c>
      <c r="K91" s="90" t="s">
        <v>2624</v>
      </c>
    </row>
    <row r="92" spans="1:11">
      <c r="A92" s="51">
        <v>90</v>
      </c>
      <c r="B92" s="110">
        <v>45161</v>
      </c>
      <c r="C92" s="86" t="s">
        <v>3026</v>
      </c>
      <c r="D92" s="86" t="s">
        <v>743</v>
      </c>
      <c r="E92" s="86" t="s">
        <v>3017</v>
      </c>
      <c r="F92" s="86" t="s">
        <v>3018</v>
      </c>
      <c r="G92" s="86" t="s">
        <v>2783</v>
      </c>
      <c r="H92" s="86">
        <v>15</v>
      </c>
      <c r="I92" s="86" t="s">
        <v>3027</v>
      </c>
      <c r="J92" s="90" t="s">
        <v>2506</v>
      </c>
      <c r="K92" s="90" t="s">
        <v>2624</v>
      </c>
    </row>
    <row r="93" spans="1:11">
      <c r="A93" s="51">
        <v>91</v>
      </c>
      <c r="B93" s="102">
        <v>45174</v>
      </c>
      <c r="C93" s="16" t="s">
        <v>3028</v>
      </c>
      <c r="D93" s="16" t="s">
        <v>743</v>
      </c>
      <c r="E93" s="16" t="s">
        <v>2972</v>
      </c>
      <c r="F93" s="16" t="s">
        <v>2589</v>
      </c>
      <c r="G93" s="16" t="s">
        <v>2783</v>
      </c>
      <c r="H93" s="16">
        <v>30</v>
      </c>
      <c r="I93" s="16" t="s">
        <v>3029</v>
      </c>
      <c r="J93" s="90" t="s">
        <v>2506</v>
      </c>
      <c r="K93" s="90" t="s">
        <v>2624</v>
      </c>
    </row>
    <row r="94" spans="1:11">
      <c r="A94" s="51">
        <v>92</v>
      </c>
      <c r="B94" s="102">
        <v>45175</v>
      </c>
      <c r="C94" s="16" t="s">
        <v>3030</v>
      </c>
      <c r="D94" s="16" t="s">
        <v>2921</v>
      </c>
      <c r="E94" s="16" t="s">
        <v>2922</v>
      </c>
      <c r="F94" s="16" t="s">
        <v>3031</v>
      </c>
      <c r="G94" s="16" t="s">
        <v>2783</v>
      </c>
      <c r="H94" s="16">
        <v>20</v>
      </c>
      <c r="I94" s="16" t="s">
        <v>3032</v>
      </c>
      <c r="J94" s="90" t="s">
        <v>2506</v>
      </c>
      <c r="K94" s="90" t="s">
        <v>2624</v>
      </c>
    </row>
    <row r="95" spans="1:11">
      <c r="A95" s="51">
        <v>93</v>
      </c>
      <c r="B95" s="102">
        <v>45182</v>
      </c>
      <c r="C95" s="16" t="s">
        <v>3033</v>
      </c>
      <c r="D95" s="16" t="s">
        <v>776</v>
      </c>
      <c r="E95" s="16" t="s">
        <v>776</v>
      </c>
      <c r="F95" s="16" t="s">
        <v>3034</v>
      </c>
      <c r="G95" s="16" t="s">
        <v>2783</v>
      </c>
      <c r="H95" s="16">
        <v>80</v>
      </c>
      <c r="I95" s="16" t="s">
        <v>2815</v>
      </c>
      <c r="J95" s="90" t="s">
        <v>2506</v>
      </c>
      <c r="K95" s="90" t="s">
        <v>2624</v>
      </c>
    </row>
    <row r="96" spans="1:11">
      <c r="A96" s="51">
        <v>94</v>
      </c>
      <c r="B96" s="102">
        <v>45188</v>
      </c>
      <c r="C96" s="16" t="s">
        <v>3035</v>
      </c>
      <c r="D96" s="16" t="s">
        <v>743</v>
      </c>
      <c r="E96" s="16" t="s">
        <v>3022</v>
      </c>
      <c r="F96" s="16" t="s">
        <v>3036</v>
      </c>
      <c r="G96" s="16" t="s">
        <v>2783</v>
      </c>
      <c r="H96" s="16">
        <v>35</v>
      </c>
      <c r="I96" s="16" t="s">
        <v>3037</v>
      </c>
      <c r="J96" s="90" t="s">
        <v>2506</v>
      </c>
      <c r="K96" s="90" t="s">
        <v>2624</v>
      </c>
    </row>
    <row r="97" spans="1:11">
      <c r="A97" s="51">
        <v>95</v>
      </c>
      <c r="B97" s="102">
        <v>45189</v>
      </c>
      <c r="C97" s="16" t="s">
        <v>3038</v>
      </c>
      <c r="D97" s="16" t="s">
        <v>743</v>
      </c>
      <c r="E97" s="16" t="s">
        <v>3002</v>
      </c>
      <c r="F97" s="16" t="s">
        <v>3039</v>
      </c>
      <c r="G97" s="16" t="s">
        <v>2783</v>
      </c>
      <c r="H97" s="16">
        <v>40</v>
      </c>
      <c r="I97" s="16" t="s">
        <v>3040</v>
      </c>
      <c r="J97" s="90" t="s">
        <v>2506</v>
      </c>
      <c r="K97" s="90" t="s">
        <v>2624</v>
      </c>
    </row>
    <row r="98" spans="1:11">
      <c r="A98" s="51">
        <v>96</v>
      </c>
      <c r="B98" s="102">
        <v>45195</v>
      </c>
      <c r="C98" s="16" t="s">
        <v>3041</v>
      </c>
      <c r="D98" s="16" t="s">
        <v>743</v>
      </c>
      <c r="E98" s="16" t="s">
        <v>2972</v>
      </c>
      <c r="F98" s="16" t="s">
        <v>2589</v>
      </c>
      <c r="G98" s="16" t="s">
        <v>2783</v>
      </c>
      <c r="H98" s="16">
        <v>25</v>
      </c>
      <c r="I98" s="16" t="s">
        <v>3042</v>
      </c>
      <c r="J98" s="90" t="s">
        <v>2506</v>
      </c>
      <c r="K98" s="90" t="s">
        <v>2624</v>
      </c>
    </row>
    <row r="99" spans="1:11">
      <c r="A99" s="51">
        <v>97</v>
      </c>
      <c r="B99" s="102">
        <v>45202</v>
      </c>
      <c r="C99" s="16" t="s">
        <v>3043</v>
      </c>
      <c r="D99" s="16" t="s">
        <v>2921</v>
      </c>
      <c r="E99" s="16" t="s">
        <v>2921</v>
      </c>
      <c r="F99" s="16" t="s">
        <v>2978</v>
      </c>
      <c r="G99" s="16" t="s">
        <v>2783</v>
      </c>
      <c r="H99" s="16">
        <v>23</v>
      </c>
      <c r="I99" s="16" t="s">
        <v>2928</v>
      </c>
      <c r="J99" s="90" t="s">
        <v>2506</v>
      </c>
      <c r="K99" s="90" t="s">
        <v>2624</v>
      </c>
    </row>
    <row r="100" spans="1:11">
      <c r="A100" s="51">
        <v>98</v>
      </c>
      <c r="B100" s="102">
        <v>45203</v>
      </c>
      <c r="C100" s="16" t="s">
        <v>3044</v>
      </c>
      <c r="D100" s="16" t="s">
        <v>2921</v>
      </c>
      <c r="E100" s="16" t="s">
        <v>2922</v>
      </c>
      <c r="F100" s="16" t="s">
        <v>3045</v>
      </c>
      <c r="G100" s="16" t="s">
        <v>2783</v>
      </c>
      <c r="H100" s="16">
        <v>12</v>
      </c>
      <c r="I100" s="16" t="s">
        <v>2815</v>
      </c>
      <c r="J100" s="90" t="s">
        <v>2506</v>
      </c>
      <c r="K100" s="90" t="s">
        <v>2624</v>
      </c>
    </row>
    <row r="101" spans="1:11">
      <c r="A101" s="51">
        <v>99</v>
      </c>
      <c r="B101" s="102">
        <v>45210</v>
      </c>
      <c r="C101" s="16" t="s">
        <v>3046</v>
      </c>
      <c r="D101" s="16" t="s">
        <v>743</v>
      </c>
      <c r="E101" s="16" t="s">
        <v>53</v>
      </c>
      <c r="F101" s="16" t="s">
        <v>3047</v>
      </c>
      <c r="G101" s="16" t="s">
        <v>2783</v>
      </c>
      <c r="H101" s="16">
        <v>40</v>
      </c>
      <c r="I101" s="16" t="s">
        <v>2928</v>
      </c>
      <c r="J101" s="90" t="s">
        <v>2506</v>
      </c>
      <c r="K101" s="90" t="s">
        <v>2624</v>
      </c>
    </row>
    <row r="102" spans="1:11">
      <c r="A102" s="51">
        <v>100</v>
      </c>
      <c r="B102" s="110">
        <v>45217</v>
      </c>
      <c r="C102" s="86" t="s">
        <v>3048</v>
      </c>
      <c r="D102" s="86" t="s">
        <v>743</v>
      </c>
      <c r="E102" s="86" t="s">
        <v>53</v>
      </c>
      <c r="F102" s="86" t="s">
        <v>3047</v>
      </c>
      <c r="G102" s="86" t="s">
        <v>2783</v>
      </c>
      <c r="H102" s="86">
        <v>15</v>
      </c>
      <c r="I102" s="86" t="s">
        <v>2928</v>
      </c>
      <c r="J102" s="174" t="s">
        <v>2506</v>
      </c>
      <c r="K102" s="90" t="s">
        <v>2624</v>
      </c>
    </row>
    <row r="103" spans="1:11">
      <c r="A103" s="51">
        <v>101</v>
      </c>
      <c r="B103" s="102">
        <v>45224</v>
      </c>
      <c r="C103" s="16" t="s">
        <v>3049</v>
      </c>
      <c r="D103" s="16" t="s">
        <v>743</v>
      </c>
      <c r="E103" s="16" t="s">
        <v>53</v>
      </c>
      <c r="F103" s="16" t="s">
        <v>3050</v>
      </c>
      <c r="G103" s="16" t="s">
        <v>2783</v>
      </c>
      <c r="H103" s="16">
        <v>14</v>
      </c>
      <c r="I103" s="16" t="s">
        <v>2928</v>
      </c>
      <c r="J103" s="16" t="s">
        <v>2506</v>
      </c>
      <c r="K103" s="90" t="s">
        <v>2624</v>
      </c>
    </row>
    <row r="104" spans="1:11">
      <c r="A104" s="51">
        <v>102</v>
      </c>
      <c r="B104" s="102">
        <v>45237</v>
      </c>
      <c r="C104" s="16" t="s">
        <v>3051</v>
      </c>
      <c r="D104" s="16" t="s">
        <v>2921</v>
      </c>
      <c r="E104" s="16" t="s">
        <v>2922</v>
      </c>
      <c r="F104" s="16" t="s">
        <v>3052</v>
      </c>
      <c r="G104" s="16" t="s">
        <v>2783</v>
      </c>
      <c r="H104" s="16">
        <v>15</v>
      </c>
      <c r="I104" s="16" t="s">
        <v>2815</v>
      </c>
      <c r="J104" s="16" t="s">
        <v>2506</v>
      </c>
      <c r="K104" s="90" t="s">
        <v>2624</v>
      </c>
    </row>
    <row r="105" spans="1:11">
      <c r="A105" s="51">
        <v>103</v>
      </c>
      <c r="B105" s="102">
        <v>45238</v>
      </c>
      <c r="C105" s="16" t="s">
        <v>3053</v>
      </c>
      <c r="D105" s="16" t="s">
        <v>2921</v>
      </c>
      <c r="E105" s="16" t="s">
        <v>2922</v>
      </c>
      <c r="F105" s="16" t="s">
        <v>3054</v>
      </c>
      <c r="G105" s="16" t="s">
        <v>2783</v>
      </c>
      <c r="H105" s="16">
        <v>30</v>
      </c>
      <c r="I105" s="16" t="s">
        <v>2928</v>
      </c>
      <c r="J105" s="16" t="s">
        <v>2506</v>
      </c>
      <c r="K105" s="90" t="s">
        <v>2624</v>
      </c>
    </row>
    <row r="106" spans="1:11">
      <c r="A106" s="51">
        <v>104</v>
      </c>
      <c r="B106" s="102">
        <v>45245</v>
      </c>
      <c r="C106" s="16" t="s">
        <v>3055</v>
      </c>
      <c r="D106" s="16" t="s">
        <v>743</v>
      </c>
      <c r="E106" s="16" t="s">
        <v>785</v>
      </c>
      <c r="F106" s="16" t="s">
        <v>2556</v>
      </c>
      <c r="G106" s="16" t="s">
        <v>2783</v>
      </c>
      <c r="H106" s="16">
        <v>40</v>
      </c>
      <c r="I106" s="16" t="s">
        <v>3056</v>
      </c>
      <c r="J106" s="16" t="s">
        <v>2506</v>
      </c>
      <c r="K106" s="90" t="s">
        <v>2624</v>
      </c>
    </row>
    <row r="107" spans="1:11">
      <c r="A107" s="51">
        <v>105</v>
      </c>
      <c r="B107" s="102">
        <v>45246</v>
      </c>
      <c r="C107" s="16" t="s">
        <v>3057</v>
      </c>
      <c r="D107" s="16" t="s">
        <v>2921</v>
      </c>
      <c r="E107" s="16" t="s">
        <v>2922</v>
      </c>
      <c r="F107" s="16" t="s">
        <v>3058</v>
      </c>
      <c r="G107" s="16" t="s">
        <v>2783</v>
      </c>
      <c r="H107" s="16">
        <v>50</v>
      </c>
      <c r="I107" s="16" t="s">
        <v>2928</v>
      </c>
      <c r="J107" s="16" t="s">
        <v>2506</v>
      </c>
      <c r="K107" s="90" t="s">
        <v>2624</v>
      </c>
    </row>
    <row r="108" spans="1:11">
      <c r="A108" s="51">
        <v>106</v>
      </c>
      <c r="B108" s="102">
        <v>45251</v>
      </c>
      <c r="C108" s="16" t="s">
        <v>3059</v>
      </c>
      <c r="D108" s="16" t="s">
        <v>2921</v>
      </c>
      <c r="E108" s="16" t="s">
        <v>2922</v>
      </c>
      <c r="F108" s="16" t="s">
        <v>3060</v>
      </c>
      <c r="G108" s="16" t="s">
        <v>2783</v>
      </c>
      <c r="H108" s="16">
        <v>60</v>
      </c>
      <c r="I108" s="16" t="s">
        <v>2928</v>
      </c>
      <c r="J108" s="16" t="s">
        <v>2506</v>
      </c>
      <c r="K108" s="90" t="s">
        <v>2624</v>
      </c>
    </row>
    <row r="109" spans="1:11">
      <c r="A109" s="51">
        <v>107</v>
      </c>
      <c r="B109" s="102">
        <v>45253</v>
      </c>
      <c r="C109" s="16" t="s">
        <v>3061</v>
      </c>
      <c r="D109" s="16" t="s">
        <v>2921</v>
      </c>
      <c r="E109" s="16" t="s">
        <v>2922</v>
      </c>
      <c r="F109" s="16" t="s">
        <v>2937</v>
      </c>
      <c r="G109" s="16" t="s">
        <v>2783</v>
      </c>
      <c r="H109" s="16">
        <v>25</v>
      </c>
      <c r="I109" s="16" t="s">
        <v>2994</v>
      </c>
      <c r="J109" s="16" t="s">
        <v>2506</v>
      </c>
      <c r="K109" s="90" t="s">
        <v>2624</v>
      </c>
    </row>
    <row r="110" spans="1:11">
      <c r="A110" s="51">
        <v>108</v>
      </c>
      <c r="B110" s="102">
        <v>45258</v>
      </c>
      <c r="C110" s="16" t="s">
        <v>3062</v>
      </c>
      <c r="D110" s="16" t="s">
        <v>2921</v>
      </c>
      <c r="E110" s="16" t="s">
        <v>2922</v>
      </c>
      <c r="F110" s="16" t="s">
        <v>3047</v>
      </c>
      <c r="G110" s="16" t="s">
        <v>2783</v>
      </c>
      <c r="H110" s="16">
        <v>25</v>
      </c>
      <c r="I110" s="16" t="s">
        <v>2928</v>
      </c>
      <c r="J110" s="16" t="s">
        <v>2506</v>
      </c>
      <c r="K110" s="90" t="s">
        <v>2624</v>
      </c>
    </row>
    <row r="111" spans="1:11">
      <c r="A111" s="51">
        <v>109</v>
      </c>
      <c r="B111" s="102">
        <v>45259</v>
      </c>
      <c r="C111" s="16" t="s">
        <v>3063</v>
      </c>
      <c r="D111" s="16" t="s">
        <v>743</v>
      </c>
      <c r="E111" s="16" t="s">
        <v>53</v>
      </c>
      <c r="F111" s="16" t="s">
        <v>3047</v>
      </c>
      <c r="G111" s="16" t="s">
        <v>2783</v>
      </c>
      <c r="H111" s="16">
        <v>10</v>
      </c>
      <c r="I111" s="16" t="s">
        <v>2928</v>
      </c>
      <c r="J111" s="16" t="s">
        <v>2506</v>
      </c>
      <c r="K111" s="90" t="s">
        <v>2624</v>
      </c>
    </row>
    <row r="112" spans="1:11">
      <c r="A112" s="51">
        <v>110</v>
      </c>
      <c r="B112" s="102">
        <v>45266</v>
      </c>
      <c r="C112" s="16" t="s">
        <v>3064</v>
      </c>
      <c r="D112" s="16" t="s">
        <v>2921</v>
      </c>
      <c r="E112" s="16" t="s">
        <v>2922</v>
      </c>
      <c r="F112" s="16" t="s">
        <v>3065</v>
      </c>
      <c r="G112" s="16" t="s">
        <v>2783</v>
      </c>
      <c r="H112" s="16">
        <v>65</v>
      </c>
      <c r="I112" s="16" t="s">
        <v>2968</v>
      </c>
      <c r="J112" s="16" t="s">
        <v>2506</v>
      </c>
      <c r="K112" s="90" t="s">
        <v>2624</v>
      </c>
    </row>
    <row r="113" spans="1:11">
      <c r="A113" s="51">
        <v>111</v>
      </c>
      <c r="B113" s="102">
        <v>45268</v>
      </c>
      <c r="C113" s="16" t="s">
        <v>3066</v>
      </c>
      <c r="D113" s="16" t="s">
        <v>2921</v>
      </c>
      <c r="E113" s="16" t="s">
        <v>2922</v>
      </c>
      <c r="F113" s="16" t="s">
        <v>3067</v>
      </c>
      <c r="G113" s="16" t="s">
        <v>2783</v>
      </c>
      <c r="H113" s="16">
        <v>90</v>
      </c>
      <c r="I113" s="16" t="s">
        <v>3068</v>
      </c>
      <c r="J113" s="16" t="s">
        <v>2506</v>
      </c>
      <c r="K113" s="90" t="s">
        <v>2624</v>
      </c>
    </row>
    <row r="114" spans="1:11">
      <c r="A114" s="51">
        <v>112</v>
      </c>
      <c r="B114" s="102">
        <v>45272</v>
      </c>
      <c r="C114" s="16" t="s">
        <v>3069</v>
      </c>
      <c r="D114" s="16" t="s">
        <v>2921</v>
      </c>
      <c r="E114" s="16" t="s">
        <v>2922</v>
      </c>
      <c r="F114" s="16" t="s">
        <v>3060</v>
      </c>
      <c r="G114" s="16" t="s">
        <v>2783</v>
      </c>
      <c r="H114" s="16">
        <v>25</v>
      </c>
      <c r="I114" s="16" t="s">
        <v>3037</v>
      </c>
      <c r="J114" s="16" t="s">
        <v>2506</v>
      </c>
      <c r="K114" s="90" t="s">
        <v>2624</v>
      </c>
    </row>
    <row r="115" spans="1:11">
      <c r="A115" s="51">
        <v>113</v>
      </c>
      <c r="B115" s="102">
        <v>45280</v>
      </c>
      <c r="C115" s="16" t="s">
        <v>3070</v>
      </c>
      <c r="D115" s="16" t="s">
        <v>2921</v>
      </c>
      <c r="E115" s="16" t="s">
        <v>2922</v>
      </c>
      <c r="F115" s="16" t="s">
        <v>3060</v>
      </c>
      <c r="G115" s="16" t="s">
        <v>2783</v>
      </c>
      <c r="H115" s="16">
        <v>45</v>
      </c>
      <c r="I115" s="16" t="s">
        <v>2968</v>
      </c>
      <c r="J115" s="16" t="s">
        <v>2506</v>
      </c>
      <c r="K115" s="90" t="s">
        <v>2624</v>
      </c>
    </row>
    <row r="116" spans="1:11">
      <c r="A116" s="51">
        <v>114</v>
      </c>
      <c r="B116" s="235">
        <v>45282</v>
      </c>
      <c r="C116" s="175" t="s">
        <v>3071</v>
      </c>
      <c r="D116" s="175" t="s">
        <v>2921</v>
      </c>
      <c r="E116" s="175" t="s">
        <v>2922</v>
      </c>
      <c r="F116" s="175" t="s">
        <v>3054</v>
      </c>
      <c r="G116" s="175" t="s">
        <v>2783</v>
      </c>
      <c r="H116" s="175">
        <v>30</v>
      </c>
      <c r="I116" s="175" t="s">
        <v>3072</v>
      </c>
      <c r="J116" s="237" t="s">
        <v>2506</v>
      </c>
      <c r="K116" s="90" t="s">
        <v>2624</v>
      </c>
    </row>
  </sheetData>
  <autoFilter ref="A2:K116"/>
  <mergeCells count="1">
    <mergeCell ref="A1:K1"/>
  </mergeCells>
  <conditionalFormatting sqref="C3:C53 C58:C103 C109:C142">
    <cfRule type="duplicateValues" dxfId="1" priority="3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8"/>
  <sheetViews>
    <sheetView topLeftCell="B1" workbookViewId="0">
      <selection activeCell="F49" sqref="F49"/>
    </sheetView>
  </sheetViews>
  <sheetFormatPr baseColWidth="10" defaultColWidth="0" defaultRowHeight="15" zeroHeight="1"/>
  <cols>
    <col min="1" max="1" width="9.140625" hidden="1" customWidth="1"/>
    <col min="2" max="2" width="0.140625" customWidth="1"/>
    <col min="3" max="3" width="9.140625" customWidth="1"/>
    <col min="4" max="4" width="0.140625" customWidth="1"/>
    <col min="5" max="5" width="12.42578125" customWidth="1"/>
    <col min="6" max="6" width="29.5703125" customWidth="1"/>
    <col min="7" max="7" width="27.7109375" customWidth="1"/>
    <col min="8" max="8" width="15.7109375" customWidth="1"/>
    <col min="9" max="9" width="11.5703125" customWidth="1"/>
    <col min="10" max="10" width="22.5703125" customWidth="1"/>
    <col min="11" max="11" width="23" customWidth="1"/>
  </cols>
  <sheetData>
    <row r="1" spans="2:11" ht="18.75" customHeight="1">
      <c r="C1" s="777" t="s">
        <v>3073</v>
      </c>
      <c r="D1" s="777"/>
      <c r="E1" s="777"/>
      <c r="F1" s="777"/>
      <c r="G1" s="777"/>
      <c r="H1" s="777"/>
      <c r="I1" s="777"/>
      <c r="J1" s="777"/>
      <c r="K1" s="777"/>
    </row>
    <row r="2" spans="2:11">
      <c r="C2" s="778"/>
      <c r="D2" s="778"/>
      <c r="E2" s="778"/>
      <c r="F2" s="778"/>
      <c r="G2" s="778"/>
      <c r="H2" s="778"/>
      <c r="I2" s="778"/>
      <c r="J2" s="778"/>
      <c r="K2" s="778"/>
    </row>
    <row r="3" spans="2:11">
      <c r="B3" s="84" t="s">
        <v>303</v>
      </c>
      <c r="C3" s="779" t="s">
        <v>621</v>
      </c>
      <c r="D3" s="91" t="s">
        <v>303</v>
      </c>
      <c r="E3" s="779" t="s">
        <v>2770</v>
      </c>
      <c r="F3" s="785" t="s">
        <v>3074</v>
      </c>
      <c r="G3" s="785" t="s">
        <v>3075</v>
      </c>
      <c r="H3" s="785" t="s">
        <v>3076</v>
      </c>
      <c r="I3" s="785" t="s">
        <v>3077</v>
      </c>
      <c r="J3" s="785" t="s">
        <v>3078</v>
      </c>
      <c r="K3" s="782" t="s">
        <v>272</v>
      </c>
    </row>
    <row r="4" spans="2:11" ht="20.25" customHeight="1">
      <c r="B4" s="85" t="s">
        <v>303</v>
      </c>
      <c r="C4" s="780"/>
      <c r="D4" s="83" t="s">
        <v>303</v>
      </c>
      <c r="E4" s="780"/>
      <c r="F4" s="786"/>
      <c r="G4" s="786"/>
      <c r="H4" s="786"/>
      <c r="I4" s="786"/>
      <c r="J4" s="786"/>
      <c r="K4" s="783"/>
    </row>
    <row r="5" spans="2:11" ht="12.75" customHeight="1">
      <c r="B5" s="85"/>
      <c r="C5" s="781"/>
      <c r="D5" s="83" t="s">
        <v>303</v>
      </c>
      <c r="E5" s="781"/>
      <c r="F5" s="786"/>
      <c r="G5" s="786"/>
      <c r="H5" s="786"/>
      <c r="I5" s="786"/>
      <c r="J5" s="786"/>
      <c r="K5" s="784"/>
    </row>
    <row r="6" spans="2:11" ht="24.75" customHeight="1">
      <c r="B6" s="774">
        <v>1</v>
      </c>
      <c r="C6" s="775"/>
      <c r="D6" s="776" t="s">
        <v>3079</v>
      </c>
      <c r="E6" s="776"/>
      <c r="F6" s="195" t="s">
        <v>3080</v>
      </c>
      <c r="G6" s="193" t="s">
        <v>743</v>
      </c>
      <c r="H6" s="193" t="s">
        <v>2783</v>
      </c>
      <c r="I6" s="193">
        <v>3</v>
      </c>
      <c r="J6" s="193" t="s">
        <v>3081</v>
      </c>
      <c r="K6" s="196" t="s">
        <v>2527</v>
      </c>
    </row>
    <row r="7" spans="2:11" ht="18.75" customHeight="1">
      <c r="B7" s="774">
        <v>2</v>
      </c>
      <c r="C7" s="775"/>
      <c r="D7" s="776" t="s">
        <v>3079</v>
      </c>
      <c r="E7" s="776"/>
      <c r="F7" s="193" t="s">
        <v>3082</v>
      </c>
      <c r="G7" s="193" t="s">
        <v>3083</v>
      </c>
      <c r="H7" s="193" t="s">
        <v>2783</v>
      </c>
      <c r="I7" s="193">
        <v>20</v>
      </c>
      <c r="J7" s="193" t="s">
        <v>3081</v>
      </c>
      <c r="K7" s="196" t="s">
        <v>2798</v>
      </c>
    </row>
    <row r="8" spans="2:11" ht="35.25" customHeight="1">
      <c r="B8" s="774">
        <v>3</v>
      </c>
      <c r="C8" s="775"/>
      <c r="D8" s="776" t="s">
        <v>3079</v>
      </c>
      <c r="E8" s="776"/>
      <c r="F8" s="193" t="s">
        <v>3084</v>
      </c>
      <c r="G8" s="193" t="s">
        <v>743</v>
      </c>
      <c r="H8" s="193" t="s">
        <v>2783</v>
      </c>
      <c r="I8" s="193">
        <v>6</v>
      </c>
      <c r="J8" s="193" t="s">
        <v>3081</v>
      </c>
      <c r="K8" s="196" t="s">
        <v>2798</v>
      </c>
    </row>
    <row r="9" spans="2:11" ht="31.5" customHeight="1">
      <c r="B9" s="774">
        <v>4</v>
      </c>
      <c r="C9" s="775"/>
      <c r="D9" s="776" t="s">
        <v>3079</v>
      </c>
      <c r="E9" s="776"/>
      <c r="F9" s="193" t="s">
        <v>3085</v>
      </c>
      <c r="G9" s="193" t="s">
        <v>743</v>
      </c>
      <c r="H9" s="193" t="s">
        <v>2783</v>
      </c>
      <c r="I9" s="193">
        <v>15</v>
      </c>
      <c r="J9" s="193" t="s">
        <v>3081</v>
      </c>
      <c r="K9" s="196" t="s">
        <v>2527</v>
      </c>
    </row>
    <row r="10" spans="2:11" ht="30">
      <c r="B10" s="774">
        <v>5</v>
      </c>
      <c r="C10" s="775"/>
      <c r="D10" s="776">
        <v>44983</v>
      </c>
      <c r="E10" s="776"/>
      <c r="F10" s="193" t="s">
        <v>3086</v>
      </c>
      <c r="G10" s="193" t="s">
        <v>743</v>
      </c>
      <c r="H10" s="193" t="s">
        <v>2783</v>
      </c>
      <c r="I10" s="193">
        <v>4</v>
      </c>
      <c r="J10" s="193" t="s">
        <v>3087</v>
      </c>
      <c r="K10" s="196" t="s">
        <v>3088</v>
      </c>
    </row>
    <row r="11" spans="2:11" ht="30">
      <c r="B11" s="774">
        <v>6</v>
      </c>
      <c r="C11" s="775"/>
      <c r="D11" s="776">
        <v>44983</v>
      </c>
      <c r="E11" s="776"/>
      <c r="F11" s="193" t="s">
        <v>3089</v>
      </c>
      <c r="G11" s="193" t="s">
        <v>743</v>
      </c>
      <c r="H11" s="193" t="s">
        <v>2783</v>
      </c>
      <c r="I11" s="193">
        <v>3</v>
      </c>
      <c r="J11" s="193" t="s">
        <v>3087</v>
      </c>
      <c r="K11" s="196" t="s">
        <v>2798</v>
      </c>
    </row>
    <row r="12" spans="2:11" ht="30">
      <c r="B12" s="192">
        <v>7</v>
      </c>
      <c r="C12" s="193">
        <v>7</v>
      </c>
      <c r="D12" s="194"/>
      <c r="E12" s="194">
        <v>44983</v>
      </c>
      <c r="F12" s="193" t="s">
        <v>3090</v>
      </c>
      <c r="G12" s="193" t="s">
        <v>743</v>
      </c>
      <c r="H12" s="193" t="s">
        <v>2783</v>
      </c>
      <c r="I12" s="193">
        <v>2</v>
      </c>
      <c r="J12" s="193" t="s">
        <v>3087</v>
      </c>
      <c r="K12" s="196" t="s">
        <v>3088</v>
      </c>
    </row>
    <row r="13" spans="2:11" ht="30">
      <c r="B13" s="192"/>
      <c r="C13" s="193">
        <v>8</v>
      </c>
      <c r="D13" s="194"/>
      <c r="E13" s="194">
        <v>44983</v>
      </c>
      <c r="F13" s="193" t="s">
        <v>3091</v>
      </c>
      <c r="G13" s="193" t="s">
        <v>743</v>
      </c>
      <c r="H13" s="193" t="s">
        <v>2783</v>
      </c>
      <c r="I13" s="193">
        <v>1</v>
      </c>
      <c r="J13" s="193" t="s">
        <v>3087</v>
      </c>
      <c r="K13" s="196" t="s">
        <v>2798</v>
      </c>
    </row>
    <row r="14" spans="2:11" ht="30">
      <c r="B14" s="192"/>
      <c r="C14" s="193">
        <v>9</v>
      </c>
      <c r="D14" s="194"/>
      <c r="E14" s="194">
        <v>44983</v>
      </c>
      <c r="F14" s="193" t="s">
        <v>3092</v>
      </c>
      <c r="G14" s="193" t="s">
        <v>743</v>
      </c>
      <c r="H14" s="193" t="s">
        <v>2783</v>
      </c>
      <c r="I14" s="193">
        <v>1</v>
      </c>
      <c r="J14" s="193" t="s">
        <v>3087</v>
      </c>
      <c r="K14" s="196" t="s">
        <v>3088</v>
      </c>
    </row>
    <row r="15" spans="2:11" ht="30">
      <c r="B15" s="774">
        <v>10</v>
      </c>
      <c r="C15" s="775"/>
      <c r="D15" s="194"/>
      <c r="E15" s="194">
        <v>44983</v>
      </c>
      <c r="F15" s="193" t="s">
        <v>3093</v>
      </c>
      <c r="G15" s="193" t="s">
        <v>743</v>
      </c>
      <c r="H15" s="193" t="s">
        <v>2783</v>
      </c>
      <c r="I15" s="193">
        <v>35</v>
      </c>
      <c r="J15" s="193" t="s">
        <v>3087</v>
      </c>
      <c r="K15" s="196" t="s">
        <v>2798</v>
      </c>
    </row>
    <row r="16" spans="2:11" ht="30">
      <c r="B16" s="180"/>
      <c r="C16" s="193">
        <v>11</v>
      </c>
      <c r="D16" s="194"/>
      <c r="E16" s="194">
        <v>44983</v>
      </c>
      <c r="F16" s="100" t="s">
        <v>3094</v>
      </c>
      <c r="G16" s="193" t="s">
        <v>743</v>
      </c>
      <c r="H16" s="193" t="s">
        <v>2783</v>
      </c>
      <c r="I16" s="193">
        <v>1</v>
      </c>
      <c r="J16" s="193" t="s">
        <v>3087</v>
      </c>
      <c r="K16" s="196" t="s">
        <v>2942</v>
      </c>
    </row>
    <row r="17" spans="2:11">
      <c r="B17" s="180"/>
      <c r="C17" s="193">
        <v>12</v>
      </c>
      <c r="D17" s="194"/>
      <c r="E17" s="194">
        <v>44983</v>
      </c>
      <c r="F17" s="193" t="s">
        <v>3095</v>
      </c>
      <c r="G17" s="193" t="s">
        <v>3083</v>
      </c>
      <c r="H17" s="193" t="s">
        <v>2783</v>
      </c>
      <c r="I17" s="193">
        <v>3</v>
      </c>
      <c r="J17" s="193" t="s">
        <v>3081</v>
      </c>
      <c r="K17" s="196" t="s">
        <v>2942</v>
      </c>
    </row>
    <row r="18" spans="2:11">
      <c r="B18" s="180"/>
      <c r="C18" s="193">
        <v>13</v>
      </c>
      <c r="D18" s="194"/>
      <c r="E18" s="194">
        <v>44983</v>
      </c>
      <c r="F18" s="193" t="s">
        <v>3084</v>
      </c>
      <c r="G18" s="193" t="s">
        <v>743</v>
      </c>
      <c r="H18" s="193" t="s">
        <v>2783</v>
      </c>
      <c r="I18" s="193">
        <v>16</v>
      </c>
      <c r="J18" s="193" t="s">
        <v>3081</v>
      </c>
      <c r="K18" s="196" t="s">
        <v>2798</v>
      </c>
    </row>
    <row r="19" spans="2:11" ht="30">
      <c r="B19" s="180"/>
      <c r="C19" s="193">
        <v>14</v>
      </c>
      <c r="D19" s="194"/>
      <c r="E19" s="194">
        <v>44983</v>
      </c>
      <c r="F19" s="193" t="s">
        <v>3082</v>
      </c>
      <c r="G19" s="193" t="s">
        <v>3083</v>
      </c>
      <c r="H19" s="193" t="s">
        <v>2783</v>
      </c>
      <c r="I19" s="193">
        <v>15</v>
      </c>
      <c r="J19" s="193" t="s">
        <v>3081</v>
      </c>
      <c r="K19" s="196" t="s">
        <v>2942</v>
      </c>
    </row>
    <row r="20" spans="2:11">
      <c r="B20" s="180"/>
      <c r="C20" s="181">
        <v>15</v>
      </c>
      <c r="D20" s="776">
        <v>44983</v>
      </c>
      <c r="E20" s="776"/>
      <c r="F20" s="181" t="s">
        <v>3085</v>
      </c>
      <c r="G20" s="193" t="s">
        <v>743</v>
      </c>
      <c r="H20" s="193" t="s">
        <v>2783</v>
      </c>
      <c r="I20" s="181">
        <v>13</v>
      </c>
      <c r="J20" s="193" t="s">
        <v>3081</v>
      </c>
      <c r="K20" s="197" t="s">
        <v>3088</v>
      </c>
    </row>
    <row r="21" spans="2:11" ht="30">
      <c r="B21" s="180"/>
      <c r="C21" s="181">
        <v>16</v>
      </c>
      <c r="D21" s="182"/>
      <c r="E21" s="182">
        <v>44990</v>
      </c>
      <c r="F21" s="181" t="s">
        <v>3096</v>
      </c>
      <c r="G21" s="181" t="s">
        <v>743</v>
      </c>
      <c r="H21" s="181" t="s">
        <v>2783</v>
      </c>
      <c r="I21" s="181">
        <v>20</v>
      </c>
      <c r="J21" s="193" t="s">
        <v>3087</v>
      </c>
      <c r="K21" s="197" t="s">
        <v>2858</v>
      </c>
    </row>
    <row r="22" spans="2:11" ht="30">
      <c r="B22" s="180">
        <v>17</v>
      </c>
      <c r="C22" s="181">
        <v>17</v>
      </c>
      <c r="D22" s="182"/>
      <c r="E22" s="182">
        <v>44990</v>
      </c>
      <c r="F22" s="181" t="s">
        <v>3097</v>
      </c>
      <c r="G22" s="181" t="s">
        <v>743</v>
      </c>
      <c r="H22" s="181" t="s">
        <v>2783</v>
      </c>
      <c r="I22" s="181">
        <v>5</v>
      </c>
      <c r="J22" s="193" t="s">
        <v>3087</v>
      </c>
      <c r="K22" s="197" t="s">
        <v>2942</v>
      </c>
    </row>
    <row r="23" spans="2:11">
      <c r="B23" s="180"/>
      <c r="C23" s="181">
        <v>18</v>
      </c>
      <c r="D23" s="182"/>
      <c r="E23" s="182">
        <v>44990</v>
      </c>
      <c r="F23" s="181" t="s">
        <v>3098</v>
      </c>
      <c r="G23" s="181" t="s">
        <v>743</v>
      </c>
      <c r="H23" s="181" t="s">
        <v>2783</v>
      </c>
      <c r="I23" s="181">
        <v>10</v>
      </c>
      <c r="J23" s="193" t="s">
        <v>3081</v>
      </c>
      <c r="K23" s="197" t="s">
        <v>2858</v>
      </c>
    </row>
    <row r="24" spans="2:11">
      <c r="B24" s="183"/>
      <c r="C24" s="184">
        <v>19</v>
      </c>
      <c r="D24" s="185"/>
      <c r="E24" s="185">
        <v>44990</v>
      </c>
      <c r="F24" s="184" t="s">
        <v>3099</v>
      </c>
      <c r="G24" s="184" t="s">
        <v>743</v>
      </c>
      <c r="H24" s="184" t="s">
        <v>2783</v>
      </c>
      <c r="I24" s="184">
        <v>30</v>
      </c>
      <c r="J24" s="198" t="s">
        <v>3081</v>
      </c>
      <c r="K24" s="199" t="s">
        <v>2942</v>
      </c>
    </row>
    <row r="25" spans="2:11">
      <c r="B25" s="186"/>
      <c r="C25" s="181">
        <v>20</v>
      </c>
      <c r="D25" s="182">
        <v>44997</v>
      </c>
      <c r="E25" s="182">
        <v>44997</v>
      </c>
      <c r="F25" s="181" t="s">
        <v>3100</v>
      </c>
      <c r="G25" s="181" t="s">
        <v>743</v>
      </c>
      <c r="H25" s="181" t="s">
        <v>2783</v>
      </c>
      <c r="I25" s="181">
        <v>2</v>
      </c>
      <c r="J25" s="193" t="s">
        <v>3081</v>
      </c>
      <c r="K25" s="181" t="s">
        <v>2527</v>
      </c>
    </row>
    <row r="26" spans="2:11">
      <c r="B26" s="186"/>
      <c r="C26" s="181">
        <v>21</v>
      </c>
      <c r="D26" s="182"/>
      <c r="E26" s="182">
        <v>44997</v>
      </c>
      <c r="F26" s="181" t="s">
        <v>3101</v>
      </c>
      <c r="G26" s="181" t="s">
        <v>743</v>
      </c>
      <c r="H26" s="181" t="s">
        <v>2783</v>
      </c>
      <c r="I26" s="181">
        <v>2</v>
      </c>
      <c r="J26" s="193" t="s">
        <v>3081</v>
      </c>
      <c r="K26" s="181" t="s">
        <v>2527</v>
      </c>
    </row>
    <row r="27" spans="2:11">
      <c r="B27" s="186"/>
      <c r="C27" s="181">
        <v>22</v>
      </c>
      <c r="D27" s="182"/>
      <c r="E27" s="182">
        <v>44997</v>
      </c>
      <c r="F27" s="181" t="s">
        <v>3102</v>
      </c>
      <c r="G27" s="181" t="s">
        <v>743</v>
      </c>
      <c r="H27" s="181" t="s">
        <v>2783</v>
      </c>
      <c r="I27" s="181">
        <v>3</v>
      </c>
      <c r="J27" s="193" t="s">
        <v>3081</v>
      </c>
      <c r="K27" s="181" t="s">
        <v>2527</v>
      </c>
    </row>
    <row r="28" spans="2:11">
      <c r="B28" s="186"/>
      <c r="C28" s="181">
        <v>23</v>
      </c>
      <c r="D28" s="182"/>
      <c r="E28" s="182">
        <v>44997</v>
      </c>
      <c r="F28" s="181" t="s">
        <v>3103</v>
      </c>
      <c r="G28" s="181" t="s">
        <v>743</v>
      </c>
      <c r="H28" s="181" t="s">
        <v>2783</v>
      </c>
      <c r="I28" s="181">
        <v>1</v>
      </c>
      <c r="J28" s="193" t="s">
        <v>3081</v>
      </c>
      <c r="K28" s="181" t="s">
        <v>2527</v>
      </c>
    </row>
    <row r="29" spans="2:11">
      <c r="B29" s="186"/>
      <c r="C29" s="181">
        <v>24</v>
      </c>
      <c r="D29" s="182"/>
      <c r="E29" s="182">
        <v>44997</v>
      </c>
      <c r="F29" s="181" t="s">
        <v>3104</v>
      </c>
      <c r="G29" s="181" t="s">
        <v>743</v>
      </c>
      <c r="H29" s="181" t="s">
        <v>2783</v>
      </c>
      <c r="I29" s="181">
        <v>5</v>
      </c>
      <c r="J29" s="193" t="s">
        <v>3081</v>
      </c>
      <c r="K29" s="181" t="s">
        <v>2527</v>
      </c>
    </row>
    <row r="30" spans="2:11">
      <c r="B30" s="186"/>
      <c r="C30" s="181">
        <v>25</v>
      </c>
      <c r="D30" s="182"/>
      <c r="E30" s="182">
        <v>44997</v>
      </c>
      <c r="F30" s="181" t="s">
        <v>3105</v>
      </c>
      <c r="G30" s="181" t="s">
        <v>743</v>
      </c>
      <c r="H30" s="181" t="s">
        <v>2783</v>
      </c>
      <c r="I30" s="181">
        <v>3</v>
      </c>
      <c r="J30" s="193" t="s">
        <v>3081</v>
      </c>
      <c r="K30" s="181" t="s">
        <v>2527</v>
      </c>
    </row>
    <row r="31" spans="2:11">
      <c r="B31" s="186"/>
      <c r="C31" s="184">
        <v>26</v>
      </c>
      <c r="D31" s="185"/>
      <c r="E31" s="185">
        <v>44997</v>
      </c>
      <c r="F31" s="184" t="s">
        <v>3106</v>
      </c>
      <c r="G31" s="184" t="s">
        <v>743</v>
      </c>
      <c r="H31" s="184" t="s">
        <v>2783</v>
      </c>
      <c r="I31" s="184">
        <v>4</v>
      </c>
      <c r="J31" s="198" t="s">
        <v>3081</v>
      </c>
      <c r="K31" s="184" t="s">
        <v>2527</v>
      </c>
    </row>
    <row r="32" spans="2:11">
      <c r="B32" s="186"/>
      <c r="C32" s="181">
        <v>27</v>
      </c>
      <c r="D32" s="182"/>
      <c r="E32" s="182">
        <v>45004</v>
      </c>
      <c r="F32" s="181" t="s">
        <v>3107</v>
      </c>
      <c r="G32" s="181" t="s">
        <v>743</v>
      </c>
      <c r="H32" s="181" t="s">
        <v>2783</v>
      </c>
      <c r="I32" s="181">
        <v>1</v>
      </c>
      <c r="J32" s="193" t="s">
        <v>3081</v>
      </c>
      <c r="K32" s="181" t="s">
        <v>3108</v>
      </c>
    </row>
    <row r="33" spans="2:11">
      <c r="B33" s="186"/>
      <c r="C33" s="181">
        <v>28</v>
      </c>
      <c r="D33" s="182"/>
      <c r="E33" s="182">
        <v>45004</v>
      </c>
      <c r="F33" s="181" t="s">
        <v>3109</v>
      </c>
      <c r="G33" s="181" t="s">
        <v>743</v>
      </c>
      <c r="H33" s="181" t="s">
        <v>2783</v>
      </c>
      <c r="I33" s="181">
        <v>5</v>
      </c>
      <c r="J33" s="193" t="s">
        <v>3081</v>
      </c>
      <c r="K33" s="181" t="s">
        <v>3108</v>
      </c>
    </row>
    <row r="34" spans="2:11">
      <c r="B34" s="186"/>
      <c r="C34" s="181">
        <v>29</v>
      </c>
      <c r="D34" s="182"/>
      <c r="E34" s="182">
        <v>45004</v>
      </c>
      <c r="F34" s="181" t="s">
        <v>3110</v>
      </c>
      <c r="G34" s="181" t="s">
        <v>743</v>
      </c>
      <c r="H34" s="181" t="s">
        <v>2783</v>
      </c>
      <c r="I34" s="181">
        <v>5</v>
      </c>
      <c r="J34" s="193" t="s">
        <v>3081</v>
      </c>
      <c r="K34" s="181" t="s">
        <v>3108</v>
      </c>
    </row>
    <row r="35" spans="2:11">
      <c r="B35" s="186"/>
      <c r="C35" s="181">
        <v>30</v>
      </c>
      <c r="D35" s="182"/>
      <c r="E35" s="182">
        <v>45004</v>
      </c>
      <c r="F35" s="181" t="s">
        <v>3111</v>
      </c>
      <c r="G35" s="181" t="s">
        <v>743</v>
      </c>
      <c r="H35" s="181" t="s">
        <v>2783</v>
      </c>
      <c r="I35" s="181">
        <v>2</v>
      </c>
      <c r="J35" s="193" t="s">
        <v>3081</v>
      </c>
      <c r="K35" s="181" t="s">
        <v>3108</v>
      </c>
    </row>
    <row r="36" spans="2:11">
      <c r="B36" s="186"/>
      <c r="C36" s="181">
        <v>31</v>
      </c>
      <c r="D36" s="182"/>
      <c r="E36" s="182">
        <v>45004</v>
      </c>
      <c r="F36" s="181" t="s">
        <v>3112</v>
      </c>
      <c r="G36" s="181" t="s">
        <v>743</v>
      </c>
      <c r="H36" s="181" t="s">
        <v>2783</v>
      </c>
      <c r="I36" s="181">
        <v>2</v>
      </c>
      <c r="J36" s="193" t="s">
        <v>3081</v>
      </c>
      <c r="K36" s="181" t="s">
        <v>3108</v>
      </c>
    </row>
    <row r="37" spans="2:11">
      <c r="B37" s="186"/>
      <c r="C37" s="181">
        <v>32</v>
      </c>
      <c r="D37" s="182"/>
      <c r="E37" s="182">
        <v>45004</v>
      </c>
      <c r="F37" s="181" t="s">
        <v>3113</v>
      </c>
      <c r="G37" s="181" t="s">
        <v>743</v>
      </c>
      <c r="H37" s="181" t="s">
        <v>2783</v>
      </c>
      <c r="I37" s="181">
        <v>8</v>
      </c>
      <c r="J37" s="193" t="s">
        <v>3081</v>
      </c>
      <c r="K37" s="181" t="s">
        <v>3108</v>
      </c>
    </row>
    <row r="38" spans="2:11">
      <c r="B38" s="186"/>
      <c r="C38" s="181">
        <v>33</v>
      </c>
      <c r="D38" s="182"/>
      <c r="E38" s="182">
        <v>45004</v>
      </c>
      <c r="F38" s="181" t="s">
        <v>3114</v>
      </c>
      <c r="G38" s="181" t="s">
        <v>743</v>
      </c>
      <c r="H38" s="181" t="s">
        <v>2783</v>
      </c>
      <c r="I38" s="181">
        <v>3</v>
      </c>
      <c r="J38" s="193" t="s">
        <v>3081</v>
      </c>
      <c r="K38" s="181" t="s">
        <v>3108</v>
      </c>
    </row>
    <row r="39" spans="2:11" ht="30">
      <c r="B39" s="186"/>
      <c r="C39" s="181">
        <v>34</v>
      </c>
      <c r="D39" s="182"/>
      <c r="E39" s="182">
        <v>45004</v>
      </c>
      <c r="F39" s="181" t="s">
        <v>3115</v>
      </c>
      <c r="G39" s="181" t="s">
        <v>743</v>
      </c>
      <c r="H39" s="181" t="s">
        <v>2783</v>
      </c>
      <c r="I39" s="181">
        <v>6</v>
      </c>
      <c r="J39" s="193" t="s">
        <v>3087</v>
      </c>
      <c r="K39" s="181" t="s">
        <v>3108</v>
      </c>
    </row>
    <row r="40" spans="2:11" ht="30">
      <c r="B40" s="186"/>
      <c r="C40" s="181">
        <v>35</v>
      </c>
      <c r="D40" s="182"/>
      <c r="E40" s="182">
        <v>45004</v>
      </c>
      <c r="F40" s="181" t="s">
        <v>3116</v>
      </c>
      <c r="G40" s="181" t="s">
        <v>743</v>
      </c>
      <c r="H40" s="181" t="s">
        <v>2783</v>
      </c>
      <c r="I40" s="181">
        <v>3</v>
      </c>
      <c r="J40" s="193" t="s">
        <v>3087</v>
      </c>
      <c r="K40" s="181" t="s">
        <v>3108</v>
      </c>
    </row>
    <row r="41" spans="2:11" ht="30">
      <c r="B41" s="186"/>
      <c r="C41" s="181">
        <v>36</v>
      </c>
      <c r="D41" s="182"/>
      <c r="E41" s="182">
        <v>45004</v>
      </c>
      <c r="F41" s="181" t="s">
        <v>3117</v>
      </c>
      <c r="G41" s="181" t="s">
        <v>743</v>
      </c>
      <c r="H41" s="181" t="s">
        <v>2783</v>
      </c>
      <c r="I41" s="181">
        <v>4</v>
      </c>
      <c r="J41" s="193" t="s">
        <v>3087</v>
      </c>
      <c r="K41" s="181" t="s">
        <v>3108</v>
      </c>
    </row>
    <row r="42" spans="2:11" ht="30">
      <c r="B42" s="186"/>
      <c r="C42" s="181">
        <v>37</v>
      </c>
      <c r="D42" s="182"/>
      <c r="E42" s="182">
        <v>45004</v>
      </c>
      <c r="F42" s="181" t="s">
        <v>3118</v>
      </c>
      <c r="G42" s="181" t="s">
        <v>743</v>
      </c>
      <c r="H42" s="181" t="s">
        <v>2783</v>
      </c>
      <c r="I42" s="181">
        <v>2</v>
      </c>
      <c r="J42" s="193" t="s">
        <v>3087</v>
      </c>
      <c r="K42" s="181" t="s">
        <v>3108</v>
      </c>
    </row>
    <row r="43" spans="2:11" ht="30">
      <c r="B43" s="186"/>
      <c r="C43" s="181">
        <v>38</v>
      </c>
      <c r="D43" s="182"/>
      <c r="E43" s="182">
        <v>45004</v>
      </c>
      <c r="F43" s="181" t="s">
        <v>3119</v>
      </c>
      <c r="G43" s="181" t="s">
        <v>743</v>
      </c>
      <c r="H43" s="181" t="s">
        <v>2783</v>
      </c>
      <c r="I43" s="181">
        <v>2</v>
      </c>
      <c r="J43" s="193" t="s">
        <v>3087</v>
      </c>
      <c r="K43" s="181" t="s">
        <v>3108</v>
      </c>
    </row>
    <row r="44" spans="2:11" ht="30">
      <c r="B44" s="186"/>
      <c r="C44" s="181">
        <v>39</v>
      </c>
      <c r="D44" s="182"/>
      <c r="E44" s="182">
        <v>45004</v>
      </c>
      <c r="F44" s="184" t="s">
        <v>3120</v>
      </c>
      <c r="G44" s="184" t="s">
        <v>743</v>
      </c>
      <c r="H44" s="184" t="s">
        <v>2783</v>
      </c>
      <c r="I44" s="184">
        <v>5</v>
      </c>
      <c r="J44" s="198" t="s">
        <v>3087</v>
      </c>
      <c r="K44" s="184" t="s">
        <v>3108</v>
      </c>
    </row>
    <row r="45" spans="2:11" ht="21.75" customHeight="1">
      <c r="B45" s="186"/>
      <c r="C45" s="181">
        <v>40</v>
      </c>
      <c r="D45" s="187"/>
      <c r="E45" s="188">
        <v>45004</v>
      </c>
      <c r="F45" s="181" t="s">
        <v>3121</v>
      </c>
      <c r="G45" s="181" t="s">
        <v>3122</v>
      </c>
      <c r="H45" s="181" t="s">
        <v>2783</v>
      </c>
      <c r="I45" s="181">
        <v>20</v>
      </c>
      <c r="J45" s="181" t="s">
        <v>3123</v>
      </c>
      <c r="K45" s="181" t="s">
        <v>3124</v>
      </c>
    </row>
    <row r="46" spans="2:11" ht="21.75" customHeight="1">
      <c r="B46" s="186"/>
      <c r="C46" s="181">
        <v>41</v>
      </c>
      <c r="D46" s="187"/>
      <c r="E46" s="188">
        <v>45004</v>
      </c>
      <c r="F46" s="181" t="s">
        <v>3125</v>
      </c>
      <c r="G46" s="181" t="s">
        <v>3126</v>
      </c>
      <c r="H46" s="181" t="s">
        <v>2783</v>
      </c>
      <c r="I46" s="181">
        <v>15</v>
      </c>
      <c r="J46" s="181" t="s">
        <v>3123</v>
      </c>
      <c r="K46" s="181" t="s">
        <v>3124</v>
      </c>
    </row>
    <row r="47" spans="2:11" ht="21.75" customHeight="1">
      <c r="B47" s="186"/>
      <c r="C47" s="181">
        <v>42</v>
      </c>
      <c r="D47" s="187"/>
      <c r="E47" s="188">
        <v>45004</v>
      </c>
      <c r="F47" s="181" t="s">
        <v>3127</v>
      </c>
      <c r="G47" s="181" t="s">
        <v>3128</v>
      </c>
      <c r="H47" s="181" t="s">
        <v>2783</v>
      </c>
      <c r="I47" s="181">
        <v>20</v>
      </c>
      <c r="J47" s="181" t="s">
        <v>3123</v>
      </c>
      <c r="K47" s="181" t="s">
        <v>3124</v>
      </c>
    </row>
    <row r="48" spans="2:11" ht="21.75" customHeight="1">
      <c r="B48" s="186"/>
      <c r="C48" s="181">
        <v>43</v>
      </c>
      <c r="D48" s="187"/>
      <c r="E48" s="188">
        <v>45004</v>
      </c>
      <c r="F48" s="181" t="s">
        <v>3129</v>
      </c>
      <c r="G48" s="181" t="s">
        <v>3130</v>
      </c>
      <c r="H48" s="181" t="s">
        <v>2783</v>
      </c>
      <c r="I48" s="181">
        <v>50</v>
      </c>
      <c r="J48" s="181" t="s">
        <v>3123</v>
      </c>
      <c r="K48" s="181" t="s">
        <v>3124</v>
      </c>
    </row>
    <row r="49" spans="2:11" ht="21.75" customHeight="1">
      <c r="B49" s="186"/>
      <c r="C49" s="181">
        <v>44</v>
      </c>
      <c r="D49" s="186"/>
      <c r="E49" s="188">
        <v>45004</v>
      </c>
      <c r="F49" s="181" t="s">
        <v>3131</v>
      </c>
      <c r="G49" s="181" t="s">
        <v>3130</v>
      </c>
      <c r="H49" s="181" t="s">
        <v>2783</v>
      </c>
      <c r="I49" s="181">
        <v>15</v>
      </c>
      <c r="J49" s="181" t="s">
        <v>3123</v>
      </c>
      <c r="K49" s="181" t="s">
        <v>3124</v>
      </c>
    </row>
    <row r="50" spans="2:11" ht="21.75" customHeight="1">
      <c r="B50" s="186"/>
      <c r="C50" s="181">
        <v>45</v>
      </c>
      <c r="D50" s="186"/>
      <c r="E50" s="188">
        <v>45004</v>
      </c>
      <c r="F50" s="181" t="s">
        <v>3132</v>
      </c>
      <c r="G50" s="181" t="s">
        <v>3133</v>
      </c>
      <c r="H50" s="181" t="s">
        <v>2783</v>
      </c>
      <c r="I50" s="181">
        <v>30</v>
      </c>
      <c r="J50" s="181" t="s">
        <v>3123</v>
      </c>
      <c r="K50" s="181" t="s">
        <v>3124</v>
      </c>
    </row>
    <row r="51" spans="2:11" ht="21.75" customHeight="1">
      <c r="B51" s="186"/>
      <c r="C51" s="181">
        <v>46</v>
      </c>
      <c r="D51" s="186"/>
      <c r="E51" s="188">
        <v>45004</v>
      </c>
      <c r="F51" s="181" t="s">
        <v>3134</v>
      </c>
      <c r="G51" s="181" t="s">
        <v>3135</v>
      </c>
      <c r="H51" s="181" t="s">
        <v>2783</v>
      </c>
      <c r="I51" s="181">
        <v>30</v>
      </c>
      <c r="J51" s="181" t="s">
        <v>3123</v>
      </c>
      <c r="K51" s="181" t="s">
        <v>3124</v>
      </c>
    </row>
    <row r="52" spans="2:11" ht="21.75" customHeight="1">
      <c r="B52" s="186"/>
      <c r="C52" s="181">
        <v>47</v>
      </c>
      <c r="D52" s="186"/>
      <c r="E52" s="188">
        <v>45004</v>
      </c>
      <c r="F52" s="181" t="s">
        <v>3136</v>
      </c>
      <c r="G52" s="181" t="s">
        <v>3137</v>
      </c>
      <c r="H52" s="181" t="s">
        <v>2783</v>
      </c>
      <c r="I52" s="181">
        <v>15</v>
      </c>
      <c r="J52" s="181" t="s">
        <v>3138</v>
      </c>
      <c r="K52" s="181" t="s">
        <v>3124</v>
      </c>
    </row>
    <row r="53" spans="2:11" ht="21.75" customHeight="1">
      <c r="B53" s="186"/>
      <c r="C53" s="181">
        <v>48</v>
      </c>
      <c r="D53" s="186"/>
      <c r="E53" s="188">
        <v>45004</v>
      </c>
      <c r="F53" s="181" t="s">
        <v>3139</v>
      </c>
      <c r="G53" s="181" t="s">
        <v>3140</v>
      </c>
      <c r="H53" s="181" t="s">
        <v>2783</v>
      </c>
      <c r="I53" s="181">
        <v>15</v>
      </c>
      <c r="J53" s="181" t="s">
        <v>3138</v>
      </c>
      <c r="K53" s="181" t="s">
        <v>3124</v>
      </c>
    </row>
    <row r="54" spans="2:11" ht="21.75" customHeight="1">
      <c r="B54" s="186"/>
      <c r="C54" s="181">
        <v>49</v>
      </c>
      <c r="D54" s="186"/>
      <c r="E54" s="189">
        <v>45004</v>
      </c>
      <c r="F54" s="184" t="s">
        <v>3084</v>
      </c>
      <c r="G54" s="184" t="s">
        <v>3141</v>
      </c>
      <c r="H54" s="184" t="s">
        <v>2783</v>
      </c>
      <c r="I54" s="184">
        <v>30</v>
      </c>
      <c r="J54" s="184" t="s">
        <v>3138</v>
      </c>
      <c r="K54" s="184" t="s">
        <v>3124</v>
      </c>
    </row>
    <row r="55" spans="2:11">
      <c r="B55" s="186"/>
      <c r="C55" s="181">
        <v>50</v>
      </c>
      <c r="D55" s="186"/>
      <c r="E55" s="190">
        <v>45011</v>
      </c>
      <c r="F55" s="191" t="s">
        <v>3099</v>
      </c>
      <c r="G55" s="181" t="s">
        <v>3142</v>
      </c>
      <c r="H55" s="181" t="s">
        <v>2783</v>
      </c>
      <c r="I55" s="181">
        <v>20</v>
      </c>
      <c r="J55" s="181" t="s">
        <v>3138</v>
      </c>
      <c r="K55" s="181" t="s">
        <v>3124</v>
      </c>
    </row>
    <row r="56" spans="2:11">
      <c r="B56" s="186"/>
      <c r="C56" s="181">
        <v>51</v>
      </c>
      <c r="D56" s="186"/>
      <c r="E56" s="190">
        <v>45011</v>
      </c>
      <c r="F56" s="191" t="s">
        <v>3143</v>
      </c>
      <c r="G56" s="181" t="s">
        <v>3144</v>
      </c>
      <c r="H56" s="181" t="s">
        <v>2783</v>
      </c>
      <c r="I56" s="181">
        <v>3</v>
      </c>
      <c r="J56" s="181" t="s">
        <v>3138</v>
      </c>
      <c r="K56" s="181" t="s">
        <v>3124</v>
      </c>
    </row>
    <row r="57" spans="2:11">
      <c r="B57" s="186"/>
      <c r="C57" s="181">
        <v>52</v>
      </c>
      <c r="D57" s="186"/>
      <c r="E57" s="190">
        <v>45011</v>
      </c>
      <c r="F57" s="191" t="s">
        <v>3145</v>
      </c>
      <c r="G57" s="181" t="s">
        <v>3144</v>
      </c>
      <c r="H57" s="181" t="s">
        <v>2783</v>
      </c>
      <c r="I57" s="181">
        <v>3</v>
      </c>
      <c r="J57" s="181" t="s">
        <v>3138</v>
      </c>
      <c r="K57" s="181" t="s">
        <v>3124</v>
      </c>
    </row>
    <row r="58" spans="2:11">
      <c r="B58" s="186"/>
      <c r="C58" s="181">
        <v>53</v>
      </c>
      <c r="D58" s="186"/>
      <c r="E58" s="190">
        <v>45011</v>
      </c>
      <c r="F58" s="191" t="s">
        <v>3146</v>
      </c>
      <c r="G58" s="181" t="s">
        <v>3147</v>
      </c>
      <c r="H58" s="181" t="s">
        <v>2783</v>
      </c>
      <c r="I58" s="181">
        <v>5</v>
      </c>
      <c r="J58" s="181" t="s">
        <v>3138</v>
      </c>
      <c r="K58" s="181" t="s">
        <v>3124</v>
      </c>
    </row>
    <row r="59" spans="2:11">
      <c r="B59" s="186"/>
      <c r="C59" s="181">
        <v>54</v>
      </c>
      <c r="D59" s="186"/>
      <c r="E59" s="190">
        <v>45011</v>
      </c>
      <c r="F59" s="191" t="s">
        <v>3148</v>
      </c>
      <c r="G59" s="181" t="s">
        <v>3147</v>
      </c>
      <c r="H59" s="181" t="s">
        <v>2783</v>
      </c>
      <c r="I59" s="181">
        <v>4</v>
      </c>
      <c r="J59" s="181" t="s">
        <v>3138</v>
      </c>
      <c r="K59" s="181" t="s">
        <v>3124</v>
      </c>
    </row>
    <row r="60" spans="2:11">
      <c r="B60" s="186"/>
      <c r="C60" s="181">
        <v>55</v>
      </c>
      <c r="D60" s="186"/>
      <c r="E60" s="190">
        <v>45011</v>
      </c>
      <c r="F60" s="191" t="s">
        <v>3082</v>
      </c>
      <c r="G60" s="181" t="s">
        <v>3149</v>
      </c>
      <c r="H60" s="181" t="s">
        <v>2783</v>
      </c>
      <c r="I60" s="181">
        <v>10</v>
      </c>
      <c r="J60" s="181" t="s">
        <v>3138</v>
      </c>
      <c r="K60" s="181" t="s">
        <v>3124</v>
      </c>
    </row>
    <row r="61" spans="2:11">
      <c r="B61" s="186"/>
      <c r="C61" s="181">
        <v>56</v>
      </c>
      <c r="D61" s="186"/>
      <c r="E61" s="190">
        <v>45011</v>
      </c>
      <c r="F61" s="191" t="s">
        <v>3084</v>
      </c>
      <c r="G61" s="181" t="s">
        <v>3150</v>
      </c>
      <c r="H61" s="181" t="s">
        <v>2783</v>
      </c>
      <c r="I61" s="181">
        <v>25</v>
      </c>
      <c r="J61" s="181" t="s">
        <v>3138</v>
      </c>
      <c r="K61" s="181" t="s">
        <v>3124</v>
      </c>
    </row>
    <row r="62" spans="2:11">
      <c r="B62" s="186"/>
      <c r="C62" s="181">
        <v>57</v>
      </c>
      <c r="D62" s="186"/>
      <c r="E62" s="190">
        <v>45011</v>
      </c>
      <c r="F62" s="191" t="s">
        <v>3085</v>
      </c>
      <c r="G62" s="181" t="s">
        <v>3150</v>
      </c>
      <c r="H62" s="181" t="s">
        <v>2783</v>
      </c>
      <c r="I62" s="181">
        <v>10</v>
      </c>
      <c r="J62" s="181" t="s">
        <v>3138</v>
      </c>
      <c r="K62" s="181" t="s">
        <v>3124</v>
      </c>
    </row>
    <row r="63" spans="2:11">
      <c r="B63" s="186"/>
      <c r="C63" s="181">
        <v>58</v>
      </c>
      <c r="D63" s="186"/>
      <c r="E63" s="190">
        <v>45011</v>
      </c>
      <c r="F63" s="191" t="s">
        <v>3151</v>
      </c>
      <c r="G63" s="181" t="s">
        <v>3152</v>
      </c>
      <c r="H63" s="181" t="s">
        <v>2783</v>
      </c>
      <c r="I63" s="181">
        <v>15</v>
      </c>
      <c r="J63" s="181" t="s">
        <v>3138</v>
      </c>
      <c r="K63" s="181" t="s">
        <v>3124</v>
      </c>
    </row>
    <row r="64" spans="2:11">
      <c r="C64" s="16"/>
      <c r="E64" s="102"/>
      <c r="F64" s="90"/>
      <c r="G64" s="16"/>
      <c r="H64" s="16"/>
      <c r="I64" s="16"/>
      <c r="J64" s="16"/>
      <c r="K64" s="16"/>
    </row>
    <row r="65"/>
    <row r="66"/>
    <row r="67"/>
    <row r="68"/>
    <row r="69"/>
    <row r="70"/>
    <row r="71"/>
    <row r="72"/>
    <row r="73"/>
    <row r="74"/>
    <row r="207"/>
    <row r="208"/>
  </sheetData>
  <autoFilter ref="C3:K63"/>
  <mergeCells count="23">
    <mergeCell ref="C1:K2"/>
    <mergeCell ref="E3:E5"/>
    <mergeCell ref="C3:C5"/>
    <mergeCell ref="K3:K5"/>
    <mergeCell ref="J3:J5"/>
    <mergeCell ref="F3:F5"/>
    <mergeCell ref="G3:G5"/>
    <mergeCell ref="H3:H5"/>
    <mergeCell ref="I3:I5"/>
    <mergeCell ref="B6:C6"/>
    <mergeCell ref="D6:E6"/>
    <mergeCell ref="B7:C7"/>
    <mergeCell ref="D7:E7"/>
    <mergeCell ref="B11:C11"/>
    <mergeCell ref="D11:E11"/>
    <mergeCell ref="B15:C15"/>
    <mergeCell ref="D20:E20"/>
    <mergeCell ref="B8:C8"/>
    <mergeCell ref="D8:E8"/>
    <mergeCell ref="B9:C9"/>
    <mergeCell ref="D9:E9"/>
    <mergeCell ref="B10:C10"/>
    <mergeCell ref="D10:E10"/>
  </mergeCells>
  <conditionalFormatting sqref="F6:F207">
    <cfRule type="duplicateValues" dxfId="0" priority="1"/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6"/>
  <sheetViews>
    <sheetView tabSelected="1" workbookViewId="0">
      <selection activeCell="C13" sqref="C13"/>
    </sheetView>
  </sheetViews>
  <sheetFormatPr baseColWidth="10" defaultColWidth="0" defaultRowHeight="15"/>
  <cols>
    <col min="1" max="1" width="9.85546875" customWidth="1"/>
    <col min="2" max="2" width="12.5703125" customWidth="1"/>
    <col min="3" max="3" width="10.5703125" customWidth="1"/>
    <col min="4" max="4" width="8.5703125" customWidth="1"/>
    <col min="5" max="5" width="13.140625" customWidth="1"/>
    <col min="6" max="6" width="12.140625" customWidth="1"/>
    <col min="7" max="8" width="8.5703125" customWidth="1"/>
    <col min="9" max="9" width="13.7109375" customWidth="1"/>
    <col min="10" max="16" width="8.5703125" customWidth="1"/>
    <col min="17" max="17" width="12.28515625" customWidth="1"/>
    <col min="18" max="20" width="8.5703125" customWidth="1"/>
    <col min="21" max="21" width="11.140625" customWidth="1"/>
  </cols>
  <sheetData>
    <row r="2" spans="1:21">
      <c r="A2" s="788" t="s">
        <v>3153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89"/>
      <c r="U2" s="790"/>
    </row>
    <row r="3" spans="1:21">
      <c r="A3" s="308"/>
      <c r="B3" s="787" t="s">
        <v>3154</v>
      </c>
      <c r="C3" s="787"/>
      <c r="D3" s="787"/>
      <c r="E3" s="787"/>
      <c r="F3" s="787" t="s">
        <v>3155</v>
      </c>
      <c r="G3" s="787"/>
      <c r="H3" s="787"/>
      <c r="I3" s="787"/>
      <c r="J3" s="787" t="s">
        <v>3156</v>
      </c>
      <c r="K3" s="787"/>
      <c r="L3" s="787"/>
      <c r="M3" s="787"/>
      <c r="N3" s="787" t="s">
        <v>3157</v>
      </c>
      <c r="O3" s="787"/>
      <c r="P3" s="787"/>
      <c r="Q3" s="787"/>
      <c r="R3" s="787" t="s">
        <v>3158</v>
      </c>
      <c r="S3" s="787"/>
      <c r="T3" s="787"/>
      <c r="U3" s="787"/>
    </row>
    <row r="4" spans="1:21" ht="30.75" customHeight="1">
      <c r="A4" s="309" t="s">
        <v>803</v>
      </c>
      <c r="B4" s="310" t="s">
        <v>3159</v>
      </c>
      <c r="C4" s="310" t="s">
        <v>3160</v>
      </c>
      <c r="D4" s="310" t="s">
        <v>3161</v>
      </c>
      <c r="E4" s="310" t="s">
        <v>3162</v>
      </c>
      <c r="F4" s="311" t="s">
        <v>3159</v>
      </c>
      <c r="G4" s="311" t="s">
        <v>3160</v>
      </c>
      <c r="H4" s="311" t="s">
        <v>3161</v>
      </c>
      <c r="I4" s="311" t="s">
        <v>3162</v>
      </c>
      <c r="J4" s="310" t="s">
        <v>3159</v>
      </c>
      <c r="K4" s="310" t="s">
        <v>3160</v>
      </c>
      <c r="L4" s="310" t="s">
        <v>3161</v>
      </c>
      <c r="M4" s="310" t="s">
        <v>3162</v>
      </c>
      <c r="N4" s="329" t="s">
        <v>3159</v>
      </c>
      <c r="O4" s="329" t="s">
        <v>3160</v>
      </c>
      <c r="P4" s="329" t="s">
        <v>3161</v>
      </c>
      <c r="Q4" s="329" t="s">
        <v>3162</v>
      </c>
      <c r="R4" s="310" t="s">
        <v>3159</v>
      </c>
      <c r="S4" s="310" t="s">
        <v>3160</v>
      </c>
      <c r="T4" s="310" t="s">
        <v>3161</v>
      </c>
      <c r="U4" s="310" t="s">
        <v>3162</v>
      </c>
    </row>
    <row r="5" spans="1:21" ht="39" customHeight="1">
      <c r="A5" s="312" t="s">
        <v>949</v>
      </c>
      <c r="B5" s="201">
        <v>1</v>
      </c>
      <c r="C5" s="201">
        <v>0</v>
      </c>
      <c r="D5" s="201">
        <v>1</v>
      </c>
      <c r="E5" s="202" t="s">
        <v>3163</v>
      </c>
      <c r="F5" s="323">
        <v>1</v>
      </c>
      <c r="G5" s="323">
        <v>1</v>
      </c>
      <c r="H5" s="323">
        <v>0</v>
      </c>
      <c r="I5" s="324" t="s">
        <v>3164</v>
      </c>
      <c r="J5" s="201">
        <v>1</v>
      </c>
      <c r="K5" s="201">
        <v>1</v>
      </c>
      <c r="L5" s="201">
        <v>0</v>
      </c>
      <c r="M5" s="203" t="s">
        <v>2626</v>
      </c>
      <c r="N5" s="330">
        <v>0</v>
      </c>
      <c r="O5" s="330">
        <v>0</v>
      </c>
      <c r="P5" s="330">
        <v>0</v>
      </c>
      <c r="Q5" s="330"/>
      <c r="R5" s="201"/>
      <c r="S5" s="201"/>
      <c r="T5" s="201"/>
      <c r="U5" s="203"/>
    </row>
    <row r="6" spans="1:21" ht="28.5" customHeight="1">
      <c r="A6" s="313" t="s">
        <v>812</v>
      </c>
      <c r="B6" s="204"/>
      <c r="C6" s="204"/>
      <c r="D6" s="204"/>
      <c r="E6" s="204"/>
      <c r="F6" s="325">
        <v>5</v>
      </c>
      <c r="G6" s="325">
        <v>5</v>
      </c>
      <c r="H6" s="325">
        <v>0</v>
      </c>
      <c r="I6" s="326" t="s">
        <v>3165</v>
      </c>
      <c r="J6" s="204">
        <v>1</v>
      </c>
      <c r="K6" s="204">
        <v>1</v>
      </c>
      <c r="L6" s="204">
        <v>0</v>
      </c>
      <c r="M6" s="204" t="s">
        <v>12</v>
      </c>
      <c r="N6" s="331">
        <v>0</v>
      </c>
      <c r="O6" s="331">
        <v>0</v>
      </c>
      <c r="P6" s="331">
        <v>0</v>
      </c>
      <c r="Q6" s="331"/>
      <c r="R6" s="204">
        <v>1</v>
      </c>
      <c r="S6" s="204">
        <v>0</v>
      </c>
      <c r="T6" s="204">
        <v>1</v>
      </c>
      <c r="U6" s="205" t="s">
        <v>3166</v>
      </c>
    </row>
    <row r="7" spans="1:21" ht="39" customHeight="1">
      <c r="A7" s="313" t="s">
        <v>814</v>
      </c>
      <c r="B7" s="204"/>
      <c r="C7" s="204"/>
      <c r="D7" s="204"/>
      <c r="E7" s="204"/>
      <c r="F7" s="325">
        <v>2</v>
      </c>
      <c r="G7" s="325">
        <v>1</v>
      </c>
      <c r="H7" s="325">
        <v>1</v>
      </c>
      <c r="I7" s="327" t="s">
        <v>3167</v>
      </c>
      <c r="J7" s="204"/>
      <c r="K7" s="204"/>
      <c r="L7" s="204"/>
      <c r="M7" s="204"/>
      <c r="N7" s="331">
        <v>0</v>
      </c>
      <c r="O7" s="331">
        <v>0</v>
      </c>
      <c r="P7" s="331">
        <v>0</v>
      </c>
      <c r="Q7" s="331"/>
      <c r="R7" s="314"/>
      <c r="S7" s="314"/>
      <c r="T7" s="314"/>
      <c r="U7" s="314"/>
    </row>
    <row r="8" spans="1:21" ht="27" customHeight="1">
      <c r="A8" s="313" t="s">
        <v>816</v>
      </c>
      <c r="B8" s="204"/>
      <c r="C8" s="204"/>
      <c r="D8" s="204"/>
      <c r="E8" s="204"/>
      <c r="F8" s="325"/>
      <c r="G8" s="325"/>
      <c r="H8" s="325"/>
      <c r="I8" s="325"/>
      <c r="J8" s="204"/>
      <c r="K8" s="204"/>
      <c r="L8" s="204"/>
      <c r="M8" s="204"/>
      <c r="N8" s="331">
        <v>1</v>
      </c>
      <c r="O8" s="331">
        <v>0</v>
      </c>
      <c r="P8" s="331">
        <v>0</v>
      </c>
      <c r="Q8" s="332" t="s">
        <v>42</v>
      </c>
      <c r="R8" s="315"/>
      <c r="S8" s="315"/>
      <c r="T8" s="315"/>
      <c r="U8" s="315"/>
    </row>
    <row r="9" spans="1:21" ht="39" customHeight="1">
      <c r="A9" s="316" t="s">
        <v>818</v>
      </c>
      <c r="B9" s="315">
        <v>1</v>
      </c>
      <c r="C9" s="315">
        <v>1</v>
      </c>
      <c r="D9" s="315">
        <v>0</v>
      </c>
      <c r="E9" s="315" t="s">
        <v>2876</v>
      </c>
      <c r="F9" s="328"/>
      <c r="G9" s="328"/>
      <c r="H9" s="328"/>
      <c r="I9" s="328"/>
      <c r="J9" s="315"/>
      <c r="K9" s="315"/>
      <c r="L9" s="315"/>
      <c r="M9" s="315"/>
      <c r="N9" s="333"/>
      <c r="O9" s="333"/>
      <c r="P9" s="333"/>
      <c r="Q9" s="333"/>
      <c r="R9" s="306">
        <v>2</v>
      </c>
      <c r="S9" s="306">
        <v>2</v>
      </c>
      <c r="T9" s="306">
        <v>0</v>
      </c>
      <c r="U9" s="307" t="s">
        <v>3168</v>
      </c>
    </row>
    <row r="10" spans="1:21" ht="39" customHeight="1">
      <c r="A10" s="316" t="s">
        <v>820</v>
      </c>
      <c r="B10" s="315">
        <v>2</v>
      </c>
      <c r="C10" s="315">
        <v>1</v>
      </c>
      <c r="D10" s="315">
        <v>0</v>
      </c>
      <c r="E10" s="317" t="s">
        <v>3169</v>
      </c>
      <c r="F10" s="328"/>
      <c r="G10" s="328"/>
      <c r="H10" s="328"/>
      <c r="I10" s="328"/>
      <c r="J10" s="315">
        <v>1</v>
      </c>
      <c r="K10" s="315">
        <v>1</v>
      </c>
      <c r="L10" s="315">
        <v>1</v>
      </c>
      <c r="M10" s="317" t="s">
        <v>2626</v>
      </c>
      <c r="N10" s="333"/>
      <c r="O10" s="333"/>
      <c r="P10" s="333"/>
      <c r="Q10" s="333"/>
      <c r="R10" s="315"/>
      <c r="S10" s="315"/>
      <c r="T10" s="315"/>
      <c r="U10" s="315"/>
    </row>
    <row r="11" spans="1:21" ht="39" customHeight="1">
      <c r="A11" s="316" t="s">
        <v>821</v>
      </c>
      <c r="B11" s="315"/>
      <c r="C11" s="315"/>
      <c r="D11" s="315"/>
      <c r="E11" s="315"/>
      <c r="F11" s="328"/>
      <c r="G11" s="328"/>
      <c r="H11" s="328"/>
      <c r="I11" s="328"/>
      <c r="J11" s="315"/>
      <c r="K11" s="315"/>
      <c r="L11" s="315"/>
      <c r="M11" s="315"/>
      <c r="N11" s="333"/>
      <c r="O11" s="333"/>
      <c r="P11" s="333"/>
      <c r="Q11" s="333"/>
      <c r="R11" s="315">
        <v>1</v>
      </c>
      <c r="S11" s="315">
        <v>0</v>
      </c>
      <c r="T11" s="315">
        <v>1</v>
      </c>
      <c r="U11" s="315" t="s">
        <v>2870</v>
      </c>
    </row>
    <row r="12" spans="1:21" ht="39" customHeight="1">
      <c r="A12" s="316" t="s">
        <v>822</v>
      </c>
      <c r="B12" s="318"/>
      <c r="C12" s="315"/>
      <c r="D12" s="315"/>
      <c r="E12" s="315"/>
      <c r="F12" s="328">
        <v>3</v>
      </c>
      <c r="G12" s="328">
        <v>2</v>
      </c>
      <c r="H12" s="328">
        <v>1</v>
      </c>
      <c r="I12" s="372" t="s">
        <v>3170</v>
      </c>
      <c r="J12" s="315"/>
      <c r="K12" s="315"/>
      <c r="L12" s="315"/>
      <c r="M12" s="315"/>
      <c r="N12" s="333">
        <v>1</v>
      </c>
      <c r="O12" s="333">
        <v>1</v>
      </c>
      <c r="P12" s="333"/>
      <c r="Q12" s="333" t="s">
        <v>780</v>
      </c>
      <c r="R12" s="315">
        <v>1</v>
      </c>
      <c r="S12" s="315">
        <v>1</v>
      </c>
      <c r="T12" s="315">
        <v>1</v>
      </c>
      <c r="U12" s="315" t="s">
        <v>3171</v>
      </c>
    </row>
    <row r="13" spans="1:21" ht="39" customHeight="1">
      <c r="A13" s="319" t="s">
        <v>824</v>
      </c>
      <c r="B13" s="315"/>
      <c r="C13" s="320"/>
      <c r="D13" s="315"/>
      <c r="E13" s="315"/>
      <c r="F13" s="328"/>
      <c r="G13" s="328"/>
      <c r="H13" s="328"/>
      <c r="I13" s="328"/>
      <c r="J13" s="315"/>
      <c r="K13" s="315"/>
      <c r="L13" s="315"/>
      <c r="M13" s="315"/>
      <c r="N13" s="333"/>
      <c r="O13" s="333"/>
      <c r="P13" s="333"/>
      <c r="Q13" s="333"/>
      <c r="R13" s="315"/>
      <c r="S13" s="315"/>
      <c r="T13" s="315"/>
      <c r="U13" s="315"/>
    </row>
    <row r="14" spans="1:21" ht="39" customHeight="1">
      <c r="A14" s="321" t="s">
        <v>825</v>
      </c>
      <c r="B14" s="322"/>
      <c r="C14" s="315"/>
      <c r="D14" s="315"/>
      <c r="E14" s="315"/>
      <c r="F14" s="328"/>
      <c r="G14" s="328"/>
      <c r="H14" s="328"/>
      <c r="I14" s="328"/>
      <c r="J14" s="315"/>
      <c r="K14" s="315"/>
      <c r="L14" s="315"/>
      <c r="M14" s="315"/>
      <c r="N14" s="333"/>
      <c r="O14" s="333"/>
      <c r="P14" s="333"/>
      <c r="Q14" s="333"/>
      <c r="R14" s="315"/>
      <c r="S14" s="315"/>
      <c r="T14" s="315"/>
      <c r="U14" s="315"/>
    </row>
    <row r="15" spans="1:21" ht="39" customHeight="1">
      <c r="A15" s="316" t="s">
        <v>826</v>
      </c>
      <c r="B15" s="315"/>
      <c r="C15" s="320"/>
      <c r="D15" s="315"/>
      <c r="E15" s="315"/>
      <c r="F15" s="328"/>
      <c r="G15" s="328"/>
      <c r="H15" s="328"/>
      <c r="I15" s="328"/>
      <c r="J15" s="315"/>
      <c r="K15" s="315"/>
      <c r="L15" s="315"/>
      <c r="M15" s="315"/>
      <c r="N15" s="333"/>
      <c r="O15" s="333"/>
      <c r="P15" s="333"/>
      <c r="Q15" s="333"/>
      <c r="R15" s="315"/>
      <c r="S15" s="315"/>
      <c r="T15" s="315"/>
      <c r="U15" s="315"/>
    </row>
    <row r="16" spans="1:21" ht="39" customHeight="1">
      <c r="A16" s="316" t="s">
        <v>828</v>
      </c>
      <c r="B16" s="315"/>
      <c r="C16" s="320"/>
      <c r="D16" s="315"/>
      <c r="E16" s="315"/>
      <c r="F16" s="328"/>
      <c r="G16" s="328"/>
      <c r="H16" s="328"/>
      <c r="I16" s="328"/>
      <c r="J16" s="315"/>
      <c r="K16" s="315"/>
      <c r="L16" s="315"/>
      <c r="M16" s="315"/>
      <c r="N16" s="333"/>
      <c r="O16" s="333"/>
      <c r="P16" s="333"/>
      <c r="Q16" s="333"/>
      <c r="R16" s="315"/>
      <c r="S16" s="315"/>
      <c r="T16" s="315"/>
      <c r="U16" s="315"/>
    </row>
  </sheetData>
  <mergeCells count="6">
    <mergeCell ref="R3:U3"/>
    <mergeCell ref="A2:U2"/>
    <mergeCell ref="B3:E3"/>
    <mergeCell ref="F3:I3"/>
    <mergeCell ref="J3:M3"/>
    <mergeCell ref="N3:Q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F15" sqref="F15"/>
    </sheetView>
  </sheetViews>
  <sheetFormatPr baseColWidth="10" defaultColWidth="9.140625" defaultRowHeight="15"/>
  <cols>
    <col min="2" max="2" width="17.85546875" customWidth="1"/>
    <col min="3" max="3" width="28.140625" customWidth="1"/>
    <col min="8" max="8" width="12.5703125" customWidth="1"/>
    <col min="9" max="9" width="24.140625" customWidth="1"/>
    <col min="10" max="10" width="13.42578125" customWidth="1"/>
  </cols>
  <sheetData>
    <row r="1" spans="1:11">
      <c r="A1" s="791" t="s">
        <v>3172</v>
      </c>
      <c r="B1" s="791"/>
      <c r="C1" s="791"/>
      <c r="D1" s="791"/>
      <c r="E1" s="791"/>
      <c r="F1" s="791"/>
      <c r="G1" s="791"/>
      <c r="H1" s="791"/>
      <c r="I1" s="791"/>
      <c r="J1" s="791"/>
      <c r="K1" s="791"/>
    </row>
    <row r="2" spans="1:11">
      <c r="A2" s="168" t="s">
        <v>3173</v>
      </c>
      <c r="B2" s="168" t="s">
        <v>3174</v>
      </c>
      <c r="C2" s="168" t="s">
        <v>956</v>
      </c>
      <c r="D2" s="168" t="s">
        <v>3175</v>
      </c>
      <c r="E2" s="168" t="s">
        <v>2</v>
      </c>
      <c r="F2" s="168" t="s">
        <v>3</v>
      </c>
      <c r="G2" s="168" t="s">
        <v>4</v>
      </c>
      <c r="H2" s="168" t="s">
        <v>3176</v>
      </c>
      <c r="I2" s="168" t="s">
        <v>3177</v>
      </c>
      <c r="J2" s="168" t="s">
        <v>3178</v>
      </c>
      <c r="K2" s="169" t="s">
        <v>3179</v>
      </c>
    </row>
    <row r="3" spans="1:11">
      <c r="A3" s="139">
        <v>686</v>
      </c>
      <c r="B3" s="170">
        <v>1600787236</v>
      </c>
      <c r="C3" s="139" t="s">
        <v>3180</v>
      </c>
      <c r="D3" s="139" t="s">
        <v>978</v>
      </c>
      <c r="E3" s="139" t="s">
        <v>11</v>
      </c>
      <c r="F3" s="139" t="s">
        <v>11</v>
      </c>
      <c r="G3" s="139" t="s">
        <v>12</v>
      </c>
      <c r="H3" s="139" t="s">
        <v>3181</v>
      </c>
      <c r="I3" s="139" t="s">
        <v>3182</v>
      </c>
      <c r="J3" s="139" t="s">
        <v>702</v>
      </c>
      <c r="K3" s="16" t="s">
        <v>731</v>
      </c>
    </row>
    <row r="4" spans="1:11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</row>
    <row r="8" spans="1:11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</row>
  </sheetData>
  <mergeCells count="1">
    <mergeCell ref="A1:K1"/>
  </mergeCells>
  <hyperlinks>
    <hyperlink ref="A2" r:id="rId1"/>
    <hyperlink ref="B2" r:id="rId2"/>
    <hyperlink ref="C2" r:id="rId3"/>
    <hyperlink ref="D2" r:id="rId4"/>
    <hyperlink ref="E2" r:id="rId5"/>
    <hyperlink ref="F2" r:id="rId6"/>
    <hyperlink ref="G2" r:id="rId7"/>
    <hyperlink ref="H2" r:id="rId8"/>
    <hyperlink ref="I2" r:id="rId9"/>
    <hyperlink ref="J2" r:id="rId10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B3" sqref="B3:B13"/>
    </sheetView>
  </sheetViews>
  <sheetFormatPr baseColWidth="10" defaultColWidth="9.140625" defaultRowHeight="15"/>
  <cols>
    <col min="2" max="2" width="19.42578125" customWidth="1"/>
    <col min="3" max="3" width="41.7109375" customWidth="1"/>
    <col min="4" max="4" width="20.85546875" customWidth="1"/>
    <col min="7" max="7" width="21.140625" customWidth="1"/>
    <col min="8" max="8" width="55.85546875" customWidth="1"/>
    <col min="9" max="9" width="25" customWidth="1"/>
    <col min="10" max="10" width="21" customWidth="1"/>
    <col min="11" max="11" width="12.85546875" customWidth="1"/>
    <col min="12" max="12" width="9.85546875" customWidth="1"/>
  </cols>
  <sheetData>
    <row r="1" spans="1:13" ht="15.75">
      <c r="A1" s="792" t="s">
        <v>3183</v>
      </c>
      <c r="B1" s="793"/>
      <c r="C1" s="793"/>
      <c r="D1" s="793"/>
      <c r="E1" s="793"/>
      <c r="F1" s="793"/>
      <c r="G1" s="793"/>
      <c r="H1" s="793"/>
      <c r="I1" s="793"/>
      <c r="J1" s="793"/>
      <c r="K1" s="793"/>
      <c r="L1" s="794"/>
    </row>
    <row r="2" spans="1:13">
      <c r="A2" s="140" t="s">
        <v>3173</v>
      </c>
      <c r="B2" s="140" t="s">
        <v>3174</v>
      </c>
      <c r="C2" s="140" t="s">
        <v>956</v>
      </c>
      <c r="D2" s="140" t="s">
        <v>3175</v>
      </c>
      <c r="E2" s="140" t="s">
        <v>2</v>
      </c>
      <c r="F2" s="140" t="s">
        <v>3</v>
      </c>
      <c r="G2" s="140" t="s">
        <v>4</v>
      </c>
      <c r="H2" s="140" t="s">
        <v>3176</v>
      </c>
      <c r="I2" s="140" t="s">
        <v>3177</v>
      </c>
      <c r="J2" s="140" t="s">
        <v>3184</v>
      </c>
      <c r="K2" s="140" t="s">
        <v>3178</v>
      </c>
      <c r="L2" s="141" t="s">
        <v>3179</v>
      </c>
    </row>
    <row r="3" spans="1:13">
      <c r="A3" s="212">
        <v>141</v>
      </c>
      <c r="B3" s="212">
        <v>1600248700</v>
      </c>
      <c r="C3" s="213" t="s">
        <v>3185</v>
      </c>
      <c r="D3" s="212" t="s">
        <v>3186</v>
      </c>
      <c r="E3" s="212" t="s">
        <v>11</v>
      </c>
      <c r="F3" s="212" t="s">
        <v>11</v>
      </c>
      <c r="G3" s="212" t="s">
        <v>2741</v>
      </c>
      <c r="H3" s="212" t="s">
        <v>3187</v>
      </c>
      <c r="I3" s="212" t="s">
        <v>3188</v>
      </c>
      <c r="J3" s="212" t="s">
        <v>3189</v>
      </c>
      <c r="K3" s="212" t="s">
        <v>702</v>
      </c>
      <c r="L3" s="214" t="s">
        <v>2506</v>
      </c>
    </row>
    <row r="4" spans="1:13" ht="13.5" customHeight="1">
      <c r="A4" s="215">
        <v>192</v>
      </c>
      <c r="B4" s="215">
        <v>1400822696</v>
      </c>
      <c r="C4" s="216" t="s">
        <v>3190</v>
      </c>
      <c r="D4" s="215" t="s">
        <v>3191</v>
      </c>
      <c r="E4" s="215" t="s">
        <v>11</v>
      </c>
      <c r="F4" s="215" t="s">
        <v>11</v>
      </c>
      <c r="G4" s="215" t="s">
        <v>12</v>
      </c>
      <c r="H4" s="217" t="s">
        <v>3192</v>
      </c>
      <c r="I4" s="215" t="s">
        <v>3193</v>
      </c>
      <c r="J4" s="217" t="s">
        <v>2673</v>
      </c>
      <c r="K4" s="215" t="s">
        <v>702</v>
      </c>
      <c r="L4" s="215" t="s">
        <v>3194</v>
      </c>
    </row>
    <row r="5" spans="1:13" ht="17.25" customHeight="1">
      <c r="A5" s="670">
        <v>195</v>
      </c>
      <c r="B5" s="670">
        <v>1600516908</v>
      </c>
      <c r="C5" s="671" t="s">
        <v>3195</v>
      </c>
      <c r="D5" s="670" t="s">
        <v>978</v>
      </c>
      <c r="E5" s="670" t="s">
        <v>11</v>
      </c>
      <c r="F5" s="670" t="s">
        <v>11</v>
      </c>
      <c r="G5" s="670" t="s">
        <v>12</v>
      </c>
      <c r="H5" s="670" t="s">
        <v>3196</v>
      </c>
      <c r="I5" s="670" t="s">
        <v>3197</v>
      </c>
      <c r="J5" s="672" t="s">
        <v>2673</v>
      </c>
      <c r="K5" s="670" t="s">
        <v>731</v>
      </c>
      <c r="L5" s="218" t="s">
        <v>731</v>
      </c>
    </row>
    <row r="6" spans="1:13" ht="16.5" customHeight="1">
      <c r="A6" s="223">
        <v>196</v>
      </c>
      <c r="B6" s="673">
        <v>1600806259</v>
      </c>
      <c r="C6" s="219" t="s">
        <v>3198</v>
      </c>
      <c r="D6" s="673" t="s">
        <v>2957</v>
      </c>
      <c r="E6" s="673" t="s">
        <v>11</v>
      </c>
      <c r="F6" s="673" t="s">
        <v>11</v>
      </c>
      <c r="G6" s="673" t="s">
        <v>720</v>
      </c>
      <c r="H6" s="674" t="s">
        <v>3199</v>
      </c>
      <c r="I6" s="201" t="s">
        <v>3200</v>
      </c>
      <c r="J6" s="675" t="s">
        <v>2673</v>
      </c>
      <c r="K6" s="673" t="s">
        <v>731</v>
      </c>
      <c r="L6" s="673"/>
    </row>
    <row r="7" spans="1:13" ht="19.5" customHeight="1">
      <c r="A7" s="674">
        <v>201</v>
      </c>
      <c r="B7" s="673">
        <v>104257282</v>
      </c>
      <c r="C7" s="673" t="s">
        <v>3201</v>
      </c>
      <c r="D7" s="220" t="s">
        <v>3202</v>
      </c>
      <c r="E7" s="221" t="s">
        <v>11</v>
      </c>
      <c r="F7" s="221" t="s">
        <v>11</v>
      </c>
      <c r="G7" s="221" t="s">
        <v>12</v>
      </c>
      <c r="H7" s="221" t="s">
        <v>3203</v>
      </c>
      <c r="I7" s="221" t="s">
        <v>3204</v>
      </c>
      <c r="J7" s="675" t="s">
        <v>2673</v>
      </c>
      <c r="K7" s="221" t="s">
        <v>731</v>
      </c>
      <c r="L7" s="673"/>
    </row>
    <row r="8" spans="1:13">
      <c r="A8" s="215">
        <v>211</v>
      </c>
      <c r="B8" s="215">
        <v>1717765927</v>
      </c>
      <c r="C8" s="215" t="s">
        <v>3205</v>
      </c>
      <c r="D8" s="215" t="s">
        <v>3206</v>
      </c>
      <c r="E8" s="215" t="s">
        <v>11</v>
      </c>
      <c r="F8" s="215" t="s">
        <v>703</v>
      </c>
      <c r="G8" s="215" t="s">
        <v>976</v>
      </c>
      <c r="H8" s="215" t="s">
        <v>3207</v>
      </c>
      <c r="I8" s="215" t="s">
        <v>3208</v>
      </c>
      <c r="J8" s="215" t="s">
        <v>2673</v>
      </c>
      <c r="K8" s="215" t="s">
        <v>702</v>
      </c>
      <c r="L8" s="215"/>
    </row>
    <row r="9" spans="1:13">
      <c r="A9" s="215">
        <v>212</v>
      </c>
      <c r="B9" s="215">
        <v>1600483976</v>
      </c>
      <c r="C9" s="222" t="s">
        <v>3209</v>
      </c>
      <c r="D9" s="222" t="s">
        <v>3210</v>
      </c>
      <c r="E9" s="215" t="s">
        <v>11</v>
      </c>
      <c r="F9" s="215" t="s">
        <v>703</v>
      </c>
      <c r="G9" s="215" t="s">
        <v>976</v>
      </c>
      <c r="H9" s="215" t="s">
        <v>3211</v>
      </c>
      <c r="I9" s="676" t="s">
        <v>3212</v>
      </c>
      <c r="J9" s="215" t="s">
        <v>3213</v>
      </c>
      <c r="K9" s="215" t="s">
        <v>702</v>
      </c>
      <c r="L9" s="215"/>
      <c r="M9" s="211"/>
    </row>
    <row r="10" spans="1:13">
      <c r="A10" s="221">
        <v>213</v>
      </c>
      <c r="B10" s="221">
        <v>604012724</v>
      </c>
      <c r="C10" s="221" t="s">
        <v>3214</v>
      </c>
      <c r="D10" s="221" t="s">
        <v>3215</v>
      </c>
      <c r="E10" s="221" t="s">
        <v>11</v>
      </c>
      <c r="F10" s="221" t="s">
        <v>11</v>
      </c>
      <c r="G10" s="221" t="s">
        <v>707</v>
      </c>
      <c r="H10" s="221" t="s">
        <v>767</v>
      </c>
      <c r="I10" s="670" t="s">
        <v>3216</v>
      </c>
      <c r="J10" s="221" t="s">
        <v>3217</v>
      </c>
      <c r="K10" s="221" t="s">
        <v>702</v>
      </c>
      <c r="L10" s="221"/>
    </row>
    <row r="11" spans="1:13">
      <c r="A11" s="304">
        <v>233</v>
      </c>
      <c r="B11" s="305">
        <v>1891786081001</v>
      </c>
      <c r="C11" s="304" t="s">
        <v>3218</v>
      </c>
      <c r="D11" s="304" t="s">
        <v>3219</v>
      </c>
      <c r="E11" s="304" t="s">
        <v>11</v>
      </c>
      <c r="F11" s="304" t="s">
        <v>703</v>
      </c>
      <c r="G11" s="304" t="s">
        <v>887</v>
      </c>
      <c r="H11" s="304" t="s">
        <v>887</v>
      </c>
      <c r="I11" s="304" t="s">
        <v>3220</v>
      </c>
      <c r="J11" s="304" t="s">
        <v>3221</v>
      </c>
      <c r="K11" s="304" t="s">
        <v>731</v>
      </c>
      <c r="L11" s="16"/>
    </row>
    <row r="12" spans="1:13">
      <c r="A12" s="513">
        <v>234</v>
      </c>
      <c r="B12" s="513">
        <v>1804757167</v>
      </c>
      <c r="C12" s="304" t="s">
        <v>3222</v>
      </c>
      <c r="D12" s="513" t="s">
        <v>3223</v>
      </c>
      <c r="E12" s="513" t="s">
        <v>11</v>
      </c>
      <c r="F12" s="513" t="s">
        <v>11</v>
      </c>
      <c r="G12" s="513" t="s">
        <v>12</v>
      </c>
      <c r="H12" s="513" t="s">
        <v>2663</v>
      </c>
      <c r="I12" s="513" t="s">
        <v>3224</v>
      </c>
      <c r="J12" s="513" t="s">
        <v>3225</v>
      </c>
      <c r="K12" s="513" t="s">
        <v>731</v>
      </c>
      <c r="L12" s="86"/>
    </row>
    <row r="13" spans="1:13">
      <c r="A13" s="515">
        <v>262</v>
      </c>
      <c r="B13" s="515">
        <v>1600782435</v>
      </c>
      <c r="C13" s="516" t="s">
        <v>3044</v>
      </c>
      <c r="D13" s="16" t="s">
        <v>3226</v>
      </c>
      <c r="E13" s="304" t="s">
        <v>11</v>
      </c>
      <c r="F13" s="16" t="s">
        <v>703</v>
      </c>
      <c r="G13" s="16" t="s">
        <v>887</v>
      </c>
      <c r="H13" s="90" t="s">
        <v>3227</v>
      </c>
      <c r="I13" s="102">
        <v>45203</v>
      </c>
      <c r="J13" s="16" t="s">
        <v>3228</v>
      </c>
      <c r="K13" s="16" t="s">
        <v>731</v>
      </c>
      <c r="L13" s="16"/>
    </row>
    <row r="14" spans="1:13">
      <c r="E14" s="514"/>
    </row>
  </sheetData>
  <mergeCells count="1">
    <mergeCell ref="A1:L1"/>
  </mergeCells>
  <hyperlinks>
    <hyperlink ref="K2" r:id="rId1"/>
    <hyperlink ref="J2" r:id="rId2"/>
    <hyperlink ref="I2" r:id="rId3"/>
    <hyperlink ref="H2" r:id="rId4"/>
    <hyperlink ref="G2" r:id="rId5"/>
    <hyperlink ref="F2" r:id="rId6"/>
    <hyperlink ref="E2" r:id="rId7"/>
    <hyperlink ref="D2" r:id="rId8"/>
    <hyperlink ref="C2" r:id="rId9"/>
    <hyperlink ref="B2" r:id="rId10"/>
    <hyperlink ref="A2" r:id="rId1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X545"/>
  <sheetViews>
    <sheetView workbookViewId="0">
      <selection activeCell="C568" sqref="C568"/>
    </sheetView>
  </sheetViews>
  <sheetFormatPr baseColWidth="10" defaultColWidth="9.140625" defaultRowHeight="15"/>
  <cols>
    <col min="1" max="1" width="10.85546875" customWidth="1"/>
    <col min="2" max="2" width="29.5703125" customWidth="1"/>
    <col min="3" max="3" width="34.140625" customWidth="1"/>
    <col min="4" max="4" width="9.140625" bestFit="1" customWidth="1"/>
    <col min="5" max="5" width="4.5703125" customWidth="1"/>
    <col min="6" max="6" width="4.7109375" customWidth="1"/>
    <col min="7" max="7" width="4.140625" customWidth="1"/>
    <col min="8" max="8" width="3.7109375" customWidth="1"/>
    <col min="9" max="9" width="4.28515625" customWidth="1"/>
    <col min="10" max="10" width="4.42578125" customWidth="1"/>
    <col min="11" max="11" width="3.5703125" customWidth="1"/>
    <col min="12" max="13" width="5.140625" customWidth="1"/>
    <col min="14" max="14" width="5.28515625" customWidth="1"/>
    <col min="15" max="15" width="3.5703125" customWidth="1"/>
    <col min="16" max="16" width="2.7109375" customWidth="1"/>
    <col min="17" max="18" width="3.7109375" customWidth="1"/>
    <col min="19" max="19" width="5.28515625" customWidth="1"/>
    <col min="20" max="20" width="5.42578125" customWidth="1"/>
    <col min="21" max="21" width="5.85546875" customWidth="1"/>
    <col min="22" max="22" width="6" customWidth="1"/>
    <col min="23" max="23" width="9.140625" bestFit="1" customWidth="1"/>
    <col min="24" max="24" width="15.42578125" customWidth="1"/>
    <col min="25" max="25" width="9.140625" customWidth="1"/>
    <col min="26" max="26" width="9.140625" bestFit="1" customWidth="1"/>
  </cols>
  <sheetData>
    <row r="1" spans="1:24" ht="18.75">
      <c r="A1" s="704" t="s">
        <v>248</v>
      </c>
      <c r="B1" s="704"/>
      <c r="C1" s="704"/>
      <c r="D1" s="704"/>
      <c r="E1" s="704"/>
      <c r="F1" s="704"/>
      <c r="G1" s="704"/>
      <c r="H1" s="704"/>
      <c r="I1" s="704"/>
      <c r="J1" s="704"/>
      <c r="K1" s="704"/>
      <c r="L1" s="704"/>
      <c r="M1" s="704"/>
      <c r="N1" s="704"/>
      <c r="O1" s="704"/>
      <c r="P1" s="704"/>
      <c r="Q1" s="704"/>
      <c r="R1" s="704"/>
      <c r="S1" s="704"/>
      <c r="T1" s="704"/>
      <c r="U1" s="704"/>
      <c r="V1" s="704"/>
      <c r="W1" s="704"/>
      <c r="X1" s="704"/>
    </row>
    <row r="2" spans="1:24">
      <c r="A2" s="706" t="s">
        <v>249</v>
      </c>
      <c r="B2" s="706"/>
      <c r="C2" s="706"/>
      <c r="D2" s="706"/>
      <c r="E2" s="706"/>
      <c r="F2" s="706"/>
      <c r="G2" s="706"/>
      <c r="H2" s="706"/>
      <c r="I2" s="706"/>
      <c r="J2" s="706"/>
      <c r="K2" s="706"/>
      <c r="L2" s="706"/>
      <c r="M2" s="706"/>
      <c r="N2" s="706"/>
      <c r="O2" s="706"/>
      <c r="P2" s="706"/>
      <c r="Q2" s="706"/>
      <c r="R2" s="706"/>
      <c r="S2" s="706"/>
      <c r="T2" s="706"/>
      <c r="U2" s="706"/>
      <c r="V2" s="706"/>
      <c r="W2" s="706"/>
      <c r="X2" s="144"/>
    </row>
    <row r="3" spans="1:24" ht="24.75" customHeight="1">
      <c r="A3" s="158" t="s">
        <v>250</v>
      </c>
      <c r="B3" s="159" t="s">
        <v>251</v>
      </c>
      <c r="C3" s="159" t="s">
        <v>7</v>
      </c>
      <c r="D3" s="159" t="s">
        <v>252</v>
      </c>
      <c r="E3" s="159" t="s">
        <v>253</v>
      </c>
      <c r="F3" s="159" t="s">
        <v>254</v>
      </c>
      <c r="G3" s="159" t="s">
        <v>255</v>
      </c>
      <c r="H3" s="159" t="s">
        <v>256</v>
      </c>
      <c r="I3" s="159" t="s">
        <v>257</v>
      </c>
      <c r="J3" s="159" t="s">
        <v>258</v>
      </c>
      <c r="K3" s="159" t="s">
        <v>259</v>
      </c>
      <c r="L3" s="159" t="s">
        <v>260</v>
      </c>
      <c r="M3" s="159" t="s">
        <v>261</v>
      </c>
      <c r="N3" s="159" t="s">
        <v>262</v>
      </c>
      <c r="O3" s="159" t="s">
        <v>263</v>
      </c>
      <c r="P3" s="159" t="s">
        <v>264</v>
      </c>
      <c r="Q3" s="159" t="s">
        <v>265</v>
      </c>
      <c r="R3" s="159" t="s">
        <v>266</v>
      </c>
      <c r="S3" s="159" t="s">
        <v>267</v>
      </c>
      <c r="T3" s="159" t="s">
        <v>268</v>
      </c>
      <c r="U3" s="159" t="s">
        <v>269</v>
      </c>
      <c r="V3" s="159" t="s">
        <v>270</v>
      </c>
      <c r="W3" s="160" t="s">
        <v>271</v>
      </c>
      <c r="X3" s="161" t="s">
        <v>272</v>
      </c>
    </row>
    <row r="4" spans="1:24" hidden="1">
      <c r="A4" s="147">
        <v>44986</v>
      </c>
      <c r="B4" s="148">
        <v>182745425</v>
      </c>
      <c r="C4" s="148" t="s">
        <v>273</v>
      </c>
      <c r="D4" s="148">
        <v>315</v>
      </c>
      <c r="E4" s="96" t="s">
        <v>274</v>
      </c>
      <c r="F4" s="96" t="s">
        <v>274</v>
      </c>
      <c r="G4" s="96" t="s">
        <v>274</v>
      </c>
      <c r="H4" s="96" t="s">
        <v>274</v>
      </c>
      <c r="I4" s="96" t="s">
        <v>274</v>
      </c>
      <c r="J4" s="96" t="s">
        <v>274</v>
      </c>
      <c r="K4" s="96" t="s">
        <v>274</v>
      </c>
      <c r="L4" s="96" t="s">
        <v>274</v>
      </c>
      <c r="M4" s="148" t="s">
        <v>274</v>
      </c>
      <c r="N4" s="148" t="s">
        <v>274</v>
      </c>
      <c r="O4" s="96" t="s">
        <v>274</v>
      </c>
      <c r="P4" s="96" t="s">
        <v>274</v>
      </c>
      <c r="Q4" s="96" t="s">
        <v>274</v>
      </c>
      <c r="R4" s="96" t="s">
        <v>274</v>
      </c>
      <c r="S4" s="96" t="s">
        <v>274</v>
      </c>
      <c r="T4" s="96" t="s">
        <v>274</v>
      </c>
      <c r="U4" s="96" t="s">
        <v>274</v>
      </c>
      <c r="V4" s="148" t="s">
        <v>274</v>
      </c>
      <c r="W4" s="148" t="s">
        <v>274</v>
      </c>
      <c r="X4" s="96" t="s">
        <v>275</v>
      </c>
    </row>
    <row r="5" spans="1:24" hidden="1">
      <c r="A5" s="147">
        <v>44986</v>
      </c>
      <c r="B5" s="148">
        <v>162745791</v>
      </c>
      <c r="C5" s="148" t="s">
        <v>276</v>
      </c>
      <c r="D5" s="148">
        <v>10</v>
      </c>
      <c r="E5" s="96" t="s">
        <v>274</v>
      </c>
      <c r="F5" s="96" t="s">
        <v>274</v>
      </c>
      <c r="G5" s="96" t="s">
        <v>274</v>
      </c>
      <c r="H5" s="96" t="s">
        <v>274</v>
      </c>
      <c r="I5" s="96" t="s">
        <v>274</v>
      </c>
      <c r="J5" s="96" t="s">
        <v>274</v>
      </c>
      <c r="K5" s="96" t="s">
        <v>274</v>
      </c>
      <c r="L5" s="96" t="s">
        <v>274</v>
      </c>
      <c r="M5" s="148" t="s">
        <v>274</v>
      </c>
      <c r="N5" s="148" t="s">
        <v>274</v>
      </c>
      <c r="O5" s="96" t="s">
        <v>274</v>
      </c>
      <c r="P5" s="96" t="s">
        <v>274</v>
      </c>
      <c r="Q5" s="96" t="s">
        <v>274</v>
      </c>
      <c r="R5" s="96" t="s">
        <v>274</v>
      </c>
      <c r="S5" s="96" t="s">
        <v>274</v>
      </c>
      <c r="T5" s="96" t="s">
        <v>274</v>
      </c>
      <c r="U5" s="96" t="s">
        <v>274</v>
      </c>
      <c r="V5" s="148" t="s">
        <v>274</v>
      </c>
      <c r="W5" s="148" t="s">
        <v>274</v>
      </c>
      <c r="X5" s="96" t="s">
        <v>275</v>
      </c>
    </row>
    <row r="6" spans="1:24" hidden="1">
      <c r="A6" s="147">
        <v>44986</v>
      </c>
      <c r="B6" s="148">
        <v>182745844</v>
      </c>
      <c r="C6" s="148" t="s">
        <v>273</v>
      </c>
      <c r="D6" s="148">
        <v>1200</v>
      </c>
      <c r="E6" s="96" t="s">
        <v>274</v>
      </c>
      <c r="F6" s="96" t="s">
        <v>274</v>
      </c>
      <c r="G6" s="96" t="s">
        <v>274</v>
      </c>
      <c r="H6" s="96" t="s">
        <v>274</v>
      </c>
      <c r="I6" s="96" t="s">
        <v>274</v>
      </c>
      <c r="J6" s="96" t="s">
        <v>274</v>
      </c>
      <c r="K6" s="96" t="s">
        <v>274</v>
      </c>
      <c r="L6" s="96" t="s">
        <v>274</v>
      </c>
      <c r="M6" s="148" t="s">
        <v>274</v>
      </c>
      <c r="N6" s="148" t="s">
        <v>274</v>
      </c>
      <c r="O6" s="96" t="s">
        <v>274</v>
      </c>
      <c r="P6" s="96" t="s">
        <v>274</v>
      </c>
      <c r="Q6" s="96" t="s">
        <v>274</v>
      </c>
      <c r="R6" s="96" t="s">
        <v>274</v>
      </c>
      <c r="S6" s="96" t="s">
        <v>274</v>
      </c>
      <c r="T6" s="96" t="s">
        <v>274</v>
      </c>
      <c r="U6" s="96" t="s">
        <v>274</v>
      </c>
      <c r="V6" s="148" t="s">
        <v>274</v>
      </c>
      <c r="W6" s="148" t="s">
        <v>274</v>
      </c>
      <c r="X6" s="96" t="s">
        <v>275</v>
      </c>
    </row>
    <row r="7" spans="1:24" hidden="1">
      <c r="A7" s="147">
        <v>44986</v>
      </c>
      <c r="B7" s="148">
        <v>172745998</v>
      </c>
      <c r="C7" s="148" t="s">
        <v>273</v>
      </c>
      <c r="D7" s="148">
        <v>2016</v>
      </c>
      <c r="E7" s="96" t="s">
        <v>274</v>
      </c>
      <c r="F7" s="96" t="s">
        <v>274</v>
      </c>
      <c r="G7" s="96" t="s">
        <v>274</v>
      </c>
      <c r="H7" s="96" t="s">
        <v>274</v>
      </c>
      <c r="I7" s="96" t="s">
        <v>274</v>
      </c>
      <c r="J7" s="96" t="s">
        <v>274</v>
      </c>
      <c r="K7" s="96" t="s">
        <v>274</v>
      </c>
      <c r="L7" s="96" t="s">
        <v>274</v>
      </c>
      <c r="M7" s="148" t="s">
        <v>274</v>
      </c>
      <c r="N7" s="148" t="s">
        <v>274</v>
      </c>
      <c r="O7" s="96" t="s">
        <v>274</v>
      </c>
      <c r="P7" s="96" t="s">
        <v>274</v>
      </c>
      <c r="Q7" s="96" t="s">
        <v>274</v>
      </c>
      <c r="R7" s="96" t="s">
        <v>274</v>
      </c>
      <c r="S7" s="96" t="s">
        <v>274</v>
      </c>
      <c r="T7" s="96" t="s">
        <v>274</v>
      </c>
      <c r="U7" s="96" t="s">
        <v>274</v>
      </c>
      <c r="V7" s="148" t="s">
        <v>274</v>
      </c>
      <c r="W7" s="148" t="s">
        <v>274</v>
      </c>
      <c r="X7" s="96" t="s">
        <v>275</v>
      </c>
    </row>
    <row r="8" spans="1:24" hidden="1">
      <c r="A8" s="147">
        <v>44987</v>
      </c>
      <c r="B8" s="148" t="s">
        <v>277</v>
      </c>
      <c r="C8" s="148" t="s">
        <v>278</v>
      </c>
      <c r="D8" s="148">
        <v>2</v>
      </c>
      <c r="E8" s="96" t="s">
        <v>274</v>
      </c>
      <c r="F8" s="96" t="s">
        <v>274</v>
      </c>
      <c r="G8" s="96" t="s">
        <v>274</v>
      </c>
      <c r="H8" s="96" t="s">
        <v>274</v>
      </c>
      <c r="I8" s="96" t="s">
        <v>274</v>
      </c>
      <c r="J8" s="96" t="s">
        <v>274</v>
      </c>
      <c r="K8" s="96">
        <v>3</v>
      </c>
      <c r="L8" s="96" t="s">
        <v>274</v>
      </c>
      <c r="M8" s="148" t="s">
        <v>274</v>
      </c>
      <c r="N8" s="148" t="s">
        <v>274</v>
      </c>
      <c r="O8" s="96" t="s">
        <v>274</v>
      </c>
      <c r="P8" s="96" t="s">
        <v>274</v>
      </c>
      <c r="Q8" s="96" t="s">
        <v>274</v>
      </c>
      <c r="R8" s="96" t="s">
        <v>274</v>
      </c>
      <c r="S8" s="96" t="s">
        <v>274</v>
      </c>
      <c r="T8" s="96" t="s">
        <v>274</v>
      </c>
      <c r="U8" s="96" t="s">
        <v>274</v>
      </c>
      <c r="V8" s="148" t="s">
        <v>274</v>
      </c>
      <c r="W8" s="148" t="s">
        <v>274</v>
      </c>
      <c r="X8" s="96" t="s">
        <v>275</v>
      </c>
    </row>
    <row r="9" spans="1:24" hidden="1">
      <c r="A9" s="147">
        <v>44987</v>
      </c>
      <c r="B9" s="148">
        <v>162743021</v>
      </c>
      <c r="C9" s="148" t="s">
        <v>276</v>
      </c>
      <c r="D9" s="148">
        <v>152</v>
      </c>
      <c r="E9" s="96" t="s">
        <v>274</v>
      </c>
      <c r="F9" s="96" t="s">
        <v>274</v>
      </c>
      <c r="G9" s="96" t="s">
        <v>274</v>
      </c>
      <c r="H9" s="96" t="s">
        <v>274</v>
      </c>
      <c r="I9" s="96" t="s">
        <v>274</v>
      </c>
      <c r="J9" s="96" t="s">
        <v>274</v>
      </c>
      <c r="K9" s="96" t="s">
        <v>274</v>
      </c>
      <c r="L9" s="96" t="s">
        <v>274</v>
      </c>
      <c r="M9" s="148" t="s">
        <v>274</v>
      </c>
      <c r="N9" s="148" t="s">
        <v>274</v>
      </c>
      <c r="O9" s="96" t="s">
        <v>274</v>
      </c>
      <c r="P9" s="96" t="s">
        <v>274</v>
      </c>
      <c r="Q9" s="96" t="s">
        <v>274</v>
      </c>
      <c r="R9" s="96" t="s">
        <v>274</v>
      </c>
      <c r="S9" s="96" t="s">
        <v>274</v>
      </c>
      <c r="T9" s="96" t="s">
        <v>274</v>
      </c>
      <c r="U9" s="96" t="s">
        <v>274</v>
      </c>
      <c r="V9" s="148" t="s">
        <v>274</v>
      </c>
      <c r="W9" s="148" t="s">
        <v>274</v>
      </c>
      <c r="X9" s="96" t="s">
        <v>275</v>
      </c>
    </row>
    <row r="10" spans="1:24" hidden="1">
      <c r="A10" s="147">
        <v>44987</v>
      </c>
      <c r="B10" s="148">
        <v>162746763</v>
      </c>
      <c r="C10" s="148" t="s">
        <v>276</v>
      </c>
      <c r="D10" s="148">
        <v>22</v>
      </c>
      <c r="E10" s="96" t="s">
        <v>274</v>
      </c>
      <c r="F10" s="96" t="s">
        <v>274</v>
      </c>
      <c r="G10" s="96" t="s">
        <v>274</v>
      </c>
      <c r="H10" s="96" t="s">
        <v>274</v>
      </c>
      <c r="I10" s="96" t="s">
        <v>274</v>
      </c>
      <c r="J10" s="96" t="s">
        <v>274</v>
      </c>
      <c r="K10" s="96" t="s">
        <v>274</v>
      </c>
      <c r="L10" s="96" t="s">
        <v>274</v>
      </c>
      <c r="M10" s="148" t="s">
        <v>274</v>
      </c>
      <c r="N10" s="148" t="s">
        <v>274</v>
      </c>
      <c r="O10" s="96" t="s">
        <v>274</v>
      </c>
      <c r="P10" s="96" t="s">
        <v>274</v>
      </c>
      <c r="Q10" s="96" t="s">
        <v>274</v>
      </c>
      <c r="R10" s="96" t="s">
        <v>274</v>
      </c>
      <c r="S10" s="96" t="s">
        <v>274</v>
      </c>
      <c r="T10" s="96" t="s">
        <v>274</v>
      </c>
      <c r="U10" s="96" t="s">
        <v>274</v>
      </c>
      <c r="V10" s="148" t="s">
        <v>274</v>
      </c>
      <c r="W10" s="148" t="s">
        <v>274</v>
      </c>
      <c r="X10" s="96" t="s">
        <v>275</v>
      </c>
    </row>
    <row r="11" spans="1:24" hidden="1">
      <c r="A11" s="147">
        <v>44991</v>
      </c>
      <c r="B11" s="148">
        <v>162750616</v>
      </c>
      <c r="C11" s="148" t="s">
        <v>279</v>
      </c>
      <c r="D11" s="148">
        <v>8200</v>
      </c>
      <c r="E11" s="96" t="s">
        <v>274</v>
      </c>
      <c r="F11" s="96" t="s">
        <v>274</v>
      </c>
      <c r="G11" s="96" t="s">
        <v>274</v>
      </c>
      <c r="H11" s="96" t="s">
        <v>274</v>
      </c>
      <c r="I11" s="96" t="s">
        <v>274</v>
      </c>
      <c r="J11" s="96" t="s">
        <v>274</v>
      </c>
      <c r="K11" s="96" t="s">
        <v>274</v>
      </c>
      <c r="L11" s="96" t="s">
        <v>274</v>
      </c>
      <c r="M11" s="148" t="s">
        <v>274</v>
      </c>
      <c r="N11" s="148" t="s">
        <v>274</v>
      </c>
      <c r="O11" s="96" t="s">
        <v>274</v>
      </c>
      <c r="P11" s="96" t="s">
        <v>274</v>
      </c>
      <c r="Q11" s="96" t="s">
        <v>274</v>
      </c>
      <c r="R11" s="96" t="s">
        <v>274</v>
      </c>
      <c r="S11" s="96" t="s">
        <v>274</v>
      </c>
      <c r="T11" s="96" t="s">
        <v>274</v>
      </c>
      <c r="U11" s="96" t="s">
        <v>274</v>
      </c>
      <c r="V11" s="148" t="s">
        <v>274</v>
      </c>
      <c r="W11" s="148" t="s">
        <v>274</v>
      </c>
      <c r="X11" s="96" t="s">
        <v>275</v>
      </c>
    </row>
    <row r="12" spans="1:24" hidden="1">
      <c r="A12" s="147">
        <v>44991</v>
      </c>
      <c r="B12" s="148">
        <v>182750023</v>
      </c>
      <c r="C12" s="148" t="s">
        <v>273</v>
      </c>
      <c r="D12" s="148">
        <v>250</v>
      </c>
      <c r="E12" s="96" t="s">
        <v>274</v>
      </c>
      <c r="F12" s="96" t="s">
        <v>274</v>
      </c>
      <c r="G12" s="96" t="s">
        <v>274</v>
      </c>
      <c r="H12" s="96" t="s">
        <v>274</v>
      </c>
      <c r="I12" s="96" t="s">
        <v>274</v>
      </c>
      <c r="J12" s="96" t="s">
        <v>274</v>
      </c>
      <c r="K12" s="96" t="s">
        <v>274</v>
      </c>
      <c r="L12" s="96" t="s">
        <v>274</v>
      </c>
      <c r="M12" s="148" t="s">
        <v>274</v>
      </c>
      <c r="N12" s="148" t="s">
        <v>274</v>
      </c>
      <c r="O12" s="96" t="s">
        <v>274</v>
      </c>
      <c r="P12" s="96" t="s">
        <v>274</v>
      </c>
      <c r="Q12" s="96" t="s">
        <v>274</v>
      </c>
      <c r="R12" s="96" t="s">
        <v>274</v>
      </c>
      <c r="S12" s="96" t="s">
        <v>274</v>
      </c>
      <c r="T12" s="96" t="s">
        <v>274</v>
      </c>
      <c r="U12" s="96" t="s">
        <v>274</v>
      </c>
      <c r="V12" s="148" t="s">
        <v>274</v>
      </c>
      <c r="W12" s="148" t="s">
        <v>274</v>
      </c>
      <c r="X12" s="96" t="s">
        <v>275</v>
      </c>
    </row>
    <row r="13" spans="1:24" hidden="1">
      <c r="A13" s="147">
        <v>44991</v>
      </c>
      <c r="B13" s="148">
        <v>182750025</v>
      </c>
      <c r="C13" s="148" t="s">
        <v>273</v>
      </c>
      <c r="D13" s="148">
        <v>357</v>
      </c>
      <c r="E13" s="96" t="s">
        <v>274</v>
      </c>
      <c r="F13" s="96" t="s">
        <v>274</v>
      </c>
      <c r="G13" s="96" t="s">
        <v>274</v>
      </c>
      <c r="H13" s="96" t="s">
        <v>274</v>
      </c>
      <c r="I13" s="96" t="s">
        <v>274</v>
      </c>
      <c r="J13" s="96" t="s">
        <v>274</v>
      </c>
      <c r="K13" s="96" t="s">
        <v>274</v>
      </c>
      <c r="L13" s="96" t="s">
        <v>274</v>
      </c>
      <c r="M13" s="148" t="s">
        <v>274</v>
      </c>
      <c r="N13" s="148" t="s">
        <v>274</v>
      </c>
      <c r="O13" s="96" t="s">
        <v>274</v>
      </c>
      <c r="P13" s="96" t="s">
        <v>274</v>
      </c>
      <c r="Q13" s="96" t="s">
        <v>274</v>
      </c>
      <c r="R13" s="96" t="s">
        <v>274</v>
      </c>
      <c r="S13" s="96" t="s">
        <v>274</v>
      </c>
      <c r="T13" s="96" t="s">
        <v>274</v>
      </c>
      <c r="U13" s="96" t="s">
        <v>274</v>
      </c>
      <c r="V13" s="148" t="s">
        <v>274</v>
      </c>
      <c r="W13" s="148" t="s">
        <v>274</v>
      </c>
      <c r="X13" s="96" t="s">
        <v>275</v>
      </c>
    </row>
    <row r="14" spans="1:24" hidden="1">
      <c r="A14" s="147">
        <v>44991</v>
      </c>
      <c r="B14" s="148">
        <v>182750020</v>
      </c>
      <c r="C14" s="148" t="s">
        <v>273</v>
      </c>
      <c r="D14" s="148">
        <v>300</v>
      </c>
      <c r="E14" s="96" t="s">
        <v>274</v>
      </c>
      <c r="F14" s="96" t="s">
        <v>274</v>
      </c>
      <c r="G14" s="96" t="s">
        <v>274</v>
      </c>
      <c r="H14" s="96" t="s">
        <v>274</v>
      </c>
      <c r="I14" s="96" t="s">
        <v>274</v>
      </c>
      <c r="J14" s="96" t="s">
        <v>274</v>
      </c>
      <c r="K14" s="96" t="s">
        <v>274</v>
      </c>
      <c r="L14" s="96" t="s">
        <v>274</v>
      </c>
      <c r="M14" s="148" t="s">
        <v>274</v>
      </c>
      <c r="N14" s="148" t="s">
        <v>274</v>
      </c>
      <c r="O14" s="96" t="s">
        <v>274</v>
      </c>
      <c r="P14" s="96" t="s">
        <v>274</v>
      </c>
      <c r="Q14" s="96" t="s">
        <v>274</v>
      </c>
      <c r="R14" s="96" t="s">
        <v>274</v>
      </c>
      <c r="S14" s="96" t="s">
        <v>274</v>
      </c>
      <c r="T14" s="96" t="s">
        <v>274</v>
      </c>
      <c r="U14" s="96" t="s">
        <v>274</v>
      </c>
      <c r="V14" s="148" t="s">
        <v>274</v>
      </c>
      <c r="W14" s="148" t="s">
        <v>274</v>
      </c>
      <c r="X14" s="96" t="s">
        <v>275</v>
      </c>
    </row>
    <row r="15" spans="1:24" hidden="1">
      <c r="A15" s="147">
        <v>44991</v>
      </c>
      <c r="B15" s="148">
        <v>162750794</v>
      </c>
      <c r="C15" s="148" t="s">
        <v>273</v>
      </c>
      <c r="D15" s="148">
        <v>1300</v>
      </c>
      <c r="E15" s="96" t="s">
        <v>274</v>
      </c>
      <c r="F15" s="96" t="s">
        <v>274</v>
      </c>
      <c r="G15" s="96" t="s">
        <v>274</v>
      </c>
      <c r="H15" s="96" t="s">
        <v>274</v>
      </c>
      <c r="I15" s="96" t="s">
        <v>274</v>
      </c>
      <c r="J15" s="96" t="s">
        <v>274</v>
      </c>
      <c r="K15" s="96" t="s">
        <v>274</v>
      </c>
      <c r="L15" s="96" t="s">
        <v>274</v>
      </c>
      <c r="M15" s="148" t="s">
        <v>274</v>
      </c>
      <c r="N15" s="148" t="s">
        <v>274</v>
      </c>
      <c r="O15" s="96" t="s">
        <v>274</v>
      </c>
      <c r="P15" s="96" t="s">
        <v>274</v>
      </c>
      <c r="Q15" s="96" t="s">
        <v>274</v>
      </c>
      <c r="R15" s="96" t="s">
        <v>274</v>
      </c>
      <c r="S15" s="96" t="s">
        <v>274</v>
      </c>
      <c r="T15" s="96" t="s">
        <v>274</v>
      </c>
      <c r="U15" s="96" t="s">
        <v>274</v>
      </c>
      <c r="V15" s="148" t="s">
        <v>274</v>
      </c>
      <c r="W15" s="148" t="s">
        <v>274</v>
      </c>
      <c r="X15" s="96" t="s">
        <v>275</v>
      </c>
    </row>
    <row r="16" spans="1:24" hidden="1">
      <c r="A16" s="147">
        <v>44991</v>
      </c>
      <c r="B16" s="148">
        <v>162750797</v>
      </c>
      <c r="C16" s="148" t="s">
        <v>273</v>
      </c>
      <c r="D16" s="148">
        <v>150</v>
      </c>
      <c r="E16" s="96" t="s">
        <v>274</v>
      </c>
      <c r="F16" s="96" t="s">
        <v>274</v>
      </c>
      <c r="G16" s="96" t="s">
        <v>274</v>
      </c>
      <c r="H16" s="96" t="s">
        <v>274</v>
      </c>
      <c r="I16" s="96" t="s">
        <v>274</v>
      </c>
      <c r="J16" s="96" t="s">
        <v>274</v>
      </c>
      <c r="K16" s="96" t="s">
        <v>274</v>
      </c>
      <c r="L16" s="96" t="s">
        <v>274</v>
      </c>
      <c r="M16" s="148" t="s">
        <v>274</v>
      </c>
      <c r="N16" s="148" t="s">
        <v>274</v>
      </c>
      <c r="O16" s="96" t="s">
        <v>274</v>
      </c>
      <c r="P16" s="96" t="s">
        <v>274</v>
      </c>
      <c r="Q16" s="96" t="s">
        <v>274</v>
      </c>
      <c r="R16" s="96" t="s">
        <v>274</v>
      </c>
      <c r="S16" s="96" t="s">
        <v>274</v>
      </c>
      <c r="T16" s="96" t="s">
        <v>274</v>
      </c>
      <c r="U16" s="96" t="s">
        <v>274</v>
      </c>
      <c r="V16" s="148" t="s">
        <v>274</v>
      </c>
      <c r="W16" s="148" t="s">
        <v>274</v>
      </c>
      <c r="X16" s="96" t="s">
        <v>275</v>
      </c>
    </row>
    <row r="17" spans="1:24" hidden="1">
      <c r="A17" s="147">
        <v>44991</v>
      </c>
      <c r="B17" s="148">
        <v>162750800</v>
      </c>
      <c r="C17" s="148" t="s">
        <v>273</v>
      </c>
      <c r="D17" s="148">
        <v>609</v>
      </c>
      <c r="E17" s="96" t="s">
        <v>274</v>
      </c>
      <c r="F17" s="96" t="s">
        <v>274</v>
      </c>
      <c r="G17" s="96" t="s">
        <v>274</v>
      </c>
      <c r="H17" s="96" t="s">
        <v>274</v>
      </c>
      <c r="I17" s="96" t="s">
        <v>274</v>
      </c>
      <c r="J17" s="96" t="s">
        <v>274</v>
      </c>
      <c r="K17" s="96" t="s">
        <v>274</v>
      </c>
      <c r="L17" s="96" t="s">
        <v>274</v>
      </c>
      <c r="M17" s="148" t="s">
        <v>274</v>
      </c>
      <c r="N17" s="148" t="s">
        <v>274</v>
      </c>
      <c r="O17" s="96" t="s">
        <v>274</v>
      </c>
      <c r="P17" s="96" t="s">
        <v>274</v>
      </c>
      <c r="Q17" s="96" t="s">
        <v>274</v>
      </c>
      <c r="R17" s="96" t="s">
        <v>274</v>
      </c>
      <c r="S17" s="96" t="s">
        <v>274</v>
      </c>
      <c r="T17" s="96" t="s">
        <v>274</v>
      </c>
      <c r="U17" s="96" t="s">
        <v>274</v>
      </c>
      <c r="V17" s="148" t="s">
        <v>274</v>
      </c>
      <c r="W17" s="148" t="s">
        <v>274</v>
      </c>
      <c r="X17" s="96" t="s">
        <v>275</v>
      </c>
    </row>
    <row r="18" spans="1:24" hidden="1">
      <c r="A18" s="147">
        <v>44991</v>
      </c>
      <c r="B18" s="148">
        <v>162750790</v>
      </c>
      <c r="C18" s="148" t="s">
        <v>273</v>
      </c>
      <c r="D18" s="148">
        <v>63</v>
      </c>
      <c r="E18" s="96" t="s">
        <v>274</v>
      </c>
      <c r="F18" s="96" t="s">
        <v>274</v>
      </c>
      <c r="G18" s="96" t="s">
        <v>274</v>
      </c>
      <c r="H18" s="96" t="s">
        <v>274</v>
      </c>
      <c r="I18" s="96" t="s">
        <v>274</v>
      </c>
      <c r="J18" s="96" t="s">
        <v>274</v>
      </c>
      <c r="K18" s="96" t="s">
        <v>274</v>
      </c>
      <c r="L18" s="96" t="s">
        <v>274</v>
      </c>
      <c r="M18" s="148" t="s">
        <v>274</v>
      </c>
      <c r="N18" s="148" t="s">
        <v>274</v>
      </c>
      <c r="O18" s="96" t="s">
        <v>274</v>
      </c>
      <c r="P18" s="96" t="s">
        <v>274</v>
      </c>
      <c r="Q18" s="96" t="s">
        <v>274</v>
      </c>
      <c r="R18" s="96" t="s">
        <v>274</v>
      </c>
      <c r="S18" s="96" t="s">
        <v>274</v>
      </c>
      <c r="T18" s="96" t="s">
        <v>274</v>
      </c>
      <c r="U18" s="96" t="s">
        <v>274</v>
      </c>
      <c r="V18" s="148" t="s">
        <v>274</v>
      </c>
      <c r="W18" s="148" t="s">
        <v>274</v>
      </c>
      <c r="X18" s="96" t="s">
        <v>275</v>
      </c>
    </row>
    <row r="19" spans="1:24" hidden="1">
      <c r="A19" s="147">
        <v>44991</v>
      </c>
      <c r="B19" s="148">
        <v>162750788</v>
      </c>
      <c r="C19" s="148" t="s">
        <v>273</v>
      </c>
      <c r="D19" s="148">
        <v>271</v>
      </c>
      <c r="E19" s="96" t="s">
        <v>274</v>
      </c>
      <c r="F19" s="96" t="s">
        <v>274</v>
      </c>
      <c r="G19" s="96" t="s">
        <v>274</v>
      </c>
      <c r="H19" s="96" t="s">
        <v>274</v>
      </c>
      <c r="I19" s="96" t="s">
        <v>274</v>
      </c>
      <c r="J19" s="96" t="s">
        <v>274</v>
      </c>
      <c r="K19" s="96" t="s">
        <v>274</v>
      </c>
      <c r="L19" s="96" t="s">
        <v>274</v>
      </c>
      <c r="M19" s="148" t="s">
        <v>274</v>
      </c>
      <c r="N19" s="148" t="s">
        <v>274</v>
      </c>
      <c r="O19" s="96" t="s">
        <v>274</v>
      </c>
      <c r="P19" s="96" t="s">
        <v>274</v>
      </c>
      <c r="Q19" s="96" t="s">
        <v>274</v>
      </c>
      <c r="R19" s="96" t="s">
        <v>274</v>
      </c>
      <c r="S19" s="96" t="s">
        <v>274</v>
      </c>
      <c r="T19" s="96" t="s">
        <v>274</v>
      </c>
      <c r="U19" s="96" t="s">
        <v>274</v>
      </c>
      <c r="V19" s="148" t="s">
        <v>274</v>
      </c>
      <c r="W19" s="148" t="s">
        <v>274</v>
      </c>
      <c r="X19" s="96" t="s">
        <v>275</v>
      </c>
    </row>
    <row r="20" spans="1:24" hidden="1">
      <c r="A20" s="147">
        <v>44991</v>
      </c>
      <c r="B20" s="148">
        <v>162750786</v>
      </c>
      <c r="C20" s="148" t="s">
        <v>273</v>
      </c>
      <c r="D20" s="148">
        <v>120</v>
      </c>
      <c r="E20" s="96" t="s">
        <v>274</v>
      </c>
      <c r="F20" s="96" t="s">
        <v>274</v>
      </c>
      <c r="G20" s="96" t="s">
        <v>274</v>
      </c>
      <c r="H20" s="96" t="s">
        <v>274</v>
      </c>
      <c r="I20" s="96" t="s">
        <v>274</v>
      </c>
      <c r="J20" s="96" t="s">
        <v>274</v>
      </c>
      <c r="K20" s="96" t="s">
        <v>274</v>
      </c>
      <c r="L20" s="96" t="s">
        <v>274</v>
      </c>
      <c r="M20" s="148" t="s">
        <v>274</v>
      </c>
      <c r="N20" s="148" t="s">
        <v>274</v>
      </c>
      <c r="O20" s="96" t="s">
        <v>274</v>
      </c>
      <c r="P20" s="96" t="s">
        <v>274</v>
      </c>
      <c r="Q20" s="96" t="s">
        <v>274</v>
      </c>
      <c r="R20" s="96" t="s">
        <v>274</v>
      </c>
      <c r="S20" s="96" t="s">
        <v>274</v>
      </c>
      <c r="T20" s="96" t="s">
        <v>274</v>
      </c>
      <c r="U20" s="96" t="s">
        <v>274</v>
      </c>
      <c r="V20" s="148" t="s">
        <v>274</v>
      </c>
      <c r="W20" s="148" t="s">
        <v>274</v>
      </c>
      <c r="X20" s="96" t="s">
        <v>275</v>
      </c>
    </row>
    <row r="21" spans="1:24" hidden="1">
      <c r="A21" s="147">
        <v>44992</v>
      </c>
      <c r="B21" s="148" t="s">
        <v>280</v>
      </c>
      <c r="C21" s="148" t="s">
        <v>278</v>
      </c>
      <c r="D21" s="148">
        <v>15</v>
      </c>
      <c r="E21" s="96" t="s">
        <v>274</v>
      </c>
      <c r="F21" s="96" t="s">
        <v>274</v>
      </c>
      <c r="G21" s="96" t="s">
        <v>274</v>
      </c>
      <c r="H21" s="96" t="s">
        <v>274</v>
      </c>
      <c r="I21" s="96" t="s">
        <v>274</v>
      </c>
      <c r="J21" s="96" t="s">
        <v>274</v>
      </c>
      <c r="K21" s="96">
        <v>2.5</v>
      </c>
      <c r="L21" s="96" t="s">
        <v>274</v>
      </c>
      <c r="M21" s="148" t="s">
        <v>274</v>
      </c>
      <c r="N21" s="148" t="s">
        <v>274</v>
      </c>
      <c r="O21" s="96" t="s">
        <v>274</v>
      </c>
      <c r="P21" s="96" t="s">
        <v>274</v>
      </c>
      <c r="Q21" s="96" t="s">
        <v>274</v>
      </c>
      <c r="R21" s="96" t="s">
        <v>274</v>
      </c>
      <c r="S21" s="96" t="s">
        <v>274</v>
      </c>
      <c r="T21" s="96" t="s">
        <v>274</v>
      </c>
      <c r="U21" s="96" t="s">
        <v>274</v>
      </c>
      <c r="V21" s="148" t="s">
        <v>274</v>
      </c>
      <c r="W21" s="148" t="s">
        <v>274</v>
      </c>
      <c r="X21" s="96" t="s">
        <v>275</v>
      </c>
    </row>
    <row r="22" spans="1:24" hidden="1">
      <c r="A22" s="147">
        <v>44992</v>
      </c>
      <c r="B22" s="148" t="s">
        <v>281</v>
      </c>
      <c r="C22" s="148" t="s">
        <v>278</v>
      </c>
      <c r="D22" s="148">
        <v>12</v>
      </c>
      <c r="E22" s="96" t="s">
        <v>274</v>
      </c>
      <c r="F22" s="96" t="s">
        <v>274</v>
      </c>
      <c r="G22" s="96" t="s">
        <v>274</v>
      </c>
      <c r="H22" s="96" t="s">
        <v>274</v>
      </c>
      <c r="I22" s="96" t="s">
        <v>274</v>
      </c>
      <c r="J22" s="96" t="s">
        <v>274</v>
      </c>
      <c r="K22" s="96">
        <v>2.5</v>
      </c>
      <c r="L22" s="96" t="s">
        <v>274</v>
      </c>
      <c r="M22" s="148" t="s">
        <v>274</v>
      </c>
      <c r="N22" s="148" t="s">
        <v>274</v>
      </c>
      <c r="O22" s="96" t="s">
        <v>274</v>
      </c>
      <c r="P22" s="96" t="s">
        <v>274</v>
      </c>
      <c r="Q22" s="96" t="s">
        <v>274</v>
      </c>
      <c r="R22" s="96" t="s">
        <v>274</v>
      </c>
      <c r="S22" s="96" t="s">
        <v>274</v>
      </c>
      <c r="T22" s="96" t="s">
        <v>274</v>
      </c>
      <c r="U22" s="96" t="s">
        <v>274</v>
      </c>
      <c r="V22" s="148" t="s">
        <v>274</v>
      </c>
      <c r="W22" s="148" t="s">
        <v>274</v>
      </c>
      <c r="X22" s="96" t="s">
        <v>275</v>
      </c>
    </row>
    <row r="23" spans="1:24" hidden="1">
      <c r="A23" s="147">
        <v>44992</v>
      </c>
      <c r="B23" s="148">
        <v>162751609</v>
      </c>
      <c r="C23" s="148" t="s">
        <v>276</v>
      </c>
      <c r="D23" s="148">
        <v>26</v>
      </c>
      <c r="E23" s="96" t="s">
        <v>274</v>
      </c>
      <c r="F23" s="96" t="s">
        <v>274</v>
      </c>
      <c r="G23" s="96" t="s">
        <v>274</v>
      </c>
      <c r="H23" s="96" t="s">
        <v>274</v>
      </c>
      <c r="I23" s="96" t="s">
        <v>274</v>
      </c>
      <c r="J23" s="96" t="s">
        <v>274</v>
      </c>
      <c r="K23" s="96" t="s">
        <v>274</v>
      </c>
      <c r="L23" s="96" t="s">
        <v>274</v>
      </c>
      <c r="M23" s="148" t="s">
        <v>274</v>
      </c>
      <c r="N23" s="148" t="s">
        <v>274</v>
      </c>
      <c r="O23" s="96" t="s">
        <v>274</v>
      </c>
      <c r="P23" s="96" t="s">
        <v>274</v>
      </c>
      <c r="Q23" s="96" t="s">
        <v>274</v>
      </c>
      <c r="R23" s="96" t="s">
        <v>274</v>
      </c>
      <c r="S23" s="96" t="s">
        <v>274</v>
      </c>
      <c r="T23" s="96" t="s">
        <v>274</v>
      </c>
      <c r="U23" s="96" t="s">
        <v>274</v>
      </c>
      <c r="V23" s="148" t="s">
        <v>274</v>
      </c>
      <c r="W23" s="148" t="s">
        <v>274</v>
      </c>
      <c r="X23" s="96" t="s">
        <v>275</v>
      </c>
    </row>
    <row r="24" spans="1:24" hidden="1">
      <c r="A24" s="147">
        <v>44992</v>
      </c>
      <c r="B24" s="148">
        <v>162751569</v>
      </c>
      <c r="C24" s="148" t="s">
        <v>282</v>
      </c>
      <c r="D24" s="148">
        <v>30</v>
      </c>
      <c r="E24" s="96" t="s">
        <v>274</v>
      </c>
      <c r="F24" s="96" t="s">
        <v>274</v>
      </c>
      <c r="G24" s="96" t="s">
        <v>274</v>
      </c>
      <c r="H24" s="96" t="s">
        <v>274</v>
      </c>
      <c r="I24" s="96" t="s">
        <v>274</v>
      </c>
      <c r="J24" s="96" t="s">
        <v>274</v>
      </c>
      <c r="K24" s="96" t="s">
        <v>274</v>
      </c>
      <c r="L24" s="96" t="s">
        <v>274</v>
      </c>
      <c r="M24" s="148" t="s">
        <v>274</v>
      </c>
      <c r="N24" s="148" t="s">
        <v>274</v>
      </c>
      <c r="O24" s="96" t="s">
        <v>274</v>
      </c>
      <c r="P24" s="96" t="s">
        <v>274</v>
      </c>
      <c r="Q24" s="96" t="s">
        <v>274</v>
      </c>
      <c r="R24" s="96" t="s">
        <v>274</v>
      </c>
      <c r="S24" s="96" t="s">
        <v>274</v>
      </c>
      <c r="T24" s="96" t="s">
        <v>274</v>
      </c>
      <c r="U24" s="96" t="s">
        <v>274</v>
      </c>
      <c r="V24" s="148" t="s">
        <v>274</v>
      </c>
      <c r="W24" s="148" t="s">
        <v>274</v>
      </c>
      <c r="X24" s="96" t="s">
        <v>275</v>
      </c>
    </row>
    <row r="25" spans="1:24" hidden="1">
      <c r="A25" s="147">
        <v>44992</v>
      </c>
      <c r="B25" s="148">
        <v>162751699</v>
      </c>
      <c r="C25" s="148" t="s">
        <v>276</v>
      </c>
      <c r="D25" s="148">
        <v>205</v>
      </c>
      <c r="E25" s="96" t="s">
        <v>274</v>
      </c>
      <c r="F25" s="96" t="s">
        <v>274</v>
      </c>
      <c r="G25" s="96" t="s">
        <v>274</v>
      </c>
      <c r="H25" s="96" t="s">
        <v>274</v>
      </c>
      <c r="I25" s="96" t="s">
        <v>274</v>
      </c>
      <c r="J25" s="96" t="s">
        <v>274</v>
      </c>
      <c r="K25" s="96" t="s">
        <v>274</v>
      </c>
      <c r="L25" s="96" t="s">
        <v>274</v>
      </c>
      <c r="M25" s="148" t="s">
        <v>274</v>
      </c>
      <c r="N25" s="148" t="s">
        <v>274</v>
      </c>
      <c r="O25" s="96" t="s">
        <v>274</v>
      </c>
      <c r="P25" s="96" t="s">
        <v>274</v>
      </c>
      <c r="Q25" s="96" t="s">
        <v>274</v>
      </c>
      <c r="R25" s="96" t="s">
        <v>274</v>
      </c>
      <c r="S25" s="96" t="s">
        <v>274</v>
      </c>
      <c r="T25" s="96" t="s">
        <v>274</v>
      </c>
      <c r="U25" s="96" t="s">
        <v>274</v>
      </c>
      <c r="V25" s="148" t="s">
        <v>274</v>
      </c>
      <c r="W25" s="148" t="s">
        <v>274</v>
      </c>
      <c r="X25" s="96" t="s">
        <v>275</v>
      </c>
    </row>
    <row r="26" spans="1:24" hidden="1">
      <c r="A26" s="147">
        <v>44992</v>
      </c>
      <c r="B26" s="148">
        <v>162751412</v>
      </c>
      <c r="C26" s="148" t="s">
        <v>276</v>
      </c>
      <c r="D26" s="148">
        <v>28</v>
      </c>
      <c r="E26" s="96" t="s">
        <v>274</v>
      </c>
      <c r="F26" s="96" t="s">
        <v>274</v>
      </c>
      <c r="G26" s="96" t="s">
        <v>274</v>
      </c>
      <c r="H26" s="96" t="s">
        <v>274</v>
      </c>
      <c r="I26" s="96" t="s">
        <v>274</v>
      </c>
      <c r="J26" s="96" t="s">
        <v>274</v>
      </c>
      <c r="K26" s="96" t="s">
        <v>274</v>
      </c>
      <c r="L26" s="96" t="s">
        <v>274</v>
      </c>
      <c r="M26" s="148" t="s">
        <v>274</v>
      </c>
      <c r="N26" s="148" t="s">
        <v>274</v>
      </c>
      <c r="O26" s="96" t="s">
        <v>274</v>
      </c>
      <c r="P26" s="96" t="s">
        <v>274</v>
      </c>
      <c r="Q26" s="96" t="s">
        <v>274</v>
      </c>
      <c r="R26" s="96" t="s">
        <v>274</v>
      </c>
      <c r="S26" s="96" t="s">
        <v>274</v>
      </c>
      <c r="T26" s="96" t="s">
        <v>274</v>
      </c>
      <c r="U26" s="96" t="s">
        <v>274</v>
      </c>
      <c r="V26" s="148" t="s">
        <v>274</v>
      </c>
      <c r="W26" s="148" t="s">
        <v>274</v>
      </c>
      <c r="X26" s="96" t="s">
        <v>275</v>
      </c>
    </row>
    <row r="27" spans="1:24" hidden="1">
      <c r="A27" s="147">
        <v>44992</v>
      </c>
      <c r="B27" s="148">
        <v>162751404</v>
      </c>
      <c r="C27" s="148" t="s">
        <v>276</v>
      </c>
      <c r="D27" s="148">
        <v>28</v>
      </c>
      <c r="E27" s="96" t="s">
        <v>274</v>
      </c>
      <c r="F27" s="96" t="s">
        <v>274</v>
      </c>
      <c r="G27" s="96" t="s">
        <v>274</v>
      </c>
      <c r="H27" s="96" t="s">
        <v>274</v>
      </c>
      <c r="I27" s="96" t="s">
        <v>274</v>
      </c>
      <c r="J27" s="96" t="s">
        <v>274</v>
      </c>
      <c r="K27" s="96" t="s">
        <v>274</v>
      </c>
      <c r="L27" s="96" t="s">
        <v>274</v>
      </c>
      <c r="M27" s="148" t="s">
        <v>274</v>
      </c>
      <c r="N27" s="148" t="s">
        <v>274</v>
      </c>
      <c r="O27" s="96" t="s">
        <v>274</v>
      </c>
      <c r="P27" s="96" t="s">
        <v>274</v>
      </c>
      <c r="Q27" s="96" t="s">
        <v>274</v>
      </c>
      <c r="R27" s="96" t="s">
        <v>274</v>
      </c>
      <c r="S27" s="96" t="s">
        <v>274</v>
      </c>
      <c r="T27" s="96" t="s">
        <v>274</v>
      </c>
      <c r="U27" s="96" t="s">
        <v>274</v>
      </c>
      <c r="V27" s="148" t="s">
        <v>274</v>
      </c>
      <c r="W27" s="148" t="s">
        <v>274</v>
      </c>
      <c r="X27" s="96" t="s">
        <v>275</v>
      </c>
    </row>
    <row r="28" spans="1:24" hidden="1">
      <c r="A28" s="147">
        <v>44992</v>
      </c>
      <c r="B28" s="148">
        <v>162751778</v>
      </c>
      <c r="C28" s="148" t="s">
        <v>273</v>
      </c>
      <c r="D28" s="148">
        <v>2500</v>
      </c>
      <c r="E28" s="96" t="s">
        <v>274</v>
      </c>
      <c r="F28" s="96" t="s">
        <v>274</v>
      </c>
      <c r="G28" s="96" t="s">
        <v>274</v>
      </c>
      <c r="H28" s="96" t="s">
        <v>274</v>
      </c>
      <c r="I28" s="96" t="s">
        <v>274</v>
      </c>
      <c r="J28" s="96" t="s">
        <v>274</v>
      </c>
      <c r="K28" s="96" t="s">
        <v>274</v>
      </c>
      <c r="L28" s="96" t="s">
        <v>274</v>
      </c>
      <c r="M28" s="148" t="s">
        <v>274</v>
      </c>
      <c r="N28" s="148" t="s">
        <v>274</v>
      </c>
      <c r="O28" s="96" t="s">
        <v>274</v>
      </c>
      <c r="P28" s="96" t="s">
        <v>274</v>
      </c>
      <c r="Q28" s="96" t="s">
        <v>274</v>
      </c>
      <c r="R28" s="96" t="s">
        <v>274</v>
      </c>
      <c r="S28" s="96" t="s">
        <v>274</v>
      </c>
      <c r="T28" s="96" t="s">
        <v>274</v>
      </c>
      <c r="U28" s="96" t="s">
        <v>274</v>
      </c>
      <c r="V28" s="148" t="s">
        <v>274</v>
      </c>
      <c r="W28" s="148" t="s">
        <v>274</v>
      </c>
      <c r="X28" s="96" t="s">
        <v>275</v>
      </c>
    </row>
    <row r="29" spans="1:24" hidden="1">
      <c r="A29" s="147">
        <v>44993</v>
      </c>
      <c r="B29" s="148" t="s">
        <v>283</v>
      </c>
      <c r="C29" s="148" t="s">
        <v>278</v>
      </c>
      <c r="D29" s="148">
        <v>6</v>
      </c>
      <c r="E29" s="96" t="s">
        <v>274</v>
      </c>
      <c r="F29" s="96" t="s">
        <v>274</v>
      </c>
      <c r="G29" s="96" t="s">
        <v>274</v>
      </c>
      <c r="H29" s="96" t="s">
        <v>274</v>
      </c>
      <c r="I29" s="96" t="s">
        <v>274</v>
      </c>
      <c r="J29" s="96" t="s">
        <v>274</v>
      </c>
      <c r="K29" s="96">
        <v>3</v>
      </c>
      <c r="L29" s="96" t="s">
        <v>274</v>
      </c>
      <c r="M29" s="148" t="s">
        <v>274</v>
      </c>
      <c r="N29" s="148" t="s">
        <v>274</v>
      </c>
      <c r="O29" s="96" t="s">
        <v>274</v>
      </c>
      <c r="P29" s="96" t="s">
        <v>274</v>
      </c>
      <c r="Q29" s="96" t="s">
        <v>274</v>
      </c>
      <c r="R29" s="96" t="s">
        <v>274</v>
      </c>
      <c r="S29" s="96" t="s">
        <v>274</v>
      </c>
      <c r="T29" s="96" t="s">
        <v>274</v>
      </c>
      <c r="U29" s="96" t="s">
        <v>274</v>
      </c>
      <c r="V29" s="148" t="s">
        <v>274</v>
      </c>
      <c r="W29" s="148" t="s">
        <v>274</v>
      </c>
      <c r="X29" s="96" t="s">
        <v>275</v>
      </c>
    </row>
    <row r="30" spans="1:24" hidden="1">
      <c r="A30" s="147">
        <v>44993</v>
      </c>
      <c r="B30" s="148">
        <v>162749907</v>
      </c>
      <c r="C30" s="148" t="s">
        <v>273</v>
      </c>
      <c r="D30" s="148">
        <v>1000</v>
      </c>
      <c r="E30" s="96" t="s">
        <v>274</v>
      </c>
      <c r="F30" s="96" t="s">
        <v>274</v>
      </c>
      <c r="G30" s="96" t="s">
        <v>274</v>
      </c>
      <c r="H30" s="96" t="s">
        <v>274</v>
      </c>
      <c r="I30" s="96" t="s">
        <v>274</v>
      </c>
      <c r="J30" s="96" t="s">
        <v>274</v>
      </c>
      <c r="K30" s="96" t="s">
        <v>274</v>
      </c>
      <c r="L30" s="96" t="s">
        <v>274</v>
      </c>
      <c r="M30" s="148" t="s">
        <v>274</v>
      </c>
      <c r="N30" s="148" t="s">
        <v>274</v>
      </c>
      <c r="O30" s="96" t="s">
        <v>274</v>
      </c>
      <c r="P30" s="96" t="s">
        <v>274</v>
      </c>
      <c r="Q30" s="96" t="s">
        <v>274</v>
      </c>
      <c r="R30" s="96" t="s">
        <v>274</v>
      </c>
      <c r="S30" s="96" t="s">
        <v>274</v>
      </c>
      <c r="T30" s="96" t="s">
        <v>274</v>
      </c>
      <c r="U30" s="96" t="s">
        <v>274</v>
      </c>
      <c r="V30" s="148" t="s">
        <v>274</v>
      </c>
      <c r="W30" s="148" t="s">
        <v>274</v>
      </c>
      <c r="X30" s="96" t="s">
        <v>275</v>
      </c>
    </row>
    <row r="31" spans="1:24" hidden="1">
      <c r="A31" s="147">
        <v>44993</v>
      </c>
      <c r="B31" s="148">
        <v>182752446</v>
      </c>
      <c r="C31" s="148" t="s">
        <v>273</v>
      </c>
      <c r="D31" s="148">
        <v>900</v>
      </c>
      <c r="E31" s="96" t="s">
        <v>274</v>
      </c>
      <c r="F31" s="96" t="s">
        <v>274</v>
      </c>
      <c r="G31" s="96" t="s">
        <v>274</v>
      </c>
      <c r="H31" s="96" t="s">
        <v>274</v>
      </c>
      <c r="I31" s="96" t="s">
        <v>274</v>
      </c>
      <c r="J31" s="96" t="s">
        <v>274</v>
      </c>
      <c r="K31" s="96" t="s">
        <v>274</v>
      </c>
      <c r="L31" s="96" t="s">
        <v>274</v>
      </c>
      <c r="M31" s="148" t="s">
        <v>274</v>
      </c>
      <c r="N31" s="148" t="s">
        <v>274</v>
      </c>
      <c r="O31" s="96" t="s">
        <v>274</v>
      </c>
      <c r="P31" s="96" t="s">
        <v>274</v>
      </c>
      <c r="Q31" s="96" t="s">
        <v>274</v>
      </c>
      <c r="R31" s="96" t="s">
        <v>274</v>
      </c>
      <c r="S31" s="96" t="s">
        <v>274</v>
      </c>
      <c r="T31" s="96" t="s">
        <v>274</v>
      </c>
      <c r="U31" s="96" t="s">
        <v>274</v>
      </c>
      <c r="V31" s="148" t="s">
        <v>274</v>
      </c>
      <c r="W31" s="148" t="s">
        <v>274</v>
      </c>
      <c r="X31" s="96" t="s">
        <v>275</v>
      </c>
    </row>
    <row r="32" spans="1:24" hidden="1">
      <c r="A32" s="147">
        <v>44993</v>
      </c>
      <c r="B32" s="148">
        <v>182752404</v>
      </c>
      <c r="C32" s="148" t="s">
        <v>273</v>
      </c>
      <c r="D32" s="148">
        <v>1170</v>
      </c>
      <c r="E32" s="96" t="s">
        <v>274</v>
      </c>
      <c r="F32" s="96" t="s">
        <v>274</v>
      </c>
      <c r="G32" s="96" t="s">
        <v>274</v>
      </c>
      <c r="H32" s="96" t="s">
        <v>274</v>
      </c>
      <c r="I32" s="96" t="s">
        <v>274</v>
      </c>
      <c r="J32" s="96" t="s">
        <v>274</v>
      </c>
      <c r="K32" s="96" t="s">
        <v>274</v>
      </c>
      <c r="L32" s="96" t="s">
        <v>274</v>
      </c>
      <c r="M32" s="148" t="s">
        <v>274</v>
      </c>
      <c r="N32" s="148" t="s">
        <v>274</v>
      </c>
      <c r="O32" s="96" t="s">
        <v>274</v>
      </c>
      <c r="P32" s="96" t="s">
        <v>274</v>
      </c>
      <c r="Q32" s="96" t="s">
        <v>274</v>
      </c>
      <c r="R32" s="96" t="s">
        <v>274</v>
      </c>
      <c r="S32" s="96" t="s">
        <v>274</v>
      </c>
      <c r="T32" s="96" t="s">
        <v>274</v>
      </c>
      <c r="U32" s="96" t="s">
        <v>274</v>
      </c>
      <c r="V32" s="148" t="s">
        <v>274</v>
      </c>
      <c r="W32" s="148" t="s">
        <v>274</v>
      </c>
      <c r="X32" s="96" t="s">
        <v>275</v>
      </c>
    </row>
    <row r="33" spans="1:24" hidden="1">
      <c r="A33" s="147">
        <v>44993</v>
      </c>
      <c r="B33" s="148">
        <v>232752026</v>
      </c>
      <c r="C33" s="148" t="s">
        <v>273</v>
      </c>
      <c r="D33" s="148">
        <v>2016</v>
      </c>
      <c r="E33" s="96" t="s">
        <v>274</v>
      </c>
      <c r="F33" s="96" t="s">
        <v>274</v>
      </c>
      <c r="G33" s="96" t="s">
        <v>274</v>
      </c>
      <c r="H33" s="96" t="s">
        <v>274</v>
      </c>
      <c r="I33" s="96" t="s">
        <v>274</v>
      </c>
      <c r="J33" s="96" t="s">
        <v>274</v>
      </c>
      <c r="K33" s="96" t="s">
        <v>274</v>
      </c>
      <c r="L33" s="96" t="s">
        <v>274</v>
      </c>
      <c r="M33" s="148" t="s">
        <v>274</v>
      </c>
      <c r="N33" s="148" t="s">
        <v>274</v>
      </c>
      <c r="O33" s="96" t="s">
        <v>274</v>
      </c>
      <c r="P33" s="96" t="s">
        <v>274</v>
      </c>
      <c r="Q33" s="96" t="s">
        <v>274</v>
      </c>
      <c r="R33" s="96" t="s">
        <v>274</v>
      </c>
      <c r="S33" s="96" t="s">
        <v>274</v>
      </c>
      <c r="T33" s="96" t="s">
        <v>274</v>
      </c>
      <c r="U33" s="96" t="s">
        <v>274</v>
      </c>
      <c r="V33" s="148" t="s">
        <v>274</v>
      </c>
      <c r="W33" s="148" t="s">
        <v>274</v>
      </c>
      <c r="X33" s="96" t="s">
        <v>275</v>
      </c>
    </row>
    <row r="34" spans="1:24" hidden="1">
      <c r="A34" s="147">
        <v>44993</v>
      </c>
      <c r="B34" s="148">
        <v>162752770</v>
      </c>
      <c r="C34" s="148" t="s">
        <v>273</v>
      </c>
      <c r="D34" s="148">
        <v>2200</v>
      </c>
      <c r="E34" s="96" t="s">
        <v>274</v>
      </c>
      <c r="F34" s="96" t="s">
        <v>274</v>
      </c>
      <c r="G34" s="96" t="s">
        <v>274</v>
      </c>
      <c r="H34" s="96" t="s">
        <v>274</v>
      </c>
      <c r="I34" s="96" t="s">
        <v>274</v>
      </c>
      <c r="J34" s="96" t="s">
        <v>274</v>
      </c>
      <c r="K34" s="96" t="s">
        <v>274</v>
      </c>
      <c r="L34" s="96" t="s">
        <v>274</v>
      </c>
      <c r="M34" s="148" t="s">
        <v>274</v>
      </c>
      <c r="N34" s="148" t="s">
        <v>274</v>
      </c>
      <c r="O34" s="96" t="s">
        <v>274</v>
      </c>
      <c r="P34" s="96" t="s">
        <v>274</v>
      </c>
      <c r="Q34" s="96" t="s">
        <v>274</v>
      </c>
      <c r="R34" s="96" t="s">
        <v>274</v>
      </c>
      <c r="S34" s="96" t="s">
        <v>274</v>
      </c>
      <c r="T34" s="96" t="s">
        <v>274</v>
      </c>
      <c r="U34" s="96" t="s">
        <v>274</v>
      </c>
      <c r="V34" s="148" t="s">
        <v>274</v>
      </c>
      <c r="W34" s="148" t="s">
        <v>274</v>
      </c>
      <c r="X34" s="96" t="s">
        <v>275</v>
      </c>
    </row>
    <row r="35" spans="1:24" hidden="1">
      <c r="A35" s="147">
        <v>44994</v>
      </c>
      <c r="B35" s="148">
        <v>162753771</v>
      </c>
      <c r="C35" s="148" t="s">
        <v>279</v>
      </c>
      <c r="D35" s="148">
        <v>1400</v>
      </c>
      <c r="E35" s="96" t="s">
        <v>274</v>
      </c>
      <c r="F35" s="96" t="s">
        <v>274</v>
      </c>
      <c r="G35" s="96" t="s">
        <v>274</v>
      </c>
      <c r="H35" s="96" t="s">
        <v>274</v>
      </c>
      <c r="I35" s="96" t="s">
        <v>274</v>
      </c>
      <c r="J35" s="96" t="s">
        <v>274</v>
      </c>
      <c r="K35" s="96" t="s">
        <v>274</v>
      </c>
      <c r="L35" s="96" t="s">
        <v>274</v>
      </c>
      <c r="M35" s="148" t="s">
        <v>274</v>
      </c>
      <c r="N35" s="148" t="s">
        <v>274</v>
      </c>
      <c r="O35" s="96" t="s">
        <v>274</v>
      </c>
      <c r="P35" s="96" t="s">
        <v>274</v>
      </c>
      <c r="Q35" s="96" t="s">
        <v>274</v>
      </c>
      <c r="R35" s="96" t="s">
        <v>274</v>
      </c>
      <c r="S35" s="96" t="s">
        <v>274</v>
      </c>
      <c r="T35" s="96" t="s">
        <v>274</v>
      </c>
      <c r="U35" s="96" t="s">
        <v>274</v>
      </c>
      <c r="V35" s="148" t="s">
        <v>274</v>
      </c>
      <c r="W35" s="148" t="s">
        <v>274</v>
      </c>
      <c r="X35" s="96" t="s">
        <v>275</v>
      </c>
    </row>
    <row r="36" spans="1:24" hidden="1">
      <c r="A36" s="147">
        <v>44994</v>
      </c>
      <c r="B36" s="148">
        <v>162753767</v>
      </c>
      <c r="C36" s="148" t="s">
        <v>279</v>
      </c>
      <c r="D36" s="148">
        <v>1800</v>
      </c>
      <c r="E36" s="96" t="s">
        <v>274</v>
      </c>
      <c r="F36" s="96" t="s">
        <v>274</v>
      </c>
      <c r="G36" s="96" t="s">
        <v>274</v>
      </c>
      <c r="H36" s="96" t="s">
        <v>274</v>
      </c>
      <c r="I36" s="96" t="s">
        <v>274</v>
      </c>
      <c r="J36" s="96" t="s">
        <v>274</v>
      </c>
      <c r="K36" s="96" t="s">
        <v>274</v>
      </c>
      <c r="L36" s="96" t="s">
        <v>274</v>
      </c>
      <c r="M36" s="148" t="s">
        <v>274</v>
      </c>
      <c r="N36" s="148" t="s">
        <v>274</v>
      </c>
      <c r="O36" s="96" t="s">
        <v>274</v>
      </c>
      <c r="P36" s="96" t="s">
        <v>274</v>
      </c>
      <c r="Q36" s="96" t="s">
        <v>274</v>
      </c>
      <c r="R36" s="96" t="s">
        <v>274</v>
      </c>
      <c r="S36" s="96" t="s">
        <v>274</v>
      </c>
      <c r="T36" s="96" t="s">
        <v>274</v>
      </c>
      <c r="U36" s="96" t="s">
        <v>274</v>
      </c>
      <c r="V36" s="148" t="s">
        <v>274</v>
      </c>
      <c r="W36" s="148" t="s">
        <v>274</v>
      </c>
      <c r="X36" s="96" t="s">
        <v>275</v>
      </c>
    </row>
    <row r="37" spans="1:24" hidden="1">
      <c r="A37" s="147">
        <v>44994</v>
      </c>
      <c r="B37" s="148">
        <v>162753763</v>
      </c>
      <c r="C37" s="148" t="s">
        <v>279</v>
      </c>
      <c r="D37" s="148">
        <v>1000</v>
      </c>
      <c r="E37" s="96" t="s">
        <v>274</v>
      </c>
      <c r="F37" s="96" t="s">
        <v>274</v>
      </c>
      <c r="G37" s="96" t="s">
        <v>274</v>
      </c>
      <c r="H37" s="96" t="s">
        <v>274</v>
      </c>
      <c r="I37" s="96" t="s">
        <v>274</v>
      </c>
      <c r="J37" s="96" t="s">
        <v>274</v>
      </c>
      <c r="K37" s="96" t="s">
        <v>274</v>
      </c>
      <c r="L37" s="96" t="s">
        <v>274</v>
      </c>
      <c r="M37" s="148" t="s">
        <v>274</v>
      </c>
      <c r="N37" s="148" t="s">
        <v>274</v>
      </c>
      <c r="O37" s="96" t="s">
        <v>274</v>
      </c>
      <c r="P37" s="96" t="s">
        <v>274</v>
      </c>
      <c r="Q37" s="96" t="s">
        <v>274</v>
      </c>
      <c r="R37" s="96" t="s">
        <v>274</v>
      </c>
      <c r="S37" s="96" t="s">
        <v>274</v>
      </c>
      <c r="T37" s="96" t="s">
        <v>274</v>
      </c>
      <c r="U37" s="96" t="s">
        <v>274</v>
      </c>
      <c r="V37" s="148" t="s">
        <v>274</v>
      </c>
      <c r="W37" s="148" t="s">
        <v>274</v>
      </c>
      <c r="X37" s="96" t="s">
        <v>275</v>
      </c>
    </row>
    <row r="38" spans="1:24" hidden="1">
      <c r="A38" s="147">
        <v>44994</v>
      </c>
      <c r="B38" s="148">
        <v>162753762</v>
      </c>
      <c r="C38" s="148" t="s">
        <v>279</v>
      </c>
      <c r="D38" s="148">
        <v>1000</v>
      </c>
      <c r="E38" s="96" t="s">
        <v>274</v>
      </c>
      <c r="F38" s="96" t="s">
        <v>274</v>
      </c>
      <c r="G38" s="96" t="s">
        <v>274</v>
      </c>
      <c r="H38" s="96" t="s">
        <v>274</v>
      </c>
      <c r="I38" s="96" t="s">
        <v>274</v>
      </c>
      <c r="J38" s="96" t="s">
        <v>274</v>
      </c>
      <c r="K38" s="96" t="s">
        <v>274</v>
      </c>
      <c r="L38" s="96" t="s">
        <v>274</v>
      </c>
      <c r="M38" s="148" t="s">
        <v>274</v>
      </c>
      <c r="N38" s="148" t="s">
        <v>274</v>
      </c>
      <c r="O38" s="96" t="s">
        <v>274</v>
      </c>
      <c r="P38" s="96" t="s">
        <v>274</v>
      </c>
      <c r="Q38" s="96" t="s">
        <v>274</v>
      </c>
      <c r="R38" s="96" t="s">
        <v>274</v>
      </c>
      <c r="S38" s="96" t="s">
        <v>274</v>
      </c>
      <c r="T38" s="96" t="s">
        <v>274</v>
      </c>
      <c r="U38" s="96" t="s">
        <v>274</v>
      </c>
      <c r="V38" s="148" t="s">
        <v>274</v>
      </c>
      <c r="W38" s="148" t="s">
        <v>274</v>
      </c>
      <c r="X38" s="96" t="s">
        <v>275</v>
      </c>
    </row>
    <row r="39" spans="1:24" hidden="1">
      <c r="A39" s="147">
        <v>44994</v>
      </c>
      <c r="B39" s="148">
        <v>162753761</v>
      </c>
      <c r="C39" s="148" t="s">
        <v>279</v>
      </c>
      <c r="D39" s="148">
        <v>9500</v>
      </c>
      <c r="E39" s="96" t="s">
        <v>274</v>
      </c>
      <c r="F39" s="96" t="s">
        <v>274</v>
      </c>
      <c r="G39" s="96" t="s">
        <v>274</v>
      </c>
      <c r="H39" s="96" t="s">
        <v>274</v>
      </c>
      <c r="I39" s="96" t="s">
        <v>274</v>
      </c>
      <c r="J39" s="96" t="s">
        <v>274</v>
      </c>
      <c r="K39" s="96" t="s">
        <v>274</v>
      </c>
      <c r="L39" s="96" t="s">
        <v>274</v>
      </c>
      <c r="M39" s="148" t="s">
        <v>274</v>
      </c>
      <c r="N39" s="148" t="s">
        <v>274</v>
      </c>
      <c r="O39" s="96" t="s">
        <v>274</v>
      </c>
      <c r="P39" s="96" t="s">
        <v>274</v>
      </c>
      <c r="Q39" s="96" t="s">
        <v>274</v>
      </c>
      <c r="R39" s="96" t="s">
        <v>274</v>
      </c>
      <c r="S39" s="96" t="s">
        <v>274</v>
      </c>
      <c r="T39" s="96" t="s">
        <v>274</v>
      </c>
      <c r="U39" s="96" t="s">
        <v>274</v>
      </c>
      <c r="V39" s="148" t="s">
        <v>274</v>
      </c>
      <c r="W39" s="148" t="s">
        <v>274</v>
      </c>
      <c r="X39" s="96" t="s">
        <v>275</v>
      </c>
    </row>
    <row r="40" spans="1:24" hidden="1">
      <c r="A40" s="147">
        <v>44994</v>
      </c>
      <c r="B40" s="148">
        <v>162753980</v>
      </c>
      <c r="C40" s="148" t="s">
        <v>273</v>
      </c>
      <c r="D40" s="148">
        <v>2500</v>
      </c>
      <c r="E40" s="96" t="s">
        <v>274</v>
      </c>
      <c r="F40" s="96" t="s">
        <v>274</v>
      </c>
      <c r="G40" s="96" t="s">
        <v>274</v>
      </c>
      <c r="H40" s="96" t="s">
        <v>274</v>
      </c>
      <c r="I40" s="96" t="s">
        <v>274</v>
      </c>
      <c r="J40" s="96" t="s">
        <v>274</v>
      </c>
      <c r="K40" s="96" t="s">
        <v>274</v>
      </c>
      <c r="L40" s="96" t="s">
        <v>274</v>
      </c>
      <c r="M40" s="148" t="s">
        <v>274</v>
      </c>
      <c r="N40" s="148" t="s">
        <v>274</v>
      </c>
      <c r="O40" s="96" t="s">
        <v>274</v>
      </c>
      <c r="P40" s="96" t="s">
        <v>274</v>
      </c>
      <c r="Q40" s="96" t="s">
        <v>274</v>
      </c>
      <c r="R40" s="96" t="s">
        <v>274</v>
      </c>
      <c r="S40" s="96" t="s">
        <v>274</v>
      </c>
      <c r="T40" s="96" t="s">
        <v>274</v>
      </c>
      <c r="U40" s="96" t="s">
        <v>274</v>
      </c>
      <c r="V40" s="148" t="s">
        <v>274</v>
      </c>
      <c r="W40" s="148" t="s">
        <v>274</v>
      </c>
      <c r="X40" s="96" t="s">
        <v>275</v>
      </c>
    </row>
    <row r="41" spans="1:24" hidden="1">
      <c r="A41" s="147">
        <v>44995</v>
      </c>
      <c r="B41" s="148">
        <v>162754728</v>
      </c>
      <c r="C41" s="148" t="s">
        <v>282</v>
      </c>
      <c r="D41" s="148">
        <v>36000</v>
      </c>
      <c r="E41" s="96" t="s">
        <v>274</v>
      </c>
      <c r="F41" s="96" t="s">
        <v>274</v>
      </c>
      <c r="G41" s="96" t="s">
        <v>274</v>
      </c>
      <c r="H41" s="96" t="s">
        <v>274</v>
      </c>
      <c r="I41" s="96" t="s">
        <v>274</v>
      </c>
      <c r="J41" s="96" t="s">
        <v>274</v>
      </c>
      <c r="K41" s="96" t="s">
        <v>274</v>
      </c>
      <c r="L41" s="96" t="s">
        <v>274</v>
      </c>
      <c r="M41" s="148" t="s">
        <v>274</v>
      </c>
      <c r="N41" s="148" t="s">
        <v>274</v>
      </c>
      <c r="O41" s="96" t="s">
        <v>274</v>
      </c>
      <c r="P41" s="96" t="s">
        <v>274</v>
      </c>
      <c r="Q41" s="96" t="s">
        <v>274</v>
      </c>
      <c r="R41" s="96" t="s">
        <v>274</v>
      </c>
      <c r="S41" s="96" t="s">
        <v>274</v>
      </c>
      <c r="T41" s="96" t="s">
        <v>274</v>
      </c>
      <c r="U41" s="96" t="s">
        <v>274</v>
      </c>
      <c r="V41" s="148" t="s">
        <v>274</v>
      </c>
      <c r="W41" s="148" t="s">
        <v>274</v>
      </c>
      <c r="X41" s="96" t="s">
        <v>275</v>
      </c>
    </row>
    <row r="42" spans="1:24" hidden="1">
      <c r="A42" s="147">
        <v>44995</v>
      </c>
      <c r="B42" s="148">
        <v>182754547</v>
      </c>
      <c r="C42" s="148" t="s">
        <v>273</v>
      </c>
      <c r="D42" s="148">
        <v>1740</v>
      </c>
      <c r="E42" s="96" t="s">
        <v>274</v>
      </c>
      <c r="F42" s="96" t="s">
        <v>274</v>
      </c>
      <c r="G42" s="96" t="s">
        <v>274</v>
      </c>
      <c r="H42" s="96" t="s">
        <v>274</v>
      </c>
      <c r="I42" s="96" t="s">
        <v>274</v>
      </c>
      <c r="J42" s="96" t="s">
        <v>274</v>
      </c>
      <c r="K42" s="96" t="s">
        <v>274</v>
      </c>
      <c r="L42" s="96" t="s">
        <v>274</v>
      </c>
      <c r="M42" s="148" t="s">
        <v>274</v>
      </c>
      <c r="N42" s="148" t="s">
        <v>274</v>
      </c>
      <c r="O42" s="96" t="s">
        <v>274</v>
      </c>
      <c r="P42" s="96" t="s">
        <v>274</v>
      </c>
      <c r="Q42" s="96" t="s">
        <v>274</v>
      </c>
      <c r="R42" s="96" t="s">
        <v>274</v>
      </c>
      <c r="S42" s="96" t="s">
        <v>274</v>
      </c>
      <c r="T42" s="96" t="s">
        <v>274</v>
      </c>
      <c r="U42" s="96" t="s">
        <v>274</v>
      </c>
      <c r="V42" s="148" t="s">
        <v>274</v>
      </c>
      <c r="W42" s="148" t="s">
        <v>274</v>
      </c>
      <c r="X42" s="96" t="s">
        <v>275</v>
      </c>
    </row>
    <row r="43" spans="1:24" hidden="1">
      <c r="A43" s="147">
        <v>44995</v>
      </c>
      <c r="B43" s="148">
        <v>182754830</v>
      </c>
      <c r="C43" s="148" t="s">
        <v>273</v>
      </c>
      <c r="D43" s="148">
        <v>1400</v>
      </c>
      <c r="E43" s="96" t="s">
        <v>274</v>
      </c>
      <c r="F43" s="96" t="s">
        <v>274</v>
      </c>
      <c r="G43" s="96" t="s">
        <v>274</v>
      </c>
      <c r="H43" s="96" t="s">
        <v>274</v>
      </c>
      <c r="I43" s="96" t="s">
        <v>274</v>
      </c>
      <c r="J43" s="96" t="s">
        <v>274</v>
      </c>
      <c r="K43" s="96" t="s">
        <v>274</v>
      </c>
      <c r="L43" s="96" t="s">
        <v>274</v>
      </c>
      <c r="M43" s="148" t="s">
        <v>274</v>
      </c>
      <c r="N43" s="148" t="s">
        <v>274</v>
      </c>
      <c r="O43" s="96" t="s">
        <v>274</v>
      </c>
      <c r="P43" s="96" t="s">
        <v>274</v>
      </c>
      <c r="Q43" s="96" t="s">
        <v>274</v>
      </c>
      <c r="R43" s="96" t="s">
        <v>274</v>
      </c>
      <c r="S43" s="96" t="s">
        <v>274</v>
      </c>
      <c r="T43" s="96" t="s">
        <v>274</v>
      </c>
      <c r="U43" s="96" t="s">
        <v>274</v>
      </c>
      <c r="V43" s="148" t="s">
        <v>274</v>
      </c>
      <c r="W43" s="148" t="s">
        <v>274</v>
      </c>
      <c r="X43" s="96" t="s">
        <v>275</v>
      </c>
    </row>
    <row r="44" spans="1:24" hidden="1">
      <c r="A44" s="147">
        <v>44995</v>
      </c>
      <c r="B44" s="148">
        <v>162755026</v>
      </c>
      <c r="C44" s="148" t="s">
        <v>273</v>
      </c>
      <c r="D44" s="148">
        <v>259</v>
      </c>
      <c r="E44" s="96" t="s">
        <v>274</v>
      </c>
      <c r="F44" s="96" t="s">
        <v>274</v>
      </c>
      <c r="G44" s="96" t="s">
        <v>274</v>
      </c>
      <c r="H44" s="96" t="s">
        <v>274</v>
      </c>
      <c r="I44" s="96" t="s">
        <v>274</v>
      </c>
      <c r="J44" s="96" t="s">
        <v>274</v>
      </c>
      <c r="K44" s="96" t="s">
        <v>274</v>
      </c>
      <c r="L44" s="96" t="s">
        <v>274</v>
      </c>
      <c r="M44" s="148" t="s">
        <v>274</v>
      </c>
      <c r="N44" s="148" t="s">
        <v>274</v>
      </c>
      <c r="O44" s="96" t="s">
        <v>274</v>
      </c>
      <c r="P44" s="96" t="s">
        <v>274</v>
      </c>
      <c r="Q44" s="96" t="s">
        <v>274</v>
      </c>
      <c r="R44" s="96" t="s">
        <v>274</v>
      </c>
      <c r="S44" s="96" t="s">
        <v>274</v>
      </c>
      <c r="T44" s="96" t="s">
        <v>274</v>
      </c>
      <c r="U44" s="96" t="s">
        <v>274</v>
      </c>
      <c r="V44" s="148" t="s">
        <v>274</v>
      </c>
      <c r="W44" s="148" t="s">
        <v>274</v>
      </c>
      <c r="X44" s="96" t="s">
        <v>275</v>
      </c>
    </row>
    <row r="45" spans="1:24" hidden="1">
      <c r="A45" s="147">
        <v>44995</v>
      </c>
      <c r="B45" s="148">
        <v>162755024</v>
      </c>
      <c r="C45" s="148" t="s">
        <v>273</v>
      </c>
      <c r="D45" s="148">
        <v>910</v>
      </c>
      <c r="E45" s="96" t="s">
        <v>274</v>
      </c>
      <c r="F45" s="96" t="s">
        <v>274</v>
      </c>
      <c r="G45" s="96" t="s">
        <v>274</v>
      </c>
      <c r="H45" s="96" t="s">
        <v>274</v>
      </c>
      <c r="I45" s="96" t="s">
        <v>274</v>
      </c>
      <c r="J45" s="96" t="s">
        <v>274</v>
      </c>
      <c r="K45" s="96" t="s">
        <v>274</v>
      </c>
      <c r="L45" s="96" t="s">
        <v>274</v>
      </c>
      <c r="M45" s="148" t="s">
        <v>274</v>
      </c>
      <c r="N45" s="148" t="s">
        <v>274</v>
      </c>
      <c r="O45" s="96" t="s">
        <v>274</v>
      </c>
      <c r="P45" s="96" t="s">
        <v>274</v>
      </c>
      <c r="Q45" s="96" t="s">
        <v>274</v>
      </c>
      <c r="R45" s="96" t="s">
        <v>274</v>
      </c>
      <c r="S45" s="96" t="s">
        <v>274</v>
      </c>
      <c r="T45" s="96" t="s">
        <v>274</v>
      </c>
      <c r="U45" s="96" t="s">
        <v>274</v>
      </c>
      <c r="V45" s="148" t="s">
        <v>274</v>
      </c>
      <c r="W45" s="148" t="s">
        <v>274</v>
      </c>
      <c r="X45" s="96" t="s">
        <v>275</v>
      </c>
    </row>
    <row r="46" spans="1:24" hidden="1">
      <c r="A46" s="147">
        <v>44995</v>
      </c>
      <c r="B46" s="148">
        <v>162755022</v>
      </c>
      <c r="C46" s="148" t="s">
        <v>273</v>
      </c>
      <c r="D46" s="148">
        <v>350</v>
      </c>
      <c r="E46" s="96" t="s">
        <v>274</v>
      </c>
      <c r="F46" s="96" t="s">
        <v>274</v>
      </c>
      <c r="G46" s="96" t="s">
        <v>274</v>
      </c>
      <c r="H46" s="96" t="s">
        <v>274</v>
      </c>
      <c r="I46" s="96" t="s">
        <v>274</v>
      </c>
      <c r="J46" s="96" t="s">
        <v>274</v>
      </c>
      <c r="K46" s="96" t="s">
        <v>274</v>
      </c>
      <c r="L46" s="96" t="s">
        <v>274</v>
      </c>
      <c r="M46" s="148" t="s">
        <v>274</v>
      </c>
      <c r="N46" s="148" t="s">
        <v>274</v>
      </c>
      <c r="O46" s="96" t="s">
        <v>274</v>
      </c>
      <c r="P46" s="96" t="s">
        <v>274</v>
      </c>
      <c r="Q46" s="96" t="s">
        <v>274</v>
      </c>
      <c r="R46" s="96" t="s">
        <v>274</v>
      </c>
      <c r="S46" s="96" t="s">
        <v>274</v>
      </c>
      <c r="T46" s="96" t="s">
        <v>274</v>
      </c>
      <c r="U46" s="96" t="s">
        <v>274</v>
      </c>
      <c r="V46" s="148" t="s">
        <v>274</v>
      </c>
      <c r="W46" s="148" t="s">
        <v>274</v>
      </c>
      <c r="X46" s="96" t="s">
        <v>275</v>
      </c>
    </row>
    <row r="47" spans="1:24" hidden="1">
      <c r="A47" s="147">
        <v>44995</v>
      </c>
      <c r="B47" s="148">
        <v>162755019</v>
      </c>
      <c r="C47" s="148" t="s">
        <v>273</v>
      </c>
      <c r="D47" s="148">
        <v>420</v>
      </c>
      <c r="E47" s="96" t="s">
        <v>274</v>
      </c>
      <c r="F47" s="96" t="s">
        <v>274</v>
      </c>
      <c r="G47" s="96" t="s">
        <v>274</v>
      </c>
      <c r="H47" s="96" t="s">
        <v>274</v>
      </c>
      <c r="I47" s="96" t="s">
        <v>274</v>
      </c>
      <c r="J47" s="96" t="s">
        <v>274</v>
      </c>
      <c r="K47" s="96" t="s">
        <v>274</v>
      </c>
      <c r="L47" s="96" t="s">
        <v>274</v>
      </c>
      <c r="M47" s="148" t="s">
        <v>274</v>
      </c>
      <c r="N47" s="148" t="s">
        <v>274</v>
      </c>
      <c r="O47" s="96" t="s">
        <v>274</v>
      </c>
      <c r="P47" s="96" t="s">
        <v>274</v>
      </c>
      <c r="Q47" s="96" t="s">
        <v>274</v>
      </c>
      <c r="R47" s="96" t="s">
        <v>274</v>
      </c>
      <c r="S47" s="96" t="s">
        <v>274</v>
      </c>
      <c r="T47" s="96" t="s">
        <v>274</v>
      </c>
      <c r="U47" s="96" t="s">
        <v>274</v>
      </c>
      <c r="V47" s="148" t="s">
        <v>274</v>
      </c>
      <c r="W47" s="148" t="s">
        <v>274</v>
      </c>
      <c r="X47" s="96" t="s">
        <v>275</v>
      </c>
    </row>
    <row r="48" spans="1:24" hidden="1">
      <c r="A48" s="147">
        <v>44997</v>
      </c>
      <c r="B48" s="148" t="s">
        <v>284</v>
      </c>
      <c r="C48" s="148" t="s">
        <v>278</v>
      </c>
      <c r="D48" s="148">
        <v>14</v>
      </c>
      <c r="E48" s="96" t="s">
        <v>274</v>
      </c>
      <c r="F48" s="96" t="s">
        <v>274</v>
      </c>
      <c r="G48" s="96" t="s">
        <v>274</v>
      </c>
      <c r="H48" s="96" t="s">
        <v>274</v>
      </c>
      <c r="I48" s="96" t="s">
        <v>274</v>
      </c>
      <c r="J48" s="96" t="s">
        <v>274</v>
      </c>
      <c r="K48" s="96">
        <v>3</v>
      </c>
      <c r="L48" s="96" t="s">
        <v>274</v>
      </c>
      <c r="M48" s="148" t="s">
        <v>274</v>
      </c>
      <c r="N48" s="148" t="s">
        <v>274</v>
      </c>
      <c r="O48" s="96" t="s">
        <v>274</v>
      </c>
      <c r="P48" s="96" t="s">
        <v>274</v>
      </c>
      <c r="Q48" s="96" t="s">
        <v>274</v>
      </c>
      <c r="R48" s="96" t="s">
        <v>274</v>
      </c>
      <c r="S48" s="96" t="s">
        <v>274</v>
      </c>
      <c r="T48" s="96" t="s">
        <v>274</v>
      </c>
      <c r="U48" s="96" t="s">
        <v>274</v>
      </c>
      <c r="V48" s="148" t="s">
        <v>274</v>
      </c>
      <c r="W48" s="148" t="s">
        <v>274</v>
      </c>
      <c r="X48" s="96" t="s">
        <v>285</v>
      </c>
    </row>
    <row r="49" spans="1:24" hidden="1">
      <c r="A49" s="147">
        <v>44997</v>
      </c>
      <c r="B49" s="148">
        <v>162755919</v>
      </c>
      <c r="C49" s="148" t="s">
        <v>273</v>
      </c>
      <c r="D49" s="148">
        <v>250</v>
      </c>
      <c r="E49" s="96" t="s">
        <v>274</v>
      </c>
      <c r="F49" s="96" t="s">
        <v>274</v>
      </c>
      <c r="G49" s="96" t="s">
        <v>274</v>
      </c>
      <c r="H49" s="96" t="s">
        <v>274</v>
      </c>
      <c r="I49" s="96" t="s">
        <v>274</v>
      </c>
      <c r="J49" s="96" t="s">
        <v>274</v>
      </c>
      <c r="K49" s="96" t="s">
        <v>274</v>
      </c>
      <c r="L49" s="96" t="s">
        <v>274</v>
      </c>
      <c r="M49" s="148" t="s">
        <v>274</v>
      </c>
      <c r="N49" s="148" t="s">
        <v>274</v>
      </c>
      <c r="O49" s="96" t="s">
        <v>274</v>
      </c>
      <c r="P49" s="96" t="s">
        <v>274</v>
      </c>
      <c r="Q49" s="96" t="s">
        <v>274</v>
      </c>
      <c r="R49" s="96" t="s">
        <v>274</v>
      </c>
      <c r="S49" s="96" t="s">
        <v>274</v>
      </c>
      <c r="T49" s="96" t="s">
        <v>274</v>
      </c>
      <c r="U49" s="96" t="s">
        <v>274</v>
      </c>
      <c r="V49" s="148" t="s">
        <v>274</v>
      </c>
      <c r="W49" s="148" t="s">
        <v>274</v>
      </c>
      <c r="X49" s="96" t="s">
        <v>285</v>
      </c>
    </row>
    <row r="50" spans="1:24" hidden="1">
      <c r="A50" s="147">
        <v>44997</v>
      </c>
      <c r="B50" s="148" t="s">
        <v>286</v>
      </c>
      <c r="C50" s="148" t="s">
        <v>278</v>
      </c>
      <c r="D50" s="148">
        <v>3</v>
      </c>
      <c r="E50" s="96" t="s">
        <v>274</v>
      </c>
      <c r="F50" s="96" t="s">
        <v>274</v>
      </c>
      <c r="G50" s="96" t="s">
        <v>274</v>
      </c>
      <c r="H50" s="96" t="s">
        <v>274</v>
      </c>
      <c r="I50" s="96" t="s">
        <v>274</v>
      </c>
      <c r="J50" s="96" t="s">
        <v>274</v>
      </c>
      <c r="K50" s="96">
        <v>2.5</v>
      </c>
      <c r="L50" s="96" t="s">
        <v>274</v>
      </c>
      <c r="M50" s="148" t="s">
        <v>274</v>
      </c>
      <c r="N50" s="148" t="s">
        <v>274</v>
      </c>
      <c r="O50" s="96" t="s">
        <v>274</v>
      </c>
      <c r="P50" s="96" t="s">
        <v>274</v>
      </c>
      <c r="Q50" s="96" t="s">
        <v>274</v>
      </c>
      <c r="R50" s="96" t="s">
        <v>274</v>
      </c>
      <c r="S50" s="96" t="s">
        <v>274</v>
      </c>
      <c r="T50" s="96" t="s">
        <v>274</v>
      </c>
      <c r="U50" s="96" t="s">
        <v>274</v>
      </c>
      <c r="V50" s="148" t="s">
        <v>274</v>
      </c>
      <c r="W50" s="148" t="s">
        <v>274</v>
      </c>
      <c r="X50" s="96" t="s">
        <v>287</v>
      </c>
    </row>
    <row r="51" spans="1:24" hidden="1">
      <c r="A51" s="147">
        <v>44997</v>
      </c>
      <c r="B51" s="148" t="s">
        <v>288</v>
      </c>
      <c r="C51" s="148" t="s">
        <v>278</v>
      </c>
      <c r="D51" s="148">
        <v>11</v>
      </c>
      <c r="E51" s="96" t="s">
        <v>274</v>
      </c>
      <c r="F51" s="96" t="s">
        <v>274</v>
      </c>
      <c r="G51" s="96" t="s">
        <v>274</v>
      </c>
      <c r="H51" s="96" t="s">
        <v>274</v>
      </c>
      <c r="I51" s="96" t="s">
        <v>274</v>
      </c>
      <c r="J51" s="96" t="s">
        <v>274</v>
      </c>
      <c r="K51" s="96">
        <v>2.5</v>
      </c>
      <c r="L51" s="96" t="s">
        <v>274</v>
      </c>
      <c r="M51" s="148" t="s">
        <v>274</v>
      </c>
      <c r="N51" s="148" t="s">
        <v>274</v>
      </c>
      <c r="O51" s="96" t="s">
        <v>274</v>
      </c>
      <c r="P51" s="96" t="s">
        <v>274</v>
      </c>
      <c r="Q51" s="96" t="s">
        <v>274</v>
      </c>
      <c r="R51" s="96" t="s">
        <v>274</v>
      </c>
      <c r="S51" s="96" t="s">
        <v>274</v>
      </c>
      <c r="T51" s="96" t="s">
        <v>274</v>
      </c>
      <c r="U51" s="96" t="s">
        <v>274</v>
      </c>
      <c r="V51" s="148" t="s">
        <v>274</v>
      </c>
      <c r="W51" s="148" t="s">
        <v>274</v>
      </c>
      <c r="X51" s="96" t="s">
        <v>289</v>
      </c>
    </row>
    <row r="52" spans="1:24" hidden="1">
      <c r="A52" s="147">
        <v>44997</v>
      </c>
      <c r="B52" s="148">
        <v>182756071</v>
      </c>
      <c r="C52" s="148" t="s">
        <v>273</v>
      </c>
      <c r="D52" s="148">
        <v>1400</v>
      </c>
      <c r="E52" s="96" t="s">
        <v>274</v>
      </c>
      <c r="F52" s="96" t="s">
        <v>274</v>
      </c>
      <c r="G52" s="96" t="s">
        <v>274</v>
      </c>
      <c r="H52" s="96" t="s">
        <v>274</v>
      </c>
      <c r="I52" s="96" t="s">
        <v>274</v>
      </c>
      <c r="J52" s="96" t="s">
        <v>274</v>
      </c>
      <c r="K52" s="96" t="s">
        <v>274</v>
      </c>
      <c r="L52" s="96" t="s">
        <v>274</v>
      </c>
      <c r="M52" s="148" t="s">
        <v>274</v>
      </c>
      <c r="N52" s="148" t="s">
        <v>274</v>
      </c>
      <c r="O52" s="96" t="s">
        <v>274</v>
      </c>
      <c r="P52" s="96" t="s">
        <v>274</v>
      </c>
      <c r="Q52" s="96" t="s">
        <v>274</v>
      </c>
      <c r="R52" s="96" t="s">
        <v>274</v>
      </c>
      <c r="S52" s="96" t="s">
        <v>274</v>
      </c>
      <c r="T52" s="96" t="s">
        <v>274</v>
      </c>
      <c r="U52" s="96" t="s">
        <v>274</v>
      </c>
      <c r="V52" s="148" t="s">
        <v>274</v>
      </c>
      <c r="W52" s="148" t="s">
        <v>274</v>
      </c>
      <c r="X52" s="96" t="s">
        <v>285</v>
      </c>
    </row>
    <row r="53" spans="1:24" hidden="1">
      <c r="A53" s="147">
        <v>44998</v>
      </c>
      <c r="B53" s="149">
        <v>162756001</v>
      </c>
      <c r="C53" s="149" t="s">
        <v>273</v>
      </c>
      <c r="D53" s="149">
        <v>3078</v>
      </c>
      <c r="E53" s="96" t="s">
        <v>274</v>
      </c>
      <c r="F53" s="96" t="s">
        <v>274</v>
      </c>
      <c r="G53" s="96" t="s">
        <v>274</v>
      </c>
      <c r="H53" s="96" t="s">
        <v>274</v>
      </c>
      <c r="I53" s="96" t="s">
        <v>274</v>
      </c>
      <c r="J53" s="96" t="s">
        <v>274</v>
      </c>
      <c r="K53" s="96" t="s">
        <v>274</v>
      </c>
      <c r="L53" s="96" t="s">
        <v>274</v>
      </c>
      <c r="M53" s="148" t="s">
        <v>274</v>
      </c>
      <c r="N53" s="148" t="s">
        <v>274</v>
      </c>
      <c r="O53" s="96" t="s">
        <v>274</v>
      </c>
      <c r="P53" s="96" t="s">
        <v>274</v>
      </c>
      <c r="Q53" s="96" t="s">
        <v>274</v>
      </c>
      <c r="R53" s="96" t="s">
        <v>274</v>
      </c>
      <c r="S53" s="96" t="s">
        <v>274</v>
      </c>
      <c r="T53" s="96" t="s">
        <v>274</v>
      </c>
      <c r="U53" s="96" t="s">
        <v>274</v>
      </c>
      <c r="V53" s="148" t="s">
        <v>274</v>
      </c>
      <c r="W53" s="148" t="s">
        <v>274</v>
      </c>
      <c r="X53" s="96" t="s">
        <v>275</v>
      </c>
    </row>
    <row r="54" spans="1:24" hidden="1">
      <c r="A54" s="147">
        <v>44998</v>
      </c>
      <c r="B54" s="150">
        <v>162756009</v>
      </c>
      <c r="C54" s="150" t="s">
        <v>273</v>
      </c>
      <c r="D54" s="150">
        <v>2457</v>
      </c>
      <c r="E54" s="96" t="s">
        <v>274</v>
      </c>
      <c r="F54" s="96" t="s">
        <v>274</v>
      </c>
      <c r="G54" s="96" t="s">
        <v>274</v>
      </c>
      <c r="H54" s="96" t="s">
        <v>274</v>
      </c>
      <c r="I54" s="96" t="s">
        <v>274</v>
      </c>
      <c r="J54" s="96" t="s">
        <v>274</v>
      </c>
      <c r="K54" s="96" t="s">
        <v>274</v>
      </c>
      <c r="L54" s="96" t="s">
        <v>274</v>
      </c>
      <c r="M54" s="148" t="s">
        <v>274</v>
      </c>
      <c r="N54" s="148" t="s">
        <v>274</v>
      </c>
      <c r="O54" s="96" t="s">
        <v>274</v>
      </c>
      <c r="P54" s="96" t="s">
        <v>274</v>
      </c>
      <c r="Q54" s="96" t="s">
        <v>274</v>
      </c>
      <c r="R54" s="96" t="s">
        <v>274</v>
      </c>
      <c r="S54" s="96" t="s">
        <v>274</v>
      </c>
      <c r="T54" s="96" t="s">
        <v>274</v>
      </c>
      <c r="U54" s="96" t="s">
        <v>274</v>
      </c>
      <c r="V54" s="148" t="s">
        <v>274</v>
      </c>
      <c r="W54" s="148" t="s">
        <v>274</v>
      </c>
      <c r="X54" s="96" t="s">
        <v>275</v>
      </c>
    </row>
    <row r="55" spans="1:24" hidden="1">
      <c r="A55" s="147">
        <v>44998</v>
      </c>
      <c r="B55" s="148">
        <v>162756964</v>
      </c>
      <c r="C55" s="148" t="s">
        <v>276</v>
      </c>
      <c r="D55" s="148">
        <v>167</v>
      </c>
      <c r="E55" s="96" t="s">
        <v>274</v>
      </c>
      <c r="F55" s="96" t="s">
        <v>274</v>
      </c>
      <c r="G55" s="96" t="s">
        <v>274</v>
      </c>
      <c r="H55" s="96" t="s">
        <v>274</v>
      </c>
      <c r="I55" s="96" t="s">
        <v>274</v>
      </c>
      <c r="J55" s="96" t="s">
        <v>274</v>
      </c>
      <c r="K55" s="96">
        <v>3</v>
      </c>
      <c r="L55" s="96" t="s">
        <v>274</v>
      </c>
      <c r="M55" s="148" t="s">
        <v>274</v>
      </c>
      <c r="N55" s="148" t="s">
        <v>274</v>
      </c>
      <c r="O55" s="96" t="s">
        <v>274</v>
      </c>
      <c r="P55" s="96" t="s">
        <v>274</v>
      </c>
      <c r="Q55" s="96" t="s">
        <v>274</v>
      </c>
      <c r="R55" s="96" t="s">
        <v>274</v>
      </c>
      <c r="S55" s="96" t="s">
        <v>274</v>
      </c>
      <c r="T55" s="96" t="s">
        <v>274</v>
      </c>
      <c r="U55" s="96" t="s">
        <v>274</v>
      </c>
      <c r="V55" s="148" t="s">
        <v>274</v>
      </c>
      <c r="W55" s="148" t="s">
        <v>274</v>
      </c>
      <c r="X55" s="96" t="s">
        <v>275</v>
      </c>
    </row>
    <row r="56" spans="1:24" hidden="1">
      <c r="A56" s="147">
        <v>44998</v>
      </c>
      <c r="B56" s="148">
        <v>162756007</v>
      </c>
      <c r="C56" s="148" t="s">
        <v>273</v>
      </c>
      <c r="D56" s="148">
        <v>2457</v>
      </c>
      <c r="E56" s="96" t="s">
        <v>274</v>
      </c>
      <c r="F56" s="96" t="s">
        <v>274</v>
      </c>
      <c r="G56" s="96" t="s">
        <v>274</v>
      </c>
      <c r="H56" s="96" t="s">
        <v>274</v>
      </c>
      <c r="I56" s="96" t="s">
        <v>274</v>
      </c>
      <c r="J56" s="96" t="s">
        <v>274</v>
      </c>
      <c r="K56" s="96" t="s">
        <v>274</v>
      </c>
      <c r="L56" s="96" t="s">
        <v>274</v>
      </c>
      <c r="M56" s="148" t="s">
        <v>274</v>
      </c>
      <c r="N56" s="148" t="s">
        <v>274</v>
      </c>
      <c r="O56" s="96" t="s">
        <v>274</v>
      </c>
      <c r="P56" s="96" t="s">
        <v>274</v>
      </c>
      <c r="Q56" s="96" t="s">
        <v>274</v>
      </c>
      <c r="R56" s="96" t="s">
        <v>274</v>
      </c>
      <c r="S56" s="96" t="s">
        <v>274</v>
      </c>
      <c r="T56" s="96" t="s">
        <v>274</v>
      </c>
      <c r="U56" s="96" t="s">
        <v>274</v>
      </c>
      <c r="V56" s="148" t="s">
        <v>274</v>
      </c>
      <c r="W56" s="148" t="s">
        <v>274</v>
      </c>
      <c r="X56" s="96" t="s">
        <v>275</v>
      </c>
    </row>
    <row r="57" spans="1:24" hidden="1">
      <c r="A57" s="147">
        <v>44998</v>
      </c>
      <c r="B57" s="148">
        <v>162756399</v>
      </c>
      <c r="C57" s="148" t="s">
        <v>273</v>
      </c>
      <c r="D57" s="148">
        <v>303</v>
      </c>
      <c r="E57" s="96" t="s">
        <v>274</v>
      </c>
      <c r="F57" s="96" t="s">
        <v>274</v>
      </c>
      <c r="G57" s="96" t="s">
        <v>274</v>
      </c>
      <c r="H57" s="96" t="s">
        <v>274</v>
      </c>
      <c r="I57" s="96" t="s">
        <v>274</v>
      </c>
      <c r="J57" s="96" t="s">
        <v>274</v>
      </c>
      <c r="K57" s="96" t="s">
        <v>274</v>
      </c>
      <c r="L57" s="96" t="s">
        <v>274</v>
      </c>
      <c r="M57" s="148" t="s">
        <v>274</v>
      </c>
      <c r="N57" s="148" t="s">
        <v>274</v>
      </c>
      <c r="O57" s="96" t="s">
        <v>274</v>
      </c>
      <c r="P57" s="96" t="s">
        <v>274</v>
      </c>
      <c r="Q57" s="96" t="s">
        <v>274</v>
      </c>
      <c r="R57" s="96" t="s">
        <v>274</v>
      </c>
      <c r="S57" s="96" t="s">
        <v>274</v>
      </c>
      <c r="T57" s="96" t="s">
        <v>274</v>
      </c>
      <c r="U57" s="96" t="s">
        <v>274</v>
      </c>
      <c r="V57" s="148" t="s">
        <v>274</v>
      </c>
      <c r="W57" s="148" t="s">
        <v>274</v>
      </c>
      <c r="X57" s="96" t="s">
        <v>275</v>
      </c>
    </row>
    <row r="58" spans="1:24" hidden="1">
      <c r="A58" s="147">
        <v>44998</v>
      </c>
      <c r="B58" s="148">
        <v>162756398</v>
      </c>
      <c r="C58" s="148" t="s">
        <v>273</v>
      </c>
      <c r="D58" s="148">
        <v>72</v>
      </c>
      <c r="E58" s="96" t="s">
        <v>274</v>
      </c>
      <c r="F58" s="96" t="s">
        <v>274</v>
      </c>
      <c r="G58" s="96" t="s">
        <v>274</v>
      </c>
      <c r="H58" s="96" t="s">
        <v>274</v>
      </c>
      <c r="I58" s="96" t="s">
        <v>274</v>
      </c>
      <c r="J58" s="96" t="s">
        <v>274</v>
      </c>
      <c r="K58" s="96" t="s">
        <v>274</v>
      </c>
      <c r="L58" s="96" t="s">
        <v>274</v>
      </c>
      <c r="M58" s="148" t="s">
        <v>274</v>
      </c>
      <c r="N58" s="148" t="s">
        <v>274</v>
      </c>
      <c r="O58" s="96" t="s">
        <v>274</v>
      </c>
      <c r="P58" s="96" t="s">
        <v>274</v>
      </c>
      <c r="Q58" s="96" t="s">
        <v>274</v>
      </c>
      <c r="R58" s="96" t="s">
        <v>274</v>
      </c>
      <c r="S58" s="96" t="s">
        <v>274</v>
      </c>
      <c r="T58" s="96" t="s">
        <v>274</v>
      </c>
      <c r="U58" s="96" t="s">
        <v>274</v>
      </c>
      <c r="V58" s="148" t="s">
        <v>274</v>
      </c>
      <c r="W58" s="148" t="s">
        <v>274</v>
      </c>
      <c r="X58" s="96" t="s">
        <v>275</v>
      </c>
    </row>
    <row r="59" spans="1:24" hidden="1">
      <c r="A59" s="147">
        <v>44998</v>
      </c>
      <c r="B59" s="148">
        <v>162756397</v>
      </c>
      <c r="C59" s="148" t="s">
        <v>273</v>
      </c>
      <c r="D59" s="148">
        <v>498</v>
      </c>
      <c r="E59" s="96" t="s">
        <v>274</v>
      </c>
      <c r="F59" s="96" t="s">
        <v>274</v>
      </c>
      <c r="G59" s="96" t="s">
        <v>274</v>
      </c>
      <c r="H59" s="96" t="s">
        <v>274</v>
      </c>
      <c r="I59" s="96" t="s">
        <v>274</v>
      </c>
      <c r="J59" s="96" t="s">
        <v>274</v>
      </c>
      <c r="K59" s="96" t="s">
        <v>274</v>
      </c>
      <c r="L59" s="96" t="s">
        <v>274</v>
      </c>
      <c r="M59" s="148" t="s">
        <v>274</v>
      </c>
      <c r="N59" s="148" t="s">
        <v>274</v>
      </c>
      <c r="O59" s="96" t="s">
        <v>274</v>
      </c>
      <c r="P59" s="96" t="s">
        <v>274</v>
      </c>
      <c r="Q59" s="96" t="s">
        <v>274</v>
      </c>
      <c r="R59" s="96" t="s">
        <v>274</v>
      </c>
      <c r="S59" s="96" t="s">
        <v>274</v>
      </c>
      <c r="T59" s="96" t="s">
        <v>274</v>
      </c>
      <c r="U59" s="96" t="s">
        <v>274</v>
      </c>
      <c r="V59" s="148" t="s">
        <v>274</v>
      </c>
      <c r="W59" s="148" t="s">
        <v>274</v>
      </c>
      <c r="X59" s="96" t="s">
        <v>275</v>
      </c>
    </row>
    <row r="60" spans="1:24" hidden="1">
      <c r="A60" s="147">
        <v>44998</v>
      </c>
      <c r="B60" s="148">
        <v>162756396</v>
      </c>
      <c r="C60" s="148" t="s">
        <v>273</v>
      </c>
      <c r="D60" s="148">
        <v>1008</v>
      </c>
      <c r="E60" s="96" t="s">
        <v>274</v>
      </c>
      <c r="F60" s="96" t="s">
        <v>274</v>
      </c>
      <c r="G60" s="96" t="s">
        <v>274</v>
      </c>
      <c r="H60" s="96" t="s">
        <v>274</v>
      </c>
      <c r="I60" s="96" t="s">
        <v>274</v>
      </c>
      <c r="J60" s="96" t="s">
        <v>274</v>
      </c>
      <c r="K60" s="96" t="s">
        <v>274</v>
      </c>
      <c r="L60" s="96" t="s">
        <v>274</v>
      </c>
      <c r="M60" s="148" t="s">
        <v>274</v>
      </c>
      <c r="N60" s="148" t="s">
        <v>274</v>
      </c>
      <c r="O60" s="96" t="s">
        <v>274</v>
      </c>
      <c r="P60" s="96" t="s">
        <v>274</v>
      </c>
      <c r="Q60" s="96" t="s">
        <v>274</v>
      </c>
      <c r="R60" s="96" t="s">
        <v>274</v>
      </c>
      <c r="S60" s="96" t="s">
        <v>274</v>
      </c>
      <c r="T60" s="96" t="s">
        <v>274</v>
      </c>
      <c r="U60" s="96" t="s">
        <v>274</v>
      </c>
      <c r="V60" s="148" t="s">
        <v>274</v>
      </c>
      <c r="W60" s="148" t="s">
        <v>274</v>
      </c>
      <c r="X60" s="96" t="s">
        <v>275</v>
      </c>
    </row>
    <row r="61" spans="1:24" hidden="1">
      <c r="A61" s="147">
        <v>44999</v>
      </c>
      <c r="B61" s="148">
        <v>162756672</v>
      </c>
      <c r="C61" s="148" t="s">
        <v>273</v>
      </c>
      <c r="D61" s="148">
        <v>800</v>
      </c>
      <c r="E61" s="96" t="s">
        <v>274</v>
      </c>
      <c r="F61" s="96" t="s">
        <v>274</v>
      </c>
      <c r="G61" s="96" t="s">
        <v>274</v>
      </c>
      <c r="H61" s="96" t="s">
        <v>274</v>
      </c>
      <c r="I61" s="96" t="s">
        <v>274</v>
      </c>
      <c r="J61" s="96" t="s">
        <v>274</v>
      </c>
      <c r="K61" s="96" t="s">
        <v>274</v>
      </c>
      <c r="L61" s="96" t="s">
        <v>274</v>
      </c>
      <c r="M61" s="148" t="s">
        <v>274</v>
      </c>
      <c r="N61" s="148" t="s">
        <v>274</v>
      </c>
      <c r="O61" s="96" t="s">
        <v>274</v>
      </c>
      <c r="P61" s="96" t="s">
        <v>274</v>
      </c>
      <c r="Q61" s="96" t="s">
        <v>274</v>
      </c>
      <c r="R61" s="96" t="s">
        <v>274</v>
      </c>
      <c r="S61" s="96" t="s">
        <v>274</v>
      </c>
      <c r="T61" s="96" t="s">
        <v>274</v>
      </c>
      <c r="U61" s="96" t="s">
        <v>274</v>
      </c>
      <c r="V61" s="148" t="s">
        <v>274</v>
      </c>
      <c r="W61" s="148" t="s">
        <v>274</v>
      </c>
      <c r="X61" s="96" t="s">
        <v>275</v>
      </c>
    </row>
    <row r="62" spans="1:24" hidden="1">
      <c r="A62" s="147">
        <v>44999</v>
      </c>
      <c r="B62" s="148" t="s">
        <v>290</v>
      </c>
      <c r="C62" s="148" t="s">
        <v>278</v>
      </c>
      <c r="D62" s="148">
        <v>14</v>
      </c>
      <c r="E62" s="96" t="s">
        <v>274</v>
      </c>
      <c r="F62" s="96" t="s">
        <v>274</v>
      </c>
      <c r="G62" s="96" t="s">
        <v>274</v>
      </c>
      <c r="H62" s="96" t="s">
        <v>274</v>
      </c>
      <c r="I62" s="96" t="s">
        <v>274</v>
      </c>
      <c r="J62" s="96" t="s">
        <v>274</v>
      </c>
      <c r="K62" s="96">
        <v>2.5</v>
      </c>
      <c r="L62" s="96" t="s">
        <v>274</v>
      </c>
      <c r="M62" s="148" t="s">
        <v>274</v>
      </c>
      <c r="N62" s="148" t="s">
        <v>274</v>
      </c>
      <c r="O62" s="96" t="s">
        <v>274</v>
      </c>
      <c r="P62" s="96" t="s">
        <v>274</v>
      </c>
      <c r="Q62" s="96" t="s">
        <v>274</v>
      </c>
      <c r="R62" s="96" t="s">
        <v>274</v>
      </c>
      <c r="S62" s="96" t="s">
        <v>274</v>
      </c>
      <c r="T62" s="96" t="s">
        <v>274</v>
      </c>
      <c r="U62" s="96" t="s">
        <v>274</v>
      </c>
      <c r="V62" s="148" t="s">
        <v>274</v>
      </c>
      <c r="W62" s="148" t="s">
        <v>274</v>
      </c>
      <c r="X62" s="96" t="s">
        <v>275</v>
      </c>
    </row>
    <row r="63" spans="1:24" hidden="1">
      <c r="A63" s="147">
        <v>44999</v>
      </c>
      <c r="B63" s="148">
        <v>162756666</v>
      </c>
      <c r="C63" s="145" t="s">
        <v>273</v>
      </c>
      <c r="D63" s="146">
        <v>500</v>
      </c>
      <c r="E63" s="96" t="s">
        <v>274</v>
      </c>
      <c r="F63" s="96" t="s">
        <v>274</v>
      </c>
      <c r="G63" s="96" t="s">
        <v>274</v>
      </c>
      <c r="H63" s="96" t="s">
        <v>274</v>
      </c>
      <c r="I63" s="96" t="s">
        <v>274</v>
      </c>
      <c r="J63" s="96" t="s">
        <v>274</v>
      </c>
      <c r="K63" s="96" t="s">
        <v>274</v>
      </c>
      <c r="L63" s="96" t="s">
        <v>274</v>
      </c>
      <c r="M63" s="148" t="s">
        <v>274</v>
      </c>
      <c r="N63" s="148" t="s">
        <v>274</v>
      </c>
      <c r="O63" s="96" t="s">
        <v>274</v>
      </c>
      <c r="P63" s="96" t="s">
        <v>274</v>
      </c>
      <c r="Q63" s="96" t="s">
        <v>274</v>
      </c>
      <c r="R63" s="96" t="s">
        <v>274</v>
      </c>
      <c r="S63" s="96" t="s">
        <v>274</v>
      </c>
      <c r="T63" s="96" t="s">
        <v>274</v>
      </c>
      <c r="U63" s="96" t="s">
        <v>274</v>
      </c>
      <c r="V63" s="148" t="s">
        <v>274</v>
      </c>
      <c r="W63" s="148" t="s">
        <v>274</v>
      </c>
      <c r="X63" s="96" t="s">
        <v>275</v>
      </c>
    </row>
    <row r="64" spans="1:24" hidden="1">
      <c r="A64" s="147">
        <v>44999</v>
      </c>
      <c r="B64" s="148">
        <v>162758655</v>
      </c>
      <c r="C64" s="150" t="s">
        <v>273</v>
      </c>
      <c r="D64" s="148">
        <v>250</v>
      </c>
      <c r="E64" s="96" t="s">
        <v>274</v>
      </c>
      <c r="F64" s="96" t="s">
        <v>274</v>
      </c>
      <c r="G64" s="96" t="s">
        <v>274</v>
      </c>
      <c r="H64" s="96" t="s">
        <v>274</v>
      </c>
      <c r="I64" s="96" t="s">
        <v>274</v>
      </c>
      <c r="J64" s="96" t="s">
        <v>274</v>
      </c>
      <c r="K64" s="96" t="s">
        <v>274</v>
      </c>
      <c r="L64" s="96" t="s">
        <v>274</v>
      </c>
      <c r="M64" s="148" t="s">
        <v>274</v>
      </c>
      <c r="N64" s="148" t="s">
        <v>274</v>
      </c>
      <c r="O64" s="96" t="s">
        <v>274</v>
      </c>
      <c r="P64" s="96" t="s">
        <v>274</v>
      </c>
      <c r="Q64" s="96" t="s">
        <v>274</v>
      </c>
      <c r="R64" s="96" t="s">
        <v>274</v>
      </c>
      <c r="S64" s="96" t="s">
        <v>274</v>
      </c>
      <c r="T64" s="96" t="s">
        <v>274</v>
      </c>
      <c r="U64" s="96" t="s">
        <v>274</v>
      </c>
      <c r="V64" s="148" t="s">
        <v>274</v>
      </c>
      <c r="W64" s="148" t="s">
        <v>274</v>
      </c>
      <c r="X64" s="96" t="s">
        <v>275</v>
      </c>
    </row>
    <row r="65" spans="1:24" hidden="1">
      <c r="A65" s="147">
        <v>44999</v>
      </c>
      <c r="B65" s="148">
        <v>232758239</v>
      </c>
      <c r="C65" s="148" t="s">
        <v>273</v>
      </c>
      <c r="D65" s="148">
        <v>2016</v>
      </c>
      <c r="E65" s="96" t="s">
        <v>274</v>
      </c>
      <c r="F65" s="96" t="s">
        <v>274</v>
      </c>
      <c r="G65" s="96" t="s">
        <v>274</v>
      </c>
      <c r="H65" s="96" t="s">
        <v>274</v>
      </c>
      <c r="I65" s="96" t="s">
        <v>274</v>
      </c>
      <c r="J65" s="96" t="s">
        <v>274</v>
      </c>
      <c r="K65" s="96" t="s">
        <v>274</v>
      </c>
      <c r="L65" s="96" t="s">
        <v>274</v>
      </c>
      <c r="M65" s="148" t="s">
        <v>274</v>
      </c>
      <c r="N65" s="148" t="s">
        <v>274</v>
      </c>
      <c r="O65" s="96" t="s">
        <v>274</v>
      </c>
      <c r="P65" s="96" t="s">
        <v>274</v>
      </c>
      <c r="Q65" s="96" t="s">
        <v>274</v>
      </c>
      <c r="R65" s="96" t="s">
        <v>274</v>
      </c>
      <c r="S65" s="96" t="s">
        <v>274</v>
      </c>
      <c r="T65" s="96" t="s">
        <v>274</v>
      </c>
      <c r="U65" s="96" t="s">
        <v>274</v>
      </c>
      <c r="V65" s="148" t="s">
        <v>274</v>
      </c>
      <c r="W65" s="148" t="s">
        <v>274</v>
      </c>
      <c r="X65" s="96" t="s">
        <v>275</v>
      </c>
    </row>
    <row r="66" spans="1:24" hidden="1">
      <c r="A66" s="147">
        <v>44999</v>
      </c>
      <c r="B66" s="148">
        <v>162758627</v>
      </c>
      <c r="C66" s="148" t="s">
        <v>273</v>
      </c>
      <c r="D66" s="148">
        <v>91</v>
      </c>
      <c r="E66" s="96" t="s">
        <v>274</v>
      </c>
      <c r="F66" s="96" t="s">
        <v>274</v>
      </c>
      <c r="G66" s="96" t="s">
        <v>274</v>
      </c>
      <c r="H66" s="96" t="s">
        <v>274</v>
      </c>
      <c r="I66" s="96" t="s">
        <v>274</v>
      </c>
      <c r="J66" s="96" t="s">
        <v>274</v>
      </c>
      <c r="K66" s="96" t="s">
        <v>274</v>
      </c>
      <c r="L66" s="96" t="s">
        <v>274</v>
      </c>
      <c r="M66" s="148" t="s">
        <v>274</v>
      </c>
      <c r="N66" s="148" t="s">
        <v>274</v>
      </c>
      <c r="O66" s="96" t="s">
        <v>274</v>
      </c>
      <c r="P66" s="96" t="s">
        <v>274</v>
      </c>
      <c r="Q66" s="96" t="s">
        <v>274</v>
      </c>
      <c r="R66" s="96" t="s">
        <v>274</v>
      </c>
      <c r="S66" s="96" t="s">
        <v>274</v>
      </c>
      <c r="T66" s="96" t="s">
        <v>274</v>
      </c>
      <c r="U66" s="96" t="s">
        <v>274</v>
      </c>
      <c r="V66" s="148" t="s">
        <v>274</v>
      </c>
      <c r="W66" s="148" t="s">
        <v>274</v>
      </c>
      <c r="X66" s="96" t="s">
        <v>275</v>
      </c>
    </row>
    <row r="67" spans="1:24" hidden="1">
      <c r="A67" s="147">
        <v>44999</v>
      </c>
      <c r="B67" s="148">
        <v>162758624</v>
      </c>
      <c r="C67" s="145" t="s">
        <v>273</v>
      </c>
      <c r="D67" s="146">
        <v>602</v>
      </c>
      <c r="E67" s="96" t="s">
        <v>274</v>
      </c>
      <c r="F67" s="96" t="s">
        <v>274</v>
      </c>
      <c r="G67" s="96" t="s">
        <v>274</v>
      </c>
      <c r="H67" s="96" t="s">
        <v>274</v>
      </c>
      <c r="I67" s="96" t="s">
        <v>274</v>
      </c>
      <c r="J67" s="96" t="s">
        <v>274</v>
      </c>
      <c r="K67" s="96" t="s">
        <v>274</v>
      </c>
      <c r="L67" s="96" t="s">
        <v>274</v>
      </c>
      <c r="M67" s="148" t="s">
        <v>274</v>
      </c>
      <c r="N67" s="148" t="s">
        <v>274</v>
      </c>
      <c r="O67" s="96" t="s">
        <v>274</v>
      </c>
      <c r="P67" s="96" t="s">
        <v>274</v>
      </c>
      <c r="Q67" s="96" t="s">
        <v>274</v>
      </c>
      <c r="R67" s="96" t="s">
        <v>274</v>
      </c>
      <c r="S67" s="96" t="s">
        <v>274</v>
      </c>
      <c r="T67" s="96" t="s">
        <v>274</v>
      </c>
      <c r="U67" s="96" t="s">
        <v>274</v>
      </c>
      <c r="V67" s="148" t="s">
        <v>274</v>
      </c>
      <c r="W67" s="148" t="s">
        <v>274</v>
      </c>
      <c r="X67" s="96" t="s">
        <v>275</v>
      </c>
    </row>
    <row r="68" spans="1:24" hidden="1">
      <c r="A68" s="147">
        <v>44999</v>
      </c>
      <c r="B68" s="148">
        <v>162758622</v>
      </c>
      <c r="C68" s="150" t="s">
        <v>273</v>
      </c>
      <c r="D68" s="148">
        <v>84</v>
      </c>
      <c r="E68" s="96" t="s">
        <v>274</v>
      </c>
      <c r="F68" s="96" t="s">
        <v>274</v>
      </c>
      <c r="G68" s="96" t="s">
        <v>274</v>
      </c>
      <c r="H68" s="96" t="s">
        <v>274</v>
      </c>
      <c r="I68" s="96" t="s">
        <v>274</v>
      </c>
      <c r="J68" s="96" t="s">
        <v>274</v>
      </c>
      <c r="K68" s="96" t="s">
        <v>274</v>
      </c>
      <c r="L68" s="96" t="s">
        <v>274</v>
      </c>
      <c r="M68" s="148" t="s">
        <v>274</v>
      </c>
      <c r="N68" s="148" t="s">
        <v>274</v>
      </c>
      <c r="O68" s="96" t="s">
        <v>274</v>
      </c>
      <c r="P68" s="96" t="s">
        <v>274</v>
      </c>
      <c r="Q68" s="96" t="s">
        <v>274</v>
      </c>
      <c r="R68" s="96" t="s">
        <v>274</v>
      </c>
      <c r="S68" s="96" t="s">
        <v>274</v>
      </c>
      <c r="T68" s="96" t="s">
        <v>274</v>
      </c>
      <c r="U68" s="96" t="s">
        <v>274</v>
      </c>
      <c r="V68" s="148" t="s">
        <v>274</v>
      </c>
      <c r="W68" s="148" t="s">
        <v>274</v>
      </c>
      <c r="X68" s="96" t="s">
        <v>275</v>
      </c>
    </row>
    <row r="69" spans="1:24" hidden="1">
      <c r="A69" s="147">
        <v>44999</v>
      </c>
      <c r="B69" s="148">
        <v>162758621</v>
      </c>
      <c r="C69" s="148" t="s">
        <v>273</v>
      </c>
      <c r="D69" s="148">
        <v>497</v>
      </c>
      <c r="E69" s="96" t="s">
        <v>274</v>
      </c>
      <c r="F69" s="96" t="s">
        <v>274</v>
      </c>
      <c r="G69" s="96" t="s">
        <v>274</v>
      </c>
      <c r="H69" s="96" t="s">
        <v>274</v>
      </c>
      <c r="I69" s="96" t="s">
        <v>274</v>
      </c>
      <c r="J69" s="96" t="s">
        <v>274</v>
      </c>
      <c r="K69" s="96">
        <v>2.5</v>
      </c>
      <c r="L69" s="96" t="s">
        <v>274</v>
      </c>
      <c r="M69" s="148" t="s">
        <v>274</v>
      </c>
      <c r="N69" s="148" t="s">
        <v>274</v>
      </c>
      <c r="O69" s="96" t="s">
        <v>274</v>
      </c>
      <c r="P69" s="96" t="s">
        <v>274</v>
      </c>
      <c r="Q69" s="96" t="s">
        <v>274</v>
      </c>
      <c r="R69" s="96" t="s">
        <v>274</v>
      </c>
      <c r="S69" s="96" t="s">
        <v>274</v>
      </c>
      <c r="T69" s="96" t="s">
        <v>274</v>
      </c>
      <c r="U69" s="96" t="s">
        <v>274</v>
      </c>
      <c r="V69" s="148" t="s">
        <v>274</v>
      </c>
      <c r="W69" s="148" t="s">
        <v>274</v>
      </c>
      <c r="X69" s="96" t="s">
        <v>275</v>
      </c>
    </row>
    <row r="70" spans="1:24" hidden="1">
      <c r="A70" s="147">
        <v>44999</v>
      </c>
      <c r="B70" s="148">
        <v>162758619</v>
      </c>
      <c r="C70" s="148" t="s">
        <v>273</v>
      </c>
      <c r="D70" s="148">
        <v>602</v>
      </c>
      <c r="E70" s="96" t="s">
        <v>274</v>
      </c>
      <c r="F70" s="96" t="s">
        <v>274</v>
      </c>
      <c r="G70" s="96" t="s">
        <v>274</v>
      </c>
      <c r="H70" s="96" t="s">
        <v>274</v>
      </c>
      <c r="I70" s="96" t="s">
        <v>274</v>
      </c>
      <c r="J70" s="96" t="s">
        <v>274</v>
      </c>
      <c r="K70" s="96" t="s">
        <v>274</v>
      </c>
      <c r="L70" s="96" t="s">
        <v>274</v>
      </c>
      <c r="M70" s="96" t="s">
        <v>274</v>
      </c>
      <c r="N70" s="96" t="s">
        <v>274</v>
      </c>
      <c r="O70" s="96" t="s">
        <v>274</v>
      </c>
      <c r="P70" s="96" t="s">
        <v>274</v>
      </c>
      <c r="Q70" s="96" t="s">
        <v>274</v>
      </c>
      <c r="R70" s="96" t="s">
        <v>274</v>
      </c>
      <c r="S70" s="96" t="s">
        <v>274</v>
      </c>
      <c r="T70" s="96" t="s">
        <v>274</v>
      </c>
      <c r="U70" s="96" t="s">
        <v>274</v>
      </c>
      <c r="V70" s="96" t="s">
        <v>274</v>
      </c>
      <c r="W70" s="96" t="s">
        <v>274</v>
      </c>
      <c r="X70" s="96" t="s">
        <v>275</v>
      </c>
    </row>
    <row r="71" spans="1:24" hidden="1">
      <c r="A71" s="147">
        <v>44999</v>
      </c>
      <c r="B71" s="148">
        <v>162758618</v>
      </c>
      <c r="C71" s="148" t="s">
        <v>273</v>
      </c>
      <c r="D71" s="148">
        <v>308</v>
      </c>
      <c r="E71" s="96" t="s">
        <v>274</v>
      </c>
      <c r="F71" s="96" t="s">
        <v>274</v>
      </c>
      <c r="G71" s="96" t="s">
        <v>274</v>
      </c>
      <c r="H71" s="96" t="s">
        <v>274</v>
      </c>
      <c r="I71" s="96" t="s">
        <v>274</v>
      </c>
      <c r="J71" s="96" t="s">
        <v>274</v>
      </c>
      <c r="K71" s="96" t="s">
        <v>274</v>
      </c>
      <c r="L71" s="96" t="s">
        <v>274</v>
      </c>
      <c r="M71" s="96" t="s">
        <v>274</v>
      </c>
      <c r="N71" s="96" t="s">
        <v>274</v>
      </c>
      <c r="O71" s="96" t="s">
        <v>274</v>
      </c>
      <c r="P71" s="96" t="s">
        <v>274</v>
      </c>
      <c r="Q71" s="96" t="s">
        <v>274</v>
      </c>
      <c r="R71" s="96" t="s">
        <v>274</v>
      </c>
      <c r="S71" s="96" t="s">
        <v>274</v>
      </c>
      <c r="T71" s="96" t="s">
        <v>274</v>
      </c>
      <c r="U71" s="96" t="s">
        <v>274</v>
      </c>
      <c r="V71" s="96" t="s">
        <v>274</v>
      </c>
      <c r="W71" s="96" t="s">
        <v>274</v>
      </c>
      <c r="X71" s="96" t="s">
        <v>275</v>
      </c>
    </row>
    <row r="72" spans="1:24" hidden="1">
      <c r="A72" s="147">
        <v>44999</v>
      </c>
      <c r="B72" s="148">
        <v>162758721</v>
      </c>
      <c r="C72" s="148" t="s">
        <v>273</v>
      </c>
      <c r="D72" s="148">
        <v>1890</v>
      </c>
      <c r="E72" s="96" t="s">
        <v>274</v>
      </c>
      <c r="F72" s="96" t="s">
        <v>274</v>
      </c>
      <c r="G72" s="96" t="s">
        <v>274</v>
      </c>
      <c r="H72" s="96" t="s">
        <v>274</v>
      </c>
      <c r="I72" s="96" t="s">
        <v>274</v>
      </c>
      <c r="J72" s="96" t="s">
        <v>274</v>
      </c>
      <c r="K72" s="96" t="s">
        <v>274</v>
      </c>
      <c r="L72" s="96" t="s">
        <v>274</v>
      </c>
      <c r="M72" s="96" t="s">
        <v>274</v>
      </c>
      <c r="N72" s="96" t="s">
        <v>274</v>
      </c>
      <c r="O72" s="96" t="s">
        <v>274</v>
      </c>
      <c r="P72" s="96" t="s">
        <v>274</v>
      </c>
      <c r="Q72" s="96" t="s">
        <v>274</v>
      </c>
      <c r="R72" s="96" t="s">
        <v>274</v>
      </c>
      <c r="S72" s="96" t="s">
        <v>274</v>
      </c>
      <c r="T72" s="96" t="s">
        <v>274</v>
      </c>
      <c r="U72" s="96" t="s">
        <v>274</v>
      </c>
      <c r="V72" s="96" t="s">
        <v>274</v>
      </c>
      <c r="W72" s="96" t="s">
        <v>274</v>
      </c>
      <c r="X72" s="96" t="s">
        <v>275</v>
      </c>
    </row>
    <row r="73" spans="1:24" hidden="1">
      <c r="A73" s="147">
        <v>44999</v>
      </c>
      <c r="B73" s="148">
        <v>162758726</v>
      </c>
      <c r="C73" s="148" t="s">
        <v>273</v>
      </c>
      <c r="D73" s="148">
        <v>200</v>
      </c>
      <c r="E73" s="96" t="s">
        <v>274</v>
      </c>
      <c r="F73" s="96" t="s">
        <v>274</v>
      </c>
      <c r="G73" s="96" t="s">
        <v>274</v>
      </c>
      <c r="H73" s="96" t="s">
        <v>274</v>
      </c>
      <c r="I73" s="96" t="s">
        <v>274</v>
      </c>
      <c r="J73" s="96" t="s">
        <v>274</v>
      </c>
      <c r="K73" s="96" t="s">
        <v>274</v>
      </c>
      <c r="L73" s="96" t="s">
        <v>274</v>
      </c>
      <c r="M73" s="148" t="s">
        <v>274</v>
      </c>
      <c r="N73" s="148" t="s">
        <v>274</v>
      </c>
      <c r="O73" s="96" t="s">
        <v>274</v>
      </c>
      <c r="P73" s="96" t="s">
        <v>274</v>
      </c>
      <c r="Q73" s="96" t="s">
        <v>274</v>
      </c>
      <c r="R73" s="96" t="s">
        <v>274</v>
      </c>
      <c r="S73" s="96" t="s">
        <v>274</v>
      </c>
      <c r="T73" s="96" t="s">
        <v>274</v>
      </c>
      <c r="U73" s="96" t="s">
        <v>274</v>
      </c>
      <c r="V73" s="148" t="s">
        <v>274</v>
      </c>
      <c r="W73" s="148" t="s">
        <v>274</v>
      </c>
      <c r="X73" s="96" t="s">
        <v>275</v>
      </c>
    </row>
    <row r="74" spans="1:24" hidden="1">
      <c r="A74" s="147">
        <v>44999</v>
      </c>
      <c r="B74" s="148">
        <v>162758672</v>
      </c>
      <c r="C74" s="148" t="s">
        <v>273</v>
      </c>
      <c r="D74" s="148">
        <v>203</v>
      </c>
      <c r="E74" s="96" t="s">
        <v>274</v>
      </c>
      <c r="F74" s="96" t="s">
        <v>274</v>
      </c>
      <c r="G74" s="96" t="s">
        <v>274</v>
      </c>
      <c r="H74" s="96" t="s">
        <v>274</v>
      </c>
      <c r="I74" s="96" t="s">
        <v>274</v>
      </c>
      <c r="J74" s="96" t="s">
        <v>274</v>
      </c>
      <c r="K74" s="96" t="s">
        <v>274</v>
      </c>
      <c r="L74" s="96" t="s">
        <v>274</v>
      </c>
      <c r="M74" s="148" t="s">
        <v>274</v>
      </c>
      <c r="N74" s="148" t="s">
        <v>274</v>
      </c>
      <c r="O74" s="96" t="s">
        <v>274</v>
      </c>
      <c r="P74" s="96" t="s">
        <v>274</v>
      </c>
      <c r="Q74" s="96" t="s">
        <v>274</v>
      </c>
      <c r="R74" s="96" t="s">
        <v>274</v>
      </c>
      <c r="S74" s="96" t="s">
        <v>274</v>
      </c>
      <c r="T74" s="96" t="s">
        <v>274</v>
      </c>
      <c r="U74" s="96" t="s">
        <v>274</v>
      </c>
      <c r="V74" s="148" t="s">
        <v>274</v>
      </c>
      <c r="W74" s="148" t="s">
        <v>274</v>
      </c>
      <c r="X74" s="96" t="s">
        <v>275</v>
      </c>
    </row>
    <row r="75" spans="1:24" hidden="1">
      <c r="A75" s="147">
        <v>44999</v>
      </c>
      <c r="B75" s="148">
        <v>162758670</v>
      </c>
      <c r="C75" s="148" t="s">
        <v>273</v>
      </c>
      <c r="D75" s="148">
        <v>1498</v>
      </c>
      <c r="E75" s="96" t="s">
        <v>274</v>
      </c>
      <c r="F75" s="96" t="s">
        <v>274</v>
      </c>
      <c r="G75" s="96" t="s">
        <v>274</v>
      </c>
      <c r="H75" s="96" t="s">
        <v>274</v>
      </c>
      <c r="I75" s="96" t="s">
        <v>274</v>
      </c>
      <c r="J75" s="96" t="s">
        <v>274</v>
      </c>
      <c r="K75" s="96" t="s">
        <v>274</v>
      </c>
      <c r="L75" s="96" t="s">
        <v>274</v>
      </c>
      <c r="M75" s="148" t="s">
        <v>274</v>
      </c>
      <c r="N75" s="148" t="s">
        <v>274</v>
      </c>
      <c r="O75" s="96" t="s">
        <v>274</v>
      </c>
      <c r="P75" s="96" t="s">
        <v>274</v>
      </c>
      <c r="Q75" s="96" t="s">
        <v>274</v>
      </c>
      <c r="R75" s="96" t="s">
        <v>274</v>
      </c>
      <c r="S75" s="96" t="s">
        <v>274</v>
      </c>
      <c r="T75" s="96" t="s">
        <v>274</v>
      </c>
      <c r="U75" s="96" t="s">
        <v>274</v>
      </c>
      <c r="V75" s="148" t="s">
        <v>274</v>
      </c>
      <c r="W75" s="148" t="s">
        <v>274</v>
      </c>
      <c r="X75" s="96" t="s">
        <v>275</v>
      </c>
    </row>
    <row r="76" spans="1:24" hidden="1">
      <c r="A76" s="147">
        <v>44999</v>
      </c>
      <c r="B76" s="148">
        <v>162758673</v>
      </c>
      <c r="C76" s="148" t="s">
        <v>273</v>
      </c>
      <c r="D76" s="148">
        <v>413</v>
      </c>
      <c r="E76" s="96" t="s">
        <v>274</v>
      </c>
      <c r="F76" s="96" t="s">
        <v>274</v>
      </c>
      <c r="G76" s="96" t="s">
        <v>274</v>
      </c>
      <c r="H76" s="96" t="s">
        <v>274</v>
      </c>
      <c r="I76" s="96" t="s">
        <v>274</v>
      </c>
      <c r="J76" s="96" t="s">
        <v>274</v>
      </c>
      <c r="K76" s="96">
        <v>3</v>
      </c>
      <c r="L76" s="96" t="s">
        <v>274</v>
      </c>
      <c r="M76" s="148" t="s">
        <v>274</v>
      </c>
      <c r="N76" s="148" t="s">
        <v>274</v>
      </c>
      <c r="O76" s="96" t="s">
        <v>274</v>
      </c>
      <c r="P76" s="96" t="s">
        <v>274</v>
      </c>
      <c r="Q76" s="96" t="s">
        <v>274</v>
      </c>
      <c r="R76" s="96" t="s">
        <v>274</v>
      </c>
      <c r="S76" s="96" t="s">
        <v>274</v>
      </c>
      <c r="T76" s="96" t="s">
        <v>274</v>
      </c>
      <c r="U76" s="96" t="s">
        <v>274</v>
      </c>
      <c r="V76" s="148" t="s">
        <v>274</v>
      </c>
      <c r="W76" s="148" t="s">
        <v>274</v>
      </c>
      <c r="X76" s="96" t="s">
        <v>275</v>
      </c>
    </row>
    <row r="77" spans="1:24" hidden="1">
      <c r="A77" s="147">
        <v>44999</v>
      </c>
      <c r="B77" s="148">
        <v>162758614</v>
      </c>
      <c r="C77" s="148" t="s">
        <v>273</v>
      </c>
      <c r="D77" s="148">
        <v>64</v>
      </c>
      <c r="E77" s="96" t="s">
        <v>274</v>
      </c>
      <c r="F77" s="96" t="s">
        <v>274</v>
      </c>
      <c r="G77" s="96" t="s">
        <v>274</v>
      </c>
      <c r="H77" s="96" t="s">
        <v>274</v>
      </c>
      <c r="I77" s="96" t="s">
        <v>274</v>
      </c>
      <c r="J77" s="96" t="s">
        <v>274</v>
      </c>
      <c r="K77" s="96" t="s">
        <v>274</v>
      </c>
      <c r="L77" s="96" t="s">
        <v>274</v>
      </c>
      <c r="M77" s="148" t="s">
        <v>274</v>
      </c>
      <c r="N77" s="148" t="s">
        <v>274</v>
      </c>
      <c r="O77" s="96" t="s">
        <v>274</v>
      </c>
      <c r="P77" s="96" t="s">
        <v>274</v>
      </c>
      <c r="Q77" s="96" t="s">
        <v>274</v>
      </c>
      <c r="R77" s="96" t="s">
        <v>274</v>
      </c>
      <c r="S77" s="96" t="s">
        <v>274</v>
      </c>
      <c r="T77" s="96" t="s">
        <v>274</v>
      </c>
      <c r="U77" s="96" t="s">
        <v>274</v>
      </c>
      <c r="V77" s="148" t="s">
        <v>274</v>
      </c>
      <c r="W77" s="148" t="s">
        <v>274</v>
      </c>
      <c r="X77" s="96" t="s">
        <v>275</v>
      </c>
    </row>
    <row r="78" spans="1:24" hidden="1">
      <c r="A78" s="147">
        <v>44999</v>
      </c>
      <c r="B78" s="148">
        <v>162758580</v>
      </c>
      <c r="C78" s="148" t="s">
        <v>273</v>
      </c>
      <c r="D78" s="148">
        <v>749</v>
      </c>
      <c r="E78" s="96" t="s">
        <v>274</v>
      </c>
      <c r="F78" s="96" t="s">
        <v>274</v>
      </c>
      <c r="G78" s="96" t="s">
        <v>274</v>
      </c>
      <c r="H78" s="96" t="s">
        <v>274</v>
      </c>
      <c r="I78" s="96" t="s">
        <v>274</v>
      </c>
      <c r="J78" s="96" t="s">
        <v>274</v>
      </c>
      <c r="K78" s="96" t="s">
        <v>274</v>
      </c>
      <c r="L78" s="96" t="s">
        <v>274</v>
      </c>
      <c r="M78" s="148" t="s">
        <v>274</v>
      </c>
      <c r="N78" s="148" t="s">
        <v>274</v>
      </c>
      <c r="O78" s="96" t="s">
        <v>274</v>
      </c>
      <c r="P78" s="96" t="s">
        <v>274</v>
      </c>
      <c r="Q78" s="96" t="s">
        <v>274</v>
      </c>
      <c r="R78" s="96" t="s">
        <v>274</v>
      </c>
      <c r="S78" s="96" t="s">
        <v>274</v>
      </c>
      <c r="T78" s="96" t="s">
        <v>274</v>
      </c>
      <c r="U78" s="96" t="s">
        <v>274</v>
      </c>
      <c r="V78" s="148" t="s">
        <v>274</v>
      </c>
      <c r="W78" s="148" t="s">
        <v>274</v>
      </c>
      <c r="X78" s="96" t="s">
        <v>275</v>
      </c>
    </row>
    <row r="79" spans="1:24" hidden="1">
      <c r="A79" s="147">
        <v>45000</v>
      </c>
      <c r="B79" s="148">
        <v>162759818</v>
      </c>
      <c r="C79" s="148" t="s">
        <v>273</v>
      </c>
      <c r="D79" s="148">
        <v>224</v>
      </c>
      <c r="E79" s="96" t="s">
        <v>274</v>
      </c>
      <c r="F79" s="96" t="s">
        <v>274</v>
      </c>
      <c r="G79" s="96" t="s">
        <v>274</v>
      </c>
      <c r="H79" s="96" t="s">
        <v>274</v>
      </c>
      <c r="I79" s="96" t="s">
        <v>274</v>
      </c>
      <c r="J79" s="96" t="s">
        <v>274</v>
      </c>
      <c r="K79" s="96" t="s">
        <v>274</v>
      </c>
      <c r="L79" s="96" t="s">
        <v>274</v>
      </c>
      <c r="M79" s="148" t="s">
        <v>274</v>
      </c>
      <c r="N79" s="148" t="s">
        <v>274</v>
      </c>
      <c r="O79" s="96" t="s">
        <v>274</v>
      </c>
      <c r="P79" s="96" t="s">
        <v>274</v>
      </c>
      <c r="Q79" s="96" t="s">
        <v>274</v>
      </c>
      <c r="R79" s="96" t="s">
        <v>274</v>
      </c>
      <c r="S79" s="96" t="s">
        <v>274</v>
      </c>
      <c r="T79" s="96" t="s">
        <v>274</v>
      </c>
      <c r="U79" s="96" t="s">
        <v>274</v>
      </c>
      <c r="V79" s="148" t="s">
        <v>274</v>
      </c>
      <c r="W79" s="148" t="s">
        <v>274</v>
      </c>
      <c r="X79" s="96" t="s">
        <v>275</v>
      </c>
    </row>
    <row r="80" spans="1:24" hidden="1">
      <c r="A80" s="147">
        <v>45000</v>
      </c>
      <c r="B80" s="148">
        <v>162759817</v>
      </c>
      <c r="C80" s="148" t="s">
        <v>273</v>
      </c>
      <c r="D80" s="148">
        <v>105</v>
      </c>
      <c r="E80" s="96" t="s">
        <v>274</v>
      </c>
      <c r="F80" s="96" t="s">
        <v>274</v>
      </c>
      <c r="G80" s="96" t="s">
        <v>274</v>
      </c>
      <c r="H80" s="96" t="s">
        <v>274</v>
      </c>
      <c r="I80" s="96" t="s">
        <v>274</v>
      </c>
      <c r="J80" s="96" t="s">
        <v>274</v>
      </c>
      <c r="K80" s="96" t="s">
        <v>274</v>
      </c>
      <c r="L80" s="96" t="s">
        <v>274</v>
      </c>
      <c r="M80" s="148" t="s">
        <v>274</v>
      </c>
      <c r="N80" s="148" t="s">
        <v>274</v>
      </c>
      <c r="O80" s="96" t="s">
        <v>274</v>
      </c>
      <c r="P80" s="96" t="s">
        <v>274</v>
      </c>
      <c r="Q80" s="96" t="s">
        <v>274</v>
      </c>
      <c r="R80" s="96" t="s">
        <v>274</v>
      </c>
      <c r="S80" s="96" t="s">
        <v>274</v>
      </c>
      <c r="T80" s="96" t="s">
        <v>274</v>
      </c>
      <c r="U80" s="96" t="s">
        <v>274</v>
      </c>
      <c r="V80" s="148" t="s">
        <v>274</v>
      </c>
      <c r="W80" s="148" t="s">
        <v>274</v>
      </c>
      <c r="X80" s="96" t="s">
        <v>275</v>
      </c>
    </row>
    <row r="81" spans="1:24" hidden="1">
      <c r="A81" s="147">
        <v>45000</v>
      </c>
      <c r="B81" s="148">
        <v>162759816</v>
      </c>
      <c r="C81" s="148" t="s">
        <v>273</v>
      </c>
      <c r="D81" s="148">
        <v>308</v>
      </c>
      <c r="E81" s="96" t="s">
        <v>274</v>
      </c>
      <c r="F81" s="96" t="s">
        <v>274</v>
      </c>
      <c r="G81" s="96" t="s">
        <v>274</v>
      </c>
      <c r="H81" s="96" t="s">
        <v>274</v>
      </c>
      <c r="I81" s="96" t="s">
        <v>274</v>
      </c>
      <c r="J81" s="96" t="s">
        <v>274</v>
      </c>
      <c r="K81" s="96" t="s">
        <v>274</v>
      </c>
      <c r="L81" s="96" t="s">
        <v>274</v>
      </c>
      <c r="M81" s="148" t="s">
        <v>274</v>
      </c>
      <c r="N81" s="148" t="s">
        <v>274</v>
      </c>
      <c r="O81" s="96" t="s">
        <v>274</v>
      </c>
      <c r="P81" s="96" t="s">
        <v>274</v>
      </c>
      <c r="Q81" s="96" t="s">
        <v>274</v>
      </c>
      <c r="R81" s="96" t="s">
        <v>274</v>
      </c>
      <c r="S81" s="96" t="s">
        <v>274</v>
      </c>
      <c r="T81" s="96" t="s">
        <v>274</v>
      </c>
      <c r="U81" s="96" t="s">
        <v>274</v>
      </c>
      <c r="V81" s="148" t="s">
        <v>274</v>
      </c>
      <c r="W81" s="148" t="s">
        <v>274</v>
      </c>
      <c r="X81" s="96" t="s">
        <v>275</v>
      </c>
    </row>
    <row r="82" spans="1:24" hidden="1">
      <c r="A82" s="147">
        <v>45000</v>
      </c>
      <c r="B82" s="148">
        <v>162759815</v>
      </c>
      <c r="C82" s="148" t="s">
        <v>273</v>
      </c>
      <c r="D82" s="148">
        <v>1015</v>
      </c>
      <c r="E82" s="96" t="s">
        <v>274</v>
      </c>
      <c r="F82" s="96" t="s">
        <v>274</v>
      </c>
      <c r="G82" s="96" t="s">
        <v>274</v>
      </c>
      <c r="H82" s="96" t="s">
        <v>274</v>
      </c>
      <c r="I82" s="96" t="s">
        <v>274</v>
      </c>
      <c r="J82" s="96" t="s">
        <v>274</v>
      </c>
      <c r="K82" s="96" t="s">
        <v>274</v>
      </c>
      <c r="L82" s="96" t="s">
        <v>274</v>
      </c>
      <c r="M82" s="148" t="s">
        <v>274</v>
      </c>
      <c r="N82" s="148" t="s">
        <v>274</v>
      </c>
      <c r="O82" s="96" t="s">
        <v>274</v>
      </c>
      <c r="P82" s="96" t="s">
        <v>274</v>
      </c>
      <c r="Q82" s="96" t="s">
        <v>274</v>
      </c>
      <c r="R82" s="96" t="s">
        <v>274</v>
      </c>
      <c r="S82" s="96" t="s">
        <v>274</v>
      </c>
      <c r="T82" s="96" t="s">
        <v>274</v>
      </c>
      <c r="U82" s="96" t="s">
        <v>274</v>
      </c>
      <c r="V82" s="148" t="s">
        <v>274</v>
      </c>
      <c r="W82" s="148" t="s">
        <v>274</v>
      </c>
      <c r="X82" s="96" t="s">
        <v>275</v>
      </c>
    </row>
    <row r="83" spans="1:24" hidden="1">
      <c r="A83" s="147">
        <v>45000</v>
      </c>
      <c r="B83" s="148">
        <v>162759814</v>
      </c>
      <c r="C83" s="148" t="s">
        <v>273</v>
      </c>
      <c r="D83" s="148">
        <v>406</v>
      </c>
      <c r="E83" s="96" t="s">
        <v>274</v>
      </c>
      <c r="F83" s="96" t="s">
        <v>274</v>
      </c>
      <c r="G83" s="96" t="s">
        <v>274</v>
      </c>
      <c r="H83" s="96" t="s">
        <v>274</v>
      </c>
      <c r="I83" s="96" t="s">
        <v>274</v>
      </c>
      <c r="J83" s="96" t="s">
        <v>274</v>
      </c>
      <c r="K83" s="96" t="s">
        <v>274</v>
      </c>
      <c r="L83" s="96" t="s">
        <v>274</v>
      </c>
      <c r="M83" s="148" t="s">
        <v>274</v>
      </c>
      <c r="N83" s="148" t="s">
        <v>274</v>
      </c>
      <c r="O83" s="96" t="s">
        <v>274</v>
      </c>
      <c r="P83" s="96" t="s">
        <v>274</v>
      </c>
      <c r="Q83" s="96" t="s">
        <v>274</v>
      </c>
      <c r="R83" s="96" t="s">
        <v>274</v>
      </c>
      <c r="S83" s="96" t="s">
        <v>274</v>
      </c>
      <c r="T83" s="96" t="s">
        <v>274</v>
      </c>
      <c r="U83" s="96" t="s">
        <v>274</v>
      </c>
      <c r="V83" s="148" t="s">
        <v>274</v>
      </c>
      <c r="W83" s="148" t="s">
        <v>274</v>
      </c>
      <c r="X83" s="96" t="s">
        <v>275</v>
      </c>
    </row>
    <row r="84" spans="1:24" hidden="1">
      <c r="A84" s="147">
        <v>45000</v>
      </c>
      <c r="B84" s="148">
        <v>162759825</v>
      </c>
      <c r="C84" s="148" t="s">
        <v>273</v>
      </c>
      <c r="D84" s="148">
        <v>208</v>
      </c>
      <c r="E84" s="96" t="s">
        <v>274</v>
      </c>
      <c r="F84" s="96" t="s">
        <v>274</v>
      </c>
      <c r="G84" s="96" t="s">
        <v>274</v>
      </c>
      <c r="H84" s="96" t="s">
        <v>274</v>
      </c>
      <c r="I84" s="96" t="s">
        <v>274</v>
      </c>
      <c r="J84" s="96" t="s">
        <v>274</v>
      </c>
      <c r="K84" s="96" t="s">
        <v>274</v>
      </c>
      <c r="L84" s="96" t="s">
        <v>274</v>
      </c>
      <c r="M84" s="148" t="s">
        <v>274</v>
      </c>
      <c r="N84" s="148" t="s">
        <v>274</v>
      </c>
      <c r="O84" s="96" t="s">
        <v>274</v>
      </c>
      <c r="P84" s="96" t="s">
        <v>274</v>
      </c>
      <c r="Q84" s="96" t="s">
        <v>274</v>
      </c>
      <c r="R84" s="96" t="s">
        <v>274</v>
      </c>
      <c r="S84" s="96" t="s">
        <v>274</v>
      </c>
      <c r="T84" s="96" t="s">
        <v>274</v>
      </c>
      <c r="U84" s="96" t="s">
        <v>274</v>
      </c>
      <c r="V84" s="148" t="s">
        <v>274</v>
      </c>
      <c r="W84" s="148" t="s">
        <v>274</v>
      </c>
      <c r="X84" s="96" t="s">
        <v>275</v>
      </c>
    </row>
    <row r="85" spans="1:24" hidden="1">
      <c r="A85" s="147">
        <v>45000</v>
      </c>
      <c r="B85" s="148">
        <v>162759823</v>
      </c>
      <c r="C85" s="148" t="s">
        <v>273</v>
      </c>
      <c r="D85" s="148">
        <v>210</v>
      </c>
      <c r="E85" s="96" t="s">
        <v>274</v>
      </c>
      <c r="F85" s="96" t="s">
        <v>274</v>
      </c>
      <c r="G85" s="96" t="s">
        <v>274</v>
      </c>
      <c r="H85" s="96" t="s">
        <v>274</v>
      </c>
      <c r="I85" s="96" t="s">
        <v>274</v>
      </c>
      <c r="J85" s="96" t="s">
        <v>274</v>
      </c>
      <c r="K85" s="96" t="s">
        <v>274</v>
      </c>
      <c r="L85" s="96" t="s">
        <v>274</v>
      </c>
      <c r="M85" s="148" t="s">
        <v>274</v>
      </c>
      <c r="N85" s="148" t="s">
        <v>274</v>
      </c>
      <c r="O85" s="96" t="s">
        <v>274</v>
      </c>
      <c r="P85" s="96" t="s">
        <v>274</v>
      </c>
      <c r="Q85" s="96" t="s">
        <v>274</v>
      </c>
      <c r="R85" s="96" t="s">
        <v>274</v>
      </c>
      <c r="S85" s="96" t="s">
        <v>274</v>
      </c>
      <c r="T85" s="96" t="s">
        <v>274</v>
      </c>
      <c r="U85" s="96" t="s">
        <v>274</v>
      </c>
      <c r="V85" s="148" t="s">
        <v>274</v>
      </c>
      <c r="W85" s="148" t="s">
        <v>274</v>
      </c>
      <c r="X85" s="96" t="s">
        <v>275</v>
      </c>
    </row>
    <row r="86" spans="1:24" hidden="1">
      <c r="A86" s="147">
        <v>45000</v>
      </c>
      <c r="B86" s="148">
        <v>162759821</v>
      </c>
      <c r="C86" s="148" t="s">
        <v>273</v>
      </c>
      <c r="D86" s="148">
        <v>609</v>
      </c>
      <c r="E86" s="96" t="s">
        <v>274</v>
      </c>
      <c r="F86" s="96" t="s">
        <v>274</v>
      </c>
      <c r="G86" s="96" t="s">
        <v>274</v>
      </c>
      <c r="H86" s="96" t="s">
        <v>274</v>
      </c>
      <c r="I86" s="96" t="s">
        <v>274</v>
      </c>
      <c r="J86" s="96" t="s">
        <v>274</v>
      </c>
      <c r="K86" s="96" t="s">
        <v>274</v>
      </c>
      <c r="L86" s="96" t="s">
        <v>274</v>
      </c>
      <c r="M86" s="148" t="s">
        <v>274</v>
      </c>
      <c r="N86" s="148" t="s">
        <v>274</v>
      </c>
      <c r="O86" s="96" t="s">
        <v>274</v>
      </c>
      <c r="P86" s="96" t="s">
        <v>274</v>
      </c>
      <c r="Q86" s="96" t="s">
        <v>274</v>
      </c>
      <c r="R86" s="96" t="s">
        <v>274</v>
      </c>
      <c r="S86" s="96" t="s">
        <v>274</v>
      </c>
      <c r="T86" s="96" t="s">
        <v>274</v>
      </c>
      <c r="U86" s="96" t="s">
        <v>274</v>
      </c>
      <c r="V86" s="148" t="s">
        <v>274</v>
      </c>
      <c r="W86" s="148" t="s">
        <v>274</v>
      </c>
      <c r="X86" s="96" t="s">
        <v>275</v>
      </c>
    </row>
    <row r="87" spans="1:24" hidden="1">
      <c r="A87" s="147">
        <v>45001</v>
      </c>
      <c r="B87" s="148">
        <v>162760335</v>
      </c>
      <c r="C87" s="148" t="s">
        <v>273</v>
      </c>
      <c r="D87" s="148">
        <v>600</v>
      </c>
      <c r="E87" s="96" t="s">
        <v>274</v>
      </c>
      <c r="F87" s="96" t="s">
        <v>274</v>
      </c>
      <c r="G87" s="96" t="s">
        <v>274</v>
      </c>
      <c r="H87" s="96" t="s">
        <v>274</v>
      </c>
      <c r="I87" s="96" t="s">
        <v>274</v>
      </c>
      <c r="J87" s="96" t="s">
        <v>274</v>
      </c>
      <c r="K87" s="96" t="s">
        <v>274</v>
      </c>
      <c r="L87" s="96" t="s">
        <v>274</v>
      </c>
      <c r="M87" s="148" t="s">
        <v>274</v>
      </c>
      <c r="N87" s="148" t="s">
        <v>274</v>
      </c>
      <c r="O87" s="96" t="s">
        <v>274</v>
      </c>
      <c r="P87" s="96" t="s">
        <v>274</v>
      </c>
      <c r="Q87" s="96" t="s">
        <v>274</v>
      </c>
      <c r="R87" s="96" t="s">
        <v>274</v>
      </c>
      <c r="S87" s="96" t="s">
        <v>274</v>
      </c>
      <c r="T87" s="96" t="s">
        <v>274</v>
      </c>
      <c r="U87" s="96" t="s">
        <v>274</v>
      </c>
      <c r="V87" s="148" t="s">
        <v>274</v>
      </c>
      <c r="W87" s="148" t="s">
        <v>274</v>
      </c>
      <c r="X87" s="96" t="s">
        <v>275</v>
      </c>
    </row>
    <row r="88" spans="1:24" hidden="1">
      <c r="A88" s="147">
        <v>45001</v>
      </c>
      <c r="B88" s="148">
        <v>182760549</v>
      </c>
      <c r="C88" s="148" t="s">
        <v>273</v>
      </c>
      <c r="D88" s="148">
        <v>200</v>
      </c>
      <c r="E88" s="96" t="s">
        <v>274</v>
      </c>
      <c r="F88" s="96" t="s">
        <v>274</v>
      </c>
      <c r="G88" s="96" t="s">
        <v>274</v>
      </c>
      <c r="H88" s="96" t="s">
        <v>274</v>
      </c>
      <c r="I88" s="96" t="s">
        <v>274</v>
      </c>
      <c r="J88" s="96" t="s">
        <v>274</v>
      </c>
      <c r="K88" s="96" t="s">
        <v>274</v>
      </c>
      <c r="L88" s="96" t="s">
        <v>274</v>
      </c>
      <c r="M88" s="148" t="s">
        <v>274</v>
      </c>
      <c r="N88" s="148" t="s">
        <v>274</v>
      </c>
      <c r="O88" s="96" t="s">
        <v>274</v>
      </c>
      <c r="P88" s="96" t="s">
        <v>274</v>
      </c>
      <c r="Q88" s="96" t="s">
        <v>274</v>
      </c>
      <c r="R88" s="96" t="s">
        <v>274</v>
      </c>
      <c r="S88" s="96" t="s">
        <v>274</v>
      </c>
      <c r="T88" s="96" t="s">
        <v>274</v>
      </c>
      <c r="U88" s="96" t="s">
        <v>274</v>
      </c>
      <c r="V88" s="148" t="s">
        <v>274</v>
      </c>
      <c r="W88" s="148" t="s">
        <v>274</v>
      </c>
      <c r="X88" s="96" t="s">
        <v>275</v>
      </c>
    </row>
    <row r="89" spans="1:24" hidden="1">
      <c r="A89" s="147">
        <v>45001</v>
      </c>
      <c r="B89" s="148">
        <v>162760905</v>
      </c>
      <c r="C89" s="148" t="s">
        <v>273</v>
      </c>
      <c r="D89" s="148">
        <v>301</v>
      </c>
      <c r="E89" s="96" t="s">
        <v>274</v>
      </c>
      <c r="F89" s="96" t="s">
        <v>274</v>
      </c>
      <c r="G89" s="96" t="s">
        <v>274</v>
      </c>
      <c r="H89" s="96" t="s">
        <v>274</v>
      </c>
      <c r="I89" s="96" t="s">
        <v>274</v>
      </c>
      <c r="J89" s="96" t="s">
        <v>274</v>
      </c>
      <c r="K89" s="96" t="s">
        <v>274</v>
      </c>
      <c r="L89" s="96" t="s">
        <v>274</v>
      </c>
      <c r="M89" s="148" t="s">
        <v>274</v>
      </c>
      <c r="N89" s="148" t="s">
        <v>274</v>
      </c>
      <c r="O89" s="96" t="s">
        <v>274</v>
      </c>
      <c r="P89" s="96" t="s">
        <v>274</v>
      </c>
      <c r="Q89" s="96" t="s">
        <v>274</v>
      </c>
      <c r="R89" s="96" t="s">
        <v>274</v>
      </c>
      <c r="S89" s="96" t="s">
        <v>274</v>
      </c>
      <c r="T89" s="96" t="s">
        <v>274</v>
      </c>
      <c r="U89" s="96" t="s">
        <v>274</v>
      </c>
      <c r="V89" s="148" t="s">
        <v>274</v>
      </c>
      <c r="W89" s="148" t="s">
        <v>274</v>
      </c>
      <c r="X89" s="96" t="s">
        <v>275</v>
      </c>
    </row>
    <row r="90" spans="1:24" hidden="1">
      <c r="A90" s="147">
        <v>45001</v>
      </c>
      <c r="B90" s="148">
        <v>162760903</v>
      </c>
      <c r="C90" s="148" t="s">
        <v>273</v>
      </c>
      <c r="D90" s="148">
        <v>267</v>
      </c>
      <c r="E90" s="96" t="s">
        <v>274</v>
      </c>
      <c r="F90" s="96" t="s">
        <v>274</v>
      </c>
      <c r="G90" s="96" t="s">
        <v>274</v>
      </c>
      <c r="H90" s="96" t="s">
        <v>274</v>
      </c>
      <c r="I90" s="96" t="s">
        <v>274</v>
      </c>
      <c r="J90" s="96" t="s">
        <v>274</v>
      </c>
      <c r="K90" s="96" t="s">
        <v>274</v>
      </c>
      <c r="L90" s="96" t="s">
        <v>274</v>
      </c>
      <c r="M90" s="148" t="s">
        <v>274</v>
      </c>
      <c r="N90" s="148" t="s">
        <v>274</v>
      </c>
      <c r="O90" s="96" t="s">
        <v>274</v>
      </c>
      <c r="P90" s="96" t="s">
        <v>274</v>
      </c>
      <c r="Q90" s="96" t="s">
        <v>274</v>
      </c>
      <c r="R90" s="96" t="s">
        <v>274</v>
      </c>
      <c r="S90" s="96" t="s">
        <v>274</v>
      </c>
      <c r="T90" s="96" t="s">
        <v>274</v>
      </c>
      <c r="U90" s="96" t="s">
        <v>274</v>
      </c>
      <c r="V90" s="148" t="s">
        <v>274</v>
      </c>
      <c r="W90" s="148" t="s">
        <v>274</v>
      </c>
      <c r="X90" s="96" t="s">
        <v>275</v>
      </c>
    </row>
    <row r="91" spans="1:24" hidden="1">
      <c r="A91" s="147">
        <v>45001</v>
      </c>
      <c r="B91" s="148">
        <v>162760901</v>
      </c>
      <c r="C91" s="148" t="s">
        <v>273</v>
      </c>
      <c r="D91" s="148">
        <v>501</v>
      </c>
      <c r="E91" s="96" t="s">
        <v>274</v>
      </c>
      <c r="F91" s="96" t="s">
        <v>274</v>
      </c>
      <c r="G91" s="96" t="s">
        <v>274</v>
      </c>
      <c r="H91" s="96" t="s">
        <v>274</v>
      </c>
      <c r="I91" s="96" t="s">
        <v>274</v>
      </c>
      <c r="J91" s="96" t="s">
        <v>274</v>
      </c>
      <c r="K91" s="96" t="s">
        <v>274</v>
      </c>
      <c r="L91" s="96" t="s">
        <v>274</v>
      </c>
      <c r="M91" s="148" t="s">
        <v>274</v>
      </c>
      <c r="N91" s="148" t="s">
        <v>274</v>
      </c>
      <c r="O91" s="96" t="s">
        <v>274</v>
      </c>
      <c r="P91" s="96" t="s">
        <v>274</v>
      </c>
      <c r="Q91" s="96" t="s">
        <v>274</v>
      </c>
      <c r="R91" s="96" t="s">
        <v>274</v>
      </c>
      <c r="S91" s="96" t="s">
        <v>274</v>
      </c>
      <c r="T91" s="96" t="s">
        <v>274</v>
      </c>
      <c r="U91" s="96" t="s">
        <v>274</v>
      </c>
      <c r="V91" s="148" t="s">
        <v>274</v>
      </c>
      <c r="W91" s="148" t="s">
        <v>274</v>
      </c>
      <c r="X91" s="96" t="s">
        <v>275</v>
      </c>
    </row>
    <row r="92" spans="1:24" hidden="1">
      <c r="A92" s="147">
        <v>45001</v>
      </c>
      <c r="B92" s="148">
        <v>162760893</v>
      </c>
      <c r="C92" s="148" t="s">
        <v>273</v>
      </c>
      <c r="D92" s="148">
        <v>297</v>
      </c>
      <c r="E92" s="96" t="s">
        <v>274</v>
      </c>
      <c r="F92" s="96" t="s">
        <v>274</v>
      </c>
      <c r="G92" s="96" t="s">
        <v>274</v>
      </c>
      <c r="H92" s="96" t="s">
        <v>274</v>
      </c>
      <c r="I92" s="96" t="s">
        <v>274</v>
      </c>
      <c r="J92" s="96" t="s">
        <v>274</v>
      </c>
      <c r="K92" s="96" t="s">
        <v>274</v>
      </c>
      <c r="L92" s="96" t="s">
        <v>274</v>
      </c>
      <c r="M92" s="148" t="s">
        <v>274</v>
      </c>
      <c r="N92" s="148" t="s">
        <v>274</v>
      </c>
      <c r="O92" s="96" t="s">
        <v>274</v>
      </c>
      <c r="P92" s="96" t="s">
        <v>274</v>
      </c>
      <c r="Q92" s="96" t="s">
        <v>274</v>
      </c>
      <c r="R92" s="96" t="s">
        <v>274</v>
      </c>
      <c r="S92" s="96" t="s">
        <v>274</v>
      </c>
      <c r="T92" s="96" t="s">
        <v>274</v>
      </c>
      <c r="U92" s="96" t="s">
        <v>274</v>
      </c>
      <c r="V92" s="148" t="s">
        <v>274</v>
      </c>
      <c r="W92" s="148" t="s">
        <v>274</v>
      </c>
      <c r="X92" s="96" t="s">
        <v>275</v>
      </c>
    </row>
    <row r="93" spans="1:24" hidden="1">
      <c r="A93" s="147">
        <v>45001</v>
      </c>
      <c r="B93" s="148">
        <v>162760860</v>
      </c>
      <c r="C93" s="148" t="s">
        <v>273</v>
      </c>
      <c r="D93" s="148">
        <v>72</v>
      </c>
      <c r="E93" s="96" t="s">
        <v>274</v>
      </c>
      <c r="F93" s="96" t="s">
        <v>274</v>
      </c>
      <c r="G93" s="96" t="s">
        <v>274</v>
      </c>
      <c r="H93" s="96" t="s">
        <v>274</v>
      </c>
      <c r="I93" s="96" t="s">
        <v>274</v>
      </c>
      <c r="J93" s="96" t="s">
        <v>274</v>
      </c>
      <c r="K93" s="96" t="s">
        <v>274</v>
      </c>
      <c r="L93" s="96" t="s">
        <v>274</v>
      </c>
      <c r="M93" s="148" t="s">
        <v>274</v>
      </c>
      <c r="N93" s="148" t="s">
        <v>274</v>
      </c>
      <c r="O93" s="96" t="s">
        <v>274</v>
      </c>
      <c r="P93" s="96" t="s">
        <v>274</v>
      </c>
      <c r="Q93" s="96" t="s">
        <v>274</v>
      </c>
      <c r="R93" s="96" t="s">
        <v>274</v>
      </c>
      <c r="S93" s="96" t="s">
        <v>274</v>
      </c>
      <c r="T93" s="96" t="s">
        <v>274</v>
      </c>
      <c r="U93" s="96" t="s">
        <v>274</v>
      </c>
      <c r="V93" s="148" t="s">
        <v>274</v>
      </c>
      <c r="W93" s="148" t="s">
        <v>274</v>
      </c>
      <c r="X93" s="96" t="s">
        <v>275</v>
      </c>
    </row>
    <row r="94" spans="1:24" hidden="1">
      <c r="A94" s="147">
        <v>45001</v>
      </c>
      <c r="B94" s="148">
        <v>162760888</v>
      </c>
      <c r="C94" s="148" t="s">
        <v>273</v>
      </c>
      <c r="D94" s="148">
        <v>312</v>
      </c>
      <c r="E94" s="96" t="s">
        <v>274</v>
      </c>
      <c r="F94" s="96" t="s">
        <v>274</v>
      </c>
      <c r="G94" s="96" t="s">
        <v>274</v>
      </c>
      <c r="H94" s="96" t="s">
        <v>274</v>
      </c>
      <c r="I94" s="96" t="s">
        <v>274</v>
      </c>
      <c r="J94" s="96" t="s">
        <v>274</v>
      </c>
      <c r="K94" s="96" t="s">
        <v>274</v>
      </c>
      <c r="L94" s="96" t="s">
        <v>274</v>
      </c>
      <c r="M94" s="148" t="s">
        <v>274</v>
      </c>
      <c r="N94" s="148" t="s">
        <v>274</v>
      </c>
      <c r="O94" s="96" t="s">
        <v>274</v>
      </c>
      <c r="P94" s="96" t="s">
        <v>274</v>
      </c>
      <c r="Q94" s="96" t="s">
        <v>274</v>
      </c>
      <c r="R94" s="96" t="s">
        <v>274</v>
      </c>
      <c r="S94" s="96" t="s">
        <v>274</v>
      </c>
      <c r="T94" s="96" t="s">
        <v>274</v>
      </c>
      <c r="U94" s="96" t="s">
        <v>274</v>
      </c>
      <c r="V94" s="148" t="s">
        <v>274</v>
      </c>
      <c r="W94" s="148" t="s">
        <v>274</v>
      </c>
      <c r="X94" s="96" t="s">
        <v>275</v>
      </c>
    </row>
    <row r="95" spans="1:24" hidden="1">
      <c r="A95" s="147">
        <v>45001</v>
      </c>
      <c r="B95" s="148">
        <v>162760881</v>
      </c>
      <c r="C95" s="145" t="s">
        <v>273</v>
      </c>
      <c r="D95" s="146">
        <v>108</v>
      </c>
      <c r="E95" s="96" t="s">
        <v>274</v>
      </c>
      <c r="F95" s="96" t="s">
        <v>274</v>
      </c>
      <c r="G95" s="96" t="s">
        <v>274</v>
      </c>
      <c r="H95" s="96" t="s">
        <v>274</v>
      </c>
      <c r="I95" s="96" t="s">
        <v>274</v>
      </c>
      <c r="J95" s="96" t="s">
        <v>274</v>
      </c>
      <c r="K95" s="96" t="s">
        <v>274</v>
      </c>
      <c r="L95" s="96" t="s">
        <v>274</v>
      </c>
      <c r="M95" s="148" t="s">
        <v>274</v>
      </c>
      <c r="N95" s="148" t="s">
        <v>274</v>
      </c>
      <c r="O95" s="96" t="s">
        <v>274</v>
      </c>
      <c r="P95" s="96" t="s">
        <v>274</v>
      </c>
      <c r="Q95" s="96" t="s">
        <v>274</v>
      </c>
      <c r="R95" s="96" t="s">
        <v>274</v>
      </c>
      <c r="S95" s="96" t="s">
        <v>274</v>
      </c>
      <c r="T95" s="96" t="s">
        <v>274</v>
      </c>
      <c r="U95" s="96" t="s">
        <v>274</v>
      </c>
      <c r="V95" s="148" t="s">
        <v>274</v>
      </c>
      <c r="W95" s="148" t="s">
        <v>274</v>
      </c>
      <c r="X95" s="96" t="s">
        <v>275</v>
      </c>
    </row>
    <row r="96" spans="1:24" hidden="1">
      <c r="A96" s="147">
        <v>45001</v>
      </c>
      <c r="B96" s="148">
        <v>162760879</v>
      </c>
      <c r="C96" s="150" t="s">
        <v>273</v>
      </c>
      <c r="D96" s="148">
        <v>702</v>
      </c>
      <c r="E96" s="96" t="s">
        <v>274</v>
      </c>
      <c r="F96" s="96" t="s">
        <v>274</v>
      </c>
      <c r="G96" s="96" t="s">
        <v>274</v>
      </c>
      <c r="H96" s="96" t="s">
        <v>274</v>
      </c>
      <c r="I96" s="96" t="s">
        <v>274</v>
      </c>
      <c r="J96" s="96" t="s">
        <v>274</v>
      </c>
      <c r="K96" s="96" t="s">
        <v>274</v>
      </c>
      <c r="L96" s="96" t="s">
        <v>274</v>
      </c>
      <c r="M96" s="148" t="s">
        <v>274</v>
      </c>
      <c r="N96" s="148" t="s">
        <v>274</v>
      </c>
      <c r="O96" s="96" t="s">
        <v>274</v>
      </c>
      <c r="P96" s="96" t="s">
        <v>274</v>
      </c>
      <c r="Q96" s="96" t="s">
        <v>274</v>
      </c>
      <c r="R96" s="96" t="s">
        <v>274</v>
      </c>
      <c r="S96" s="96" t="s">
        <v>274</v>
      </c>
      <c r="T96" s="96" t="s">
        <v>274</v>
      </c>
      <c r="U96" s="96" t="s">
        <v>274</v>
      </c>
      <c r="V96" s="148" t="s">
        <v>274</v>
      </c>
      <c r="W96" s="148" t="s">
        <v>274</v>
      </c>
      <c r="X96" s="96" t="s">
        <v>275</v>
      </c>
    </row>
    <row r="97" spans="1:24" hidden="1">
      <c r="A97" s="147">
        <v>45001</v>
      </c>
      <c r="B97" s="148">
        <v>162760876</v>
      </c>
      <c r="C97" s="148" t="s">
        <v>273</v>
      </c>
      <c r="D97" s="148">
        <v>90</v>
      </c>
      <c r="E97" s="96" t="s">
        <v>274</v>
      </c>
      <c r="F97" s="96" t="s">
        <v>274</v>
      </c>
      <c r="G97" s="96" t="s">
        <v>274</v>
      </c>
      <c r="H97" s="96" t="s">
        <v>274</v>
      </c>
      <c r="I97" s="96" t="s">
        <v>274</v>
      </c>
      <c r="J97" s="96" t="s">
        <v>274</v>
      </c>
      <c r="K97" s="96" t="s">
        <v>274</v>
      </c>
      <c r="L97" s="96" t="s">
        <v>274</v>
      </c>
      <c r="M97" s="148" t="s">
        <v>274</v>
      </c>
      <c r="N97" s="148" t="s">
        <v>274</v>
      </c>
      <c r="O97" s="96" t="s">
        <v>274</v>
      </c>
      <c r="P97" s="96" t="s">
        <v>274</v>
      </c>
      <c r="Q97" s="96" t="s">
        <v>274</v>
      </c>
      <c r="R97" s="96" t="s">
        <v>274</v>
      </c>
      <c r="S97" s="96" t="s">
        <v>274</v>
      </c>
      <c r="T97" s="96" t="s">
        <v>274</v>
      </c>
      <c r="U97" s="96" t="s">
        <v>274</v>
      </c>
      <c r="V97" s="148" t="s">
        <v>274</v>
      </c>
      <c r="W97" s="148" t="s">
        <v>274</v>
      </c>
      <c r="X97" s="96" t="s">
        <v>275</v>
      </c>
    </row>
    <row r="98" spans="1:24" hidden="1">
      <c r="A98" s="147">
        <v>45001</v>
      </c>
      <c r="B98" s="148">
        <v>162760875</v>
      </c>
      <c r="C98" s="148" t="s">
        <v>273</v>
      </c>
      <c r="D98" s="148">
        <v>315</v>
      </c>
      <c r="E98" s="96" t="s">
        <v>291</v>
      </c>
      <c r="F98" s="96" t="s">
        <v>274</v>
      </c>
      <c r="G98" s="96" t="s">
        <v>274</v>
      </c>
      <c r="H98" s="96" t="s">
        <v>274</v>
      </c>
      <c r="I98" s="96" t="s">
        <v>274</v>
      </c>
      <c r="J98" s="96" t="s">
        <v>274</v>
      </c>
      <c r="K98" s="96" t="s">
        <v>274</v>
      </c>
      <c r="L98" s="96" t="s">
        <v>274</v>
      </c>
      <c r="M98" s="148" t="s">
        <v>274</v>
      </c>
      <c r="N98" s="148" t="s">
        <v>274</v>
      </c>
      <c r="O98" s="96" t="s">
        <v>274</v>
      </c>
      <c r="P98" s="96" t="s">
        <v>274</v>
      </c>
      <c r="Q98" s="96" t="s">
        <v>274</v>
      </c>
      <c r="R98" s="96" t="s">
        <v>274</v>
      </c>
      <c r="S98" s="96" t="s">
        <v>274</v>
      </c>
      <c r="T98" s="96" t="s">
        <v>274</v>
      </c>
      <c r="U98" s="96" t="s">
        <v>274</v>
      </c>
      <c r="V98" s="148" t="s">
        <v>274</v>
      </c>
      <c r="W98" s="148" t="s">
        <v>274</v>
      </c>
      <c r="X98" s="96" t="s">
        <v>275</v>
      </c>
    </row>
    <row r="99" spans="1:24" hidden="1">
      <c r="A99" s="147">
        <v>45001</v>
      </c>
      <c r="B99" s="148">
        <v>162760869</v>
      </c>
      <c r="C99" s="148" t="s">
        <v>273</v>
      </c>
      <c r="D99" s="148">
        <v>304</v>
      </c>
      <c r="E99" s="96" t="s">
        <v>274</v>
      </c>
      <c r="F99" s="96" t="s">
        <v>274</v>
      </c>
      <c r="G99" s="96" t="s">
        <v>274</v>
      </c>
      <c r="H99" s="96" t="s">
        <v>274</v>
      </c>
      <c r="I99" s="96" t="s">
        <v>274</v>
      </c>
      <c r="J99" s="96" t="s">
        <v>274</v>
      </c>
      <c r="K99" s="96" t="s">
        <v>274</v>
      </c>
      <c r="L99" s="96" t="s">
        <v>274</v>
      </c>
      <c r="M99" s="148" t="s">
        <v>274</v>
      </c>
      <c r="N99" s="148" t="s">
        <v>274</v>
      </c>
      <c r="O99" s="96" t="s">
        <v>274</v>
      </c>
      <c r="P99" s="96" t="s">
        <v>274</v>
      </c>
      <c r="Q99" s="96" t="s">
        <v>274</v>
      </c>
      <c r="R99" s="96" t="s">
        <v>274</v>
      </c>
      <c r="S99" s="96" t="s">
        <v>274</v>
      </c>
      <c r="T99" s="96" t="s">
        <v>274</v>
      </c>
      <c r="U99" s="96" t="s">
        <v>274</v>
      </c>
      <c r="V99" s="148" t="s">
        <v>274</v>
      </c>
      <c r="W99" s="148" t="s">
        <v>274</v>
      </c>
      <c r="X99" s="96" t="s">
        <v>275</v>
      </c>
    </row>
    <row r="100" spans="1:24" hidden="1">
      <c r="A100" s="147">
        <v>45004</v>
      </c>
      <c r="B100" s="148" t="s">
        <v>292</v>
      </c>
      <c r="C100" s="148" t="s">
        <v>278</v>
      </c>
      <c r="D100" s="148">
        <v>9</v>
      </c>
      <c r="E100" s="96" t="s">
        <v>274</v>
      </c>
      <c r="F100" s="96" t="s">
        <v>274</v>
      </c>
      <c r="G100" s="96" t="s">
        <v>274</v>
      </c>
      <c r="H100" s="96" t="s">
        <v>274</v>
      </c>
      <c r="I100" s="96" t="s">
        <v>274</v>
      </c>
      <c r="J100" s="96" t="s">
        <v>274</v>
      </c>
      <c r="K100" s="96">
        <v>3</v>
      </c>
      <c r="L100" s="96" t="s">
        <v>274</v>
      </c>
      <c r="M100" s="148" t="s">
        <v>274</v>
      </c>
      <c r="N100" s="148" t="s">
        <v>274</v>
      </c>
      <c r="O100" s="96" t="s">
        <v>274</v>
      </c>
      <c r="P100" s="96" t="s">
        <v>274</v>
      </c>
      <c r="Q100" s="96" t="s">
        <v>274</v>
      </c>
      <c r="R100" s="96" t="s">
        <v>274</v>
      </c>
      <c r="S100" s="96" t="s">
        <v>274</v>
      </c>
      <c r="T100" s="96" t="s">
        <v>274</v>
      </c>
      <c r="U100" s="96" t="s">
        <v>274</v>
      </c>
      <c r="V100" s="148" t="s">
        <v>274</v>
      </c>
      <c r="W100" s="148" t="s">
        <v>274</v>
      </c>
      <c r="X100" s="96" t="s">
        <v>293</v>
      </c>
    </row>
    <row r="101" spans="1:24" hidden="1">
      <c r="A101" s="147">
        <v>45004</v>
      </c>
      <c r="B101" s="148" t="s">
        <v>294</v>
      </c>
      <c r="C101" s="148" t="s">
        <v>278</v>
      </c>
      <c r="D101" s="148">
        <v>20</v>
      </c>
      <c r="E101" s="96" t="s">
        <v>274</v>
      </c>
      <c r="F101" s="96" t="s">
        <v>274</v>
      </c>
      <c r="G101" s="96" t="s">
        <v>274</v>
      </c>
      <c r="H101" s="96" t="s">
        <v>274</v>
      </c>
      <c r="I101" s="96" t="s">
        <v>274</v>
      </c>
      <c r="J101" s="96" t="s">
        <v>274</v>
      </c>
      <c r="K101" s="96">
        <v>2.5</v>
      </c>
      <c r="L101" s="96" t="s">
        <v>274</v>
      </c>
      <c r="M101" s="148" t="s">
        <v>274</v>
      </c>
      <c r="N101" s="148" t="s">
        <v>274</v>
      </c>
      <c r="O101" s="96" t="s">
        <v>274</v>
      </c>
      <c r="P101" s="96" t="s">
        <v>274</v>
      </c>
      <c r="Q101" s="96" t="s">
        <v>274</v>
      </c>
      <c r="R101" s="96" t="s">
        <v>274</v>
      </c>
      <c r="S101" s="96" t="s">
        <v>274</v>
      </c>
      <c r="T101" s="96" t="s">
        <v>274</v>
      </c>
      <c r="U101" s="96" t="s">
        <v>274</v>
      </c>
      <c r="V101" s="148" t="s">
        <v>274</v>
      </c>
      <c r="W101" s="148" t="s">
        <v>274</v>
      </c>
      <c r="X101" s="96" t="s">
        <v>293</v>
      </c>
    </row>
    <row r="102" spans="1:24" hidden="1">
      <c r="A102" s="147">
        <v>45004</v>
      </c>
      <c r="B102" s="148" t="s">
        <v>295</v>
      </c>
      <c r="C102" s="148" t="s">
        <v>278</v>
      </c>
      <c r="D102" s="148">
        <v>25</v>
      </c>
      <c r="E102" s="96" t="s">
        <v>274</v>
      </c>
      <c r="F102" s="96" t="s">
        <v>274</v>
      </c>
      <c r="G102" s="96" t="s">
        <v>274</v>
      </c>
      <c r="H102" s="96" t="s">
        <v>274</v>
      </c>
      <c r="I102" s="96" t="s">
        <v>274</v>
      </c>
      <c r="J102" s="96" t="s">
        <v>274</v>
      </c>
      <c r="K102" s="96">
        <v>2.5</v>
      </c>
      <c r="L102" s="96" t="s">
        <v>274</v>
      </c>
      <c r="M102" s="148" t="s">
        <v>274</v>
      </c>
      <c r="N102" s="148" t="s">
        <v>274</v>
      </c>
      <c r="O102" s="96" t="s">
        <v>274</v>
      </c>
      <c r="P102" s="96" t="s">
        <v>274</v>
      </c>
      <c r="Q102" s="96" t="s">
        <v>274</v>
      </c>
      <c r="R102" s="96" t="s">
        <v>274</v>
      </c>
      <c r="S102" s="96" t="s">
        <v>274</v>
      </c>
      <c r="T102" s="96" t="s">
        <v>274</v>
      </c>
      <c r="U102" s="96" t="s">
        <v>274</v>
      </c>
      <c r="V102" s="148" t="s">
        <v>274</v>
      </c>
      <c r="W102" s="148" t="s">
        <v>274</v>
      </c>
      <c r="X102" s="96" t="s">
        <v>293</v>
      </c>
    </row>
    <row r="103" spans="1:24" hidden="1">
      <c r="A103" s="147">
        <v>45004</v>
      </c>
      <c r="B103" s="148">
        <v>1.61800001190323E+16</v>
      </c>
      <c r="C103" s="148" t="s">
        <v>296</v>
      </c>
      <c r="D103" s="148">
        <v>5</v>
      </c>
      <c r="E103" s="96" t="s">
        <v>274</v>
      </c>
      <c r="F103" s="96" t="s">
        <v>274</v>
      </c>
      <c r="G103" s="96" t="s">
        <v>274</v>
      </c>
      <c r="H103" s="96" t="s">
        <v>274</v>
      </c>
      <c r="I103" s="96" t="s">
        <v>274</v>
      </c>
      <c r="J103" s="96" t="s">
        <v>274</v>
      </c>
      <c r="K103" s="96">
        <v>2.5</v>
      </c>
      <c r="L103" s="96" t="s">
        <v>274</v>
      </c>
      <c r="M103" s="148" t="s">
        <v>274</v>
      </c>
      <c r="N103" s="148" t="s">
        <v>274</v>
      </c>
      <c r="O103" s="96" t="s">
        <v>274</v>
      </c>
      <c r="P103" s="96" t="s">
        <v>274</v>
      </c>
      <c r="Q103" s="96" t="s">
        <v>274</v>
      </c>
      <c r="R103" s="96" t="s">
        <v>274</v>
      </c>
      <c r="S103" s="96" t="s">
        <v>274</v>
      </c>
      <c r="T103" s="96" t="s">
        <v>274</v>
      </c>
      <c r="U103" s="96" t="s">
        <v>274</v>
      </c>
      <c r="V103" s="148" t="s">
        <v>274</v>
      </c>
      <c r="W103" s="148" t="s">
        <v>274</v>
      </c>
      <c r="X103" s="96" t="s">
        <v>293</v>
      </c>
    </row>
    <row r="104" spans="1:24" hidden="1">
      <c r="A104" s="147">
        <v>45004</v>
      </c>
      <c r="B104" s="148" t="s">
        <v>297</v>
      </c>
      <c r="C104" s="148" t="s">
        <v>278</v>
      </c>
      <c r="D104" s="148">
        <v>4</v>
      </c>
      <c r="E104" s="96" t="s">
        <v>274</v>
      </c>
      <c r="F104" s="96" t="s">
        <v>274</v>
      </c>
      <c r="G104" s="96" t="s">
        <v>274</v>
      </c>
      <c r="H104" s="96" t="s">
        <v>274</v>
      </c>
      <c r="I104" s="96" t="s">
        <v>274</v>
      </c>
      <c r="J104" s="96" t="s">
        <v>274</v>
      </c>
      <c r="K104" s="96">
        <v>2.5</v>
      </c>
      <c r="L104" s="96" t="s">
        <v>274</v>
      </c>
      <c r="M104" s="148" t="s">
        <v>274</v>
      </c>
      <c r="N104" s="148" t="s">
        <v>274</v>
      </c>
      <c r="O104" s="96" t="s">
        <v>274</v>
      </c>
      <c r="P104" s="96" t="s">
        <v>274</v>
      </c>
      <c r="Q104" s="96" t="s">
        <v>274</v>
      </c>
      <c r="R104" s="96" t="s">
        <v>274</v>
      </c>
      <c r="S104" s="96" t="s">
        <v>274</v>
      </c>
      <c r="T104" s="96" t="s">
        <v>274</v>
      </c>
      <c r="U104" s="96" t="s">
        <v>274</v>
      </c>
      <c r="V104" s="148" t="s">
        <v>274</v>
      </c>
      <c r="W104" s="148" t="s">
        <v>274</v>
      </c>
      <c r="X104" s="96" t="s">
        <v>293</v>
      </c>
    </row>
    <row r="105" spans="1:24" hidden="1">
      <c r="A105" s="147">
        <v>45004</v>
      </c>
      <c r="B105" s="148" t="s">
        <v>298</v>
      </c>
      <c r="C105" s="148" t="s">
        <v>278</v>
      </c>
      <c r="D105" s="148">
        <v>3</v>
      </c>
      <c r="E105" s="96" t="s">
        <v>274</v>
      </c>
      <c r="F105" s="96" t="s">
        <v>274</v>
      </c>
      <c r="G105" s="96" t="s">
        <v>274</v>
      </c>
      <c r="H105" s="96" t="s">
        <v>274</v>
      </c>
      <c r="I105" s="96" t="s">
        <v>274</v>
      </c>
      <c r="J105" s="96" t="s">
        <v>274</v>
      </c>
      <c r="K105" s="96">
        <v>2.5</v>
      </c>
      <c r="L105" s="96" t="s">
        <v>274</v>
      </c>
      <c r="M105" s="148" t="s">
        <v>274</v>
      </c>
      <c r="N105" s="148" t="s">
        <v>274</v>
      </c>
      <c r="O105" s="96" t="s">
        <v>274</v>
      </c>
      <c r="P105" s="96" t="s">
        <v>274</v>
      </c>
      <c r="Q105" s="96" t="s">
        <v>274</v>
      </c>
      <c r="R105" s="96" t="s">
        <v>274</v>
      </c>
      <c r="S105" s="96" t="s">
        <v>274</v>
      </c>
      <c r="T105" s="96" t="s">
        <v>274</v>
      </c>
      <c r="U105" s="96" t="s">
        <v>274</v>
      </c>
      <c r="V105" s="148" t="s">
        <v>274</v>
      </c>
      <c r="W105" s="148" t="s">
        <v>274</v>
      </c>
      <c r="X105" s="96" t="s">
        <v>293</v>
      </c>
    </row>
    <row r="106" spans="1:24" hidden="1">
      <c r="A106" s="147">
        <v>45005</v>
      </c>
      <c r="B106" s="148" t="s">
        <v>299</v>
      </c>
      <c r="C106" s="148" t="s">
        <v>278</v>
      </c>
      <c r="D106" s="148">
        <v>8</v>
      </c>
      <c r="E106" s="96" t="s">
        <v>274</v>
      </c>
      <c r="F106" s="96" t="s">
        <v>274</v>
      </c>
      <c r="G106" s="96" t="s">
        <v>274</v>
      </c>
      <c r="H106" s="96" t="s">
        <v>274</v>
      </c>
      <c r="I106" s="96" t="s">
        <v>274</v>
      </c>
      <c r="J106" s="96" t="s">
        <v>274</v>
      </c>
      <c r="K106" s="96">
        <v>3</v>
      </c>
      <c r="L106" s="96" t="s">
        <v>274</v>
      </c>
      <c r="M106" s="148" t="s">
        <v>274</v>
      </c>
      <c r="N106" s="148" t="s">
        <v>274</v>
      </c>
      <c r="O106" s="96" t="s">
        <v>274</v>
      </c>
      <c r="P106" s="96" t="s">
        <v>274</v>
      </c>
      <c r="Q106" s="96" t="s">
        <v>274</v>
      </c>
      <c r="R106" s="96" t="s">
        <v>274</v>
      </c>
      <c r="S106" s="96" t="s">
        <v>274</v>
      </c>
      <c r="T106" s="96" t="s">
        <v>274</v>
      </c>
      <c r="U106" s="96" t="s">
        <v>274</v>
      </c>
      <c r="V106" s="148" t="s">
        <v>274</v>
      </c>
      <c r="W106" s="148" t="s">
        <v>274</v>
      </c>
      <c r="X106" s="96" t="s">
        <v>275</v>
      </c>
    </row>
    <row r="107" spans="1:24" hidden="1">
      <c r="A107" s="147">
        <v>45005</v>
      </c>
      <c r="B107" s="148">
        <v>182764302</v>
      </c>
      <c r="C107" s="148" t="s">
        <v>273</v>
      </c>
      <c r="D107" s="148">
        <v>830</v>
      </c>
      <c r="E107" s="96" t="s">
        <v>274</v>
      </c>
      <c r="F107" s="96" t="s">
        <v>274</v>
      </c>
      <c r="G107" s="96" t="s">
        <v>274</v>
      </c>
      <c r="H107" s="96" t="s">
        <v>274</v>
      </c>
      <c r="I107" s="96" t="s">
        <v>274</v>
      </c>
      <c r="J107" s="96" t="s">
        <v>274</v>
      </c>
      <c r="K107" s="96" t="s">
        <v>274</v>
      </c>
      <c r="L107" s="96" t="s">
        <v>274</v>
      </c>
      <c r="M107" s="148" t="s">
        <v>274</v>
      </c>
      <c r="N107" s="148" t="s">
        <v>274</v>
      </c>
      <c r="O107" s="96" t="s">
        <v>274</v>
      </c>
      <c r="P107" s="96" t="s">
        <v>274</v>
      </c>
      <c r="Q107" s="96" t="s">
        <v>274</v>
      </c>
      <c r="R107" s="96" t="s">
        <v>274</v>
      </c>
      <c r="S107" s="96" t="s">
        <v>274</v>
      </c>
      <c r="T107" s="96" t="s">
        <v>274</v>
      </c>
      <c r="U107" s="96" t="s">
        <v>274</v>
      </c>
      <c r="V107" s="148" t="s">
        <v>274</v>
      </c>
      <c r="W107" s="148" t="s">
        <v>274</v>
      </c>
      <c r="X107" s="96" t="s">
        <v>275</v>
      </c>
    </row>
    <row r="108" spans="1:24" hidden="1">
      <c r="A108" s="147">
        <v>45005</v>
      </c>
      <c r="B108" s="148">
        <v>182764308</v>
      </c>
      <c r="C108" s="148" t="s">
        <v>273</v>
      </c>
      <c r="D108" s="148">
        <v>680</v>
      </c>
      <c r="E108" s="96" t="s">
        <v>274</v>
      </c>
      <c r="F108" s="96" t="s">
        <v>274</v>
      </c>
      <c r="G108" s="96" t="s">
        <v>274</v>
      </c>
      <c r="H108" s="96" t="s">
        <v>274</v>
      </c>
      <c r="I108" s="96" t="s">
        <v>274</v>
      </c>
      <c r="J108" s="96" t="s">
        <v>274</v>
      </c>
      <c r="K108" s="96" t="s">
        <v>274</v>
      </c>
      <c r="L108" s="96" t="s">
        <v>274</v>
      </c>
      <c r="M108" s="148" t="s">
        <v>274</v>
      </c>
      <c r="N108" s="148" t="s">
        <v>274</v>
      </c>
      <c r="O108" s="96" t="s">
        <v>274</v>
      </c>
      <c r="P108" s="96" t="s">
        <v>274</v>
      </c>
      <c r="Q108" s="96" t="s">
        <v>274</v>
      </c>
      <c r="R108" s="96" t="s">
        <v>274</v>
      </c>
      <c r="S108" s="96" t="s">
        <v>274</v>
      </c>
      <c r="T108" s="96" t="s">
        <v>274</v>
      </c>
      <c r="U108" s="96" t="s">
        <v>274</v>
      </c>
      <c r="V108" s="148" t="s">
        <v>274</v>
      </c>
      <c r="W108" s="148" t="s">
        <v>274</v>
      </c>
      <c r="X108" s="96" t="s">
        <v>275</v>
      </c>
    </row>
    <row r="109" spans="1:24" hidden="1">
      <c r="A109" s="147">
        <v>45005</v>
      </c>
      <c r="B109" s="148">
        <v>182764370</v>
      </c>
      <c r="C109" s="148" t="s">
        <v>273</v>
      </c>
      <c r="D109" s="148">
        <v>200</v>
      </c>
      <c r="E109" s="96" t="s">
        <v>274</v>
      </c>
      <c r="F109" s="96" t="s">
        <v>274</v>
      </c>
      <c r="G109" s="96" t="s">
        <v>274</v>
      </c>
      <c r="H109" s="96" t="s">
        <v>274</v>
      </c>
      <c r="I109" s="96" t="s">
        <v>274</v>
      </c>
      <c r="J109" s="96" t="s">
        <v>274</v>
      </c>
      <c r="K109" s="96" t="s">
        <v>274</v>
      </c>
      <c r="L109" s="96" t="s">
        <v>274</v>
      </c>
      <c r="M109" s="148" t="s">
        <v>274</v>
      </c>
      <c r="N109" s="148" t="s">
        <v>274</v>
      </c>
      <c r="O109" s="96" t="s">
        <v>274</v>
      </c>
      <c r="P109" s="96" t="s">
        <v>274</v>
      </c>
      <c r="Q109" s="96" t="s">
        <v>274</v>
      </c>
      <c r="R109" s="96" t="s">
        <v>274</v>
      </c>
      <c r="S109" s="96" t="s">
        <v>274</v>
      </c>
      <c r="T109" s="96" t="s">
        <v>274</v>
      </c>
      <c r="U109" s="96" t="s">
        <v>274</v>
      </c>
      <c r="V109" s="148" t="s">
        <v>274</v>
      </c>
      <c r="W109" s="148" t="s">
        <v>274</v>
      </c>
      <c r="X109" s="96" t="s">
        <v>275</v>
      </c>
    </row>
    <row r="110" spans="1:24" hidden="1">
      <c r="A110" s="147">
        <v>45005</v>
      </c>
      <c r="B110" s="148">
        <v>162764332</v>
      </c>
      <c r="C110" s="148" t="s">
        <v>279</v>
      </c>
      <c r="D110" s="148">
        <v>350</v>
      </c>
      <c r="E110" s="96" t="s">
        <v>274</v>
      </c>
      <c r="F110" s="96" t="s">
        <v>274</v>
      </c>
      <c r="G110" s="96" t="s">
        <v>274</v>
      </c>
      <c r="H110" s="96" t="s">
        <v>274</v>
      </c>
      <c r="I110" s="96" t="s">
        <v>274</v>
      </c>
      <c r="J110" s="96" t="s">
        <v>274</v>
      </c>
      <c r="K110" s="96" t="s">
        <v>274</v>
      </c>
      <c r="L110" s="96" t="s">
        <v>274</v>
      </c>
      <c r="M110" s="148" t="s">
        <v>274</v>
      </c>
      <c r="N110" s="148" t="s">
        <v>274</v>
      </c>
      <c r="O110" s="96" t="s">
        <v>274</v>
      </c>
      <c r="P110" s="96" t="s">
        <v>274</v>
      </c>
      <c r="Q110" s="96" t="s">
        <v>274</v>
      </c>
      <c r="R110" s="96" t="s">
        <v>274</v>
      </c>
      <c r="S110" s="96" t="s">
        <v>274</v>
      </c>
      <c r="T110" s="96" t="s">
        <v>274</v>
      </c>
      <c r="U110" s="96" t="s">
        <v>274</v>
      </c>
      <c r="V110" s="148" t="s">
        <v>274</v>
      </c>
      <c r="W110" s="148" t="s">
        <v>274</v>
      </c>
      <c r="X110" s="96" t="s">
        <v>275</v>
      </c>
    </row>
    <row r="111" spans="1:24" hidden="1">
      <c r="A111" s="147">
        <v>45005</v>
      </c>
      <c r="B111" s="148">
        <v>162764381</v>
      </c>
      <c r="C111" s="148" t="s">
        <v>279</v>
      </c>
      <c r="D111" s="148">
        <v>3500</v>
      </c>
      <c r="E111" s="96" t="s">
        <v>274</v>
      </c>
      <c r="F111" s="96" t="s">
        <v>274</v>
      </c>
      <c r="G111" s="96" t="s">
        <v>274</v>
      </c>
      <c r="H111" s="96" t="s">
        <v>274</v>
      </c>
      <c r="I111" s="96" t="s">
        <v>274</v>
      </c>
      <c r="J111" s="96" t="s">
        <v>274</v>
      </c>
      <c r="K111" s="96" t="s">
        <v>274</v>
      </c>
      <c r="L111" s="96" t="s">
        <v>274</v>
      </c>
      <c r="M111" s="148" t="s">
        <v>274</v>
      </c>
      <c r="N111" s="148" t="s">
        <v>274</v>
      </c>
      <c r="O111" s="96" t="s">
        <v>274</v>
      </c>
      <c r="P111" s="96" t="s">
        <v>274</v>
      </c>
      <c r="Q111" s="96" t="s">
        <v>274</v>
      </c>
      <c r="R111" s="96" t="s">
        <v>274</v>
      </c>
      <c r="S111" s="96" t="s">
        <v>274</v>
      </c>
      <c r="T111" s="96" t="s">
        <v>274</v>
      </c>
      <c r="U111" s="96" t="s">
        <v>274</v>
      </c>
      <c r="V111" s="148" t="s">
        <v>274</v>
      </c>
      <c r="W111" s="148" t="s">
        <v>274</v>
      </c>
      <c r="X111" s="96" t="s">
        <v>275</v>
      </c>
    </row>
    <row r="112" spans="1:24" hidden="1">
      <c r="A112" s="147">
        <v>45005</v>
      </c>
      <c r="B112" s="148">
        <v>182764005</v>
      </c>
      <c r="C112" s="148" t="s">
        <v>273</v>
      </c>
      <c r="D112" s="148">
        <v>200</v>
      </c>
      <c r="E112" s="96" t="s">
        <v>274</v>
      </c>
      <c r="F112" s="96" t="s">
        <v>274</v>
      </c>
      <c r="G112" s="96" t="s">
        <v>274</v>
      </c>
      <c r="H112" s="96" t="s">
        <v>274</v>
      </c>
      <c r="I112" s="96" t="s">
        <v>274</v>
      </c>
      <c r="J112" s="96" t="s">
        <v>274</v>
      </c>
      <c r="K112" s="96" t="s">
        <v>274</v>
      </c>
      <c r="L112" s="96" t="s">
        <v>274</v>
      </c>
      <c r="M112" s="148" t="s">
        <v>274</v>
      </c>
      <c r="N112" s="148" t="s">
        <v>274</v>
      </c>
      <c r="O112" s="96" t="s">
        <v>274</v>
      </c>
      <c r="P112" s="96" t="s">
        <v>274</v>
      </c>
      <c r="Q112" s="96" t="s">
        <v>274</v>
      </c>
      <c r="R112" s="96" t="s">
        <v>274</v>
      </c>
      <c r="S112" s="96" t="s">
        <v>274</v>
      </c>
      <c r="T112" s="96" t="s">
        <v>274</v>
      </c>
      <c r="U112" s="96" t="s">
        <v>274</v>
      </c>
      <c r="V112" s="148" t="s">
        <v>274</v>
      </c>
      <c r="W112" s="148" t="s">
        <v>274</v>
      </c>
      <c r="X112" s="96" t="s">
        <v>275</v>
      </c>
    </row>
    <row r="113" spans="1:24" hidden="1">
      <c r="A113" s="147">
        <v>45005</v>
      </c>
      <c r="B113" s="148">
        <v>182764000</v>
      </c>
      <c r="C113" s="148" t="s">
        <v>273</v>
      </c>
      <c r="D113" s="148">
        <v>300</v>
      </c>
      <c r="E113" s="96" t="s">
        <v>274</v>
      </c>
      <c r="F113" s="96" t="s">
        <v>274</v>
      </c>
      <c r="G113" s="96" t="s">
        <v>274</v>
      </c>
      <c r="H113" s="96" t="s">
        <v>274</v>
      </c>
      <c r="I113" s="96" t="s">
        <v>274</v>
      </c>
      <c r="J113" s="96" t="s">
        <v>274</v>
      </c>
      <c r="K113" s="96" t="s">
        <v>274</v>
      </c>
      <c r="L113" s="96" t="s">
        <v>274</v>
      </c>
      <c r="M113" s="148" t="s">
        <v>274</v>
      </c>
      <c r="N113" s="148" t="s">
        <v>274</v>
      </c>
      <c r="O113" s="96" t="s">
        <v>274</v>
      </c>
      <c r="P113" s="96" t="s">
        <v>274</v>
      </c>
      <c r="Q113" s="96" t="s">
        <v>274</v>
      </c>
      <c r="R113" s="96" t="s">
        <v>274</v>
      </c>
      <c r="S113" s="96" t="s">
        <v>274</v>
      </c>
      <c r="T113" s="96" t="s">
        <v>274</v>
      </c>
      <c r="U113" s="96" t="s">
        <v>274</v>
      </c>
      <c r="V113" s="148" t="s">
        <v>274</v>
      </c>
      <c r="W113" s="148" t="s">
        <v>274</v>
      </c>
      <c r="X113" s="96" t="s">
        <v>275</v>
      </c>
    </row>
    <row r="114" spans="1:24" hidden="1">
      <c r="A114" s="147">
        <v>45005</v>
      </c>
      <c r="B114" s="148">
        <v>182764003</v>
      </c>
      <c r="C114" s="148" t="s">
        <v>273</v>
      </c>
      <c r="D114" s="148">
        <v>200</v>
      </c>
      <c r="E114" s="96" t="s">
        <v>274</v>
      </c>
      <c r="F114" s="96" t="s">
        <v>274</v>
      </c>
      <c r="G114" s="96" t="s">
        <v>274</v>
      </c>
      <c r="H114" s="96" t="s">
        <v>274</v>
      </c>
      <c r="I114" s="96" t="s">
        <v>274</v>
      </c>
      <c r="J114" s="96" t="s">
        <v>274</v>
      </c>
      <c r="K114" s="96" t="s">
        <v>274</v>
      </c>
      <c r="L114" s="96" t="s">
        <v>274</v>
      </c>
      <c r="M114" s="148" t="s">
        <v>274</v>
      </c>
      <c r="N114" s="148" t="s">
        <v>274</v>
      </c>
      <c r="O114" s="96" t="s">
        <v>274</v>
      </c>
      <c r="P114" s="96" t="s">
        <v>274</v>
      </c>
      <c r="Q114" s="96" t="s">
        <v>274</v>
      </c>
      <c r="R114" s="96" t="s">
        <v>274</v>
      </c>
      <c r="S114" s="96" t="s">
        <v>274</v>
      </c>
      <c r="T114" s="96" t="s">
        <v>274</v>
      </c>
      <c r="U114" s="96" t="s">
        <v>274</v>
      </c>
      <c r="V114" s="148" t="s">
        <v>274</v>
      </c>
      <c r="W114" s="148" t="s">
        <v>274</v>
      </c>
      <c r="X114" s="96" t="s">
        <v>275</v>
      </c>
    </row>
    <row r="115" spans="1:24" hidden="1">
      <c r="A115" s="147">
        <v>45005</v>
      </c>
      <c r="B115" s="148">
        <v>232763650</v>
      </c>
      <c r="C115" s="148" t="s">
        <v>273</v>
      </c>
      <c r="D115" s="148">
        <v>2016</v>
      </c>
      <c r="E115" s="96" t="s">
        <v>274</v>
      </c>
      <c r="F115" s="96" t="s">
        <v>274</v>
      </c>
      <c r="G115" s="96" t="s">
        <v>274</v>
      </c>
      <c r="H115" s="96" t="s">
        <v>274</v>
      </c>
      <c r="I115" s="96" t="s">
        <v>274</v>
      </c>
      <c r="J115" s="96" t="s">
        <v>274</v>
      </c>
      <c r="K115" s="96" t="s">
        <v>274</v>
      </c>
      <c r="L115" s="96" t="s">
        <v>274</v>
      </c>
      <c r="M115" s="148" t="s">
        <v>274</v>
      </c>
      <c r="N115" s="148" t="s">
        <v>274</v>
      </c>
      <c r="O115" s="96" t="s">
        <v>274</v>
      </c>
      <c r="P115" s="96" t="s">
        <v>274</v>
      </c>
      <c r="Q115" s="96" t="s">
        <v>274</v>
      </c>
      <c r="R115" s="96" t="s">
        <v>274</v>
      </c>
      <c r="S115" s="96" t="s">
        <v>274</v>
      </c>
      <c r="T115" s="96" t="s">
        <v>274</v>
      </c>
      <c r="U115" s="96" t="s">
        <v>274</v>
      </c>
      <c r="V115" s="148" t="s">
        <v>274</v>
      </c>
      <c r="W115" s="148" t="s">
        <v>274</v>
      </c>
      <c r="X115" s="96" t="s">
        <v>275</v>
      </c>
    </row>
    <row r="116" spans="1:24" hidden="1">
      <c r="A116" s="147">
        <v>45005</v>
      </c>
      <c r="B116" s="148">
        <v>182764451</v>
      </c>
      <c r="C116" s="148" t="s">
        <v>273</v>
      </c>
      <c r="D116" s="148">
        <v>1120</v>
      </c>
      <c r="E116" s="96" t="s">
        <v>274</v>
      </c>
      <c r="F116" s="96" t="s">
        <v>274</v>
      </c>
      <c r="G116" s="96" t="s">
        <v>274</v>
      </c>
      <c r="H116" s="96" t="s">
        <v>274</v>
      </c>
      <c r="I116" s="96" t="s">
        <v>274</v>
      </c>
      <c r="J116" s="96" t="s">
        <v>274</v>
      </c>
      <c r="K116" s="96" t="s">
        <v>274</v>
      </c>
      <c r="L116" s="96" t="s">
        <v>274</v>
      </c>
      <c r="M116" s="148" t="s">
        <v>274</v>
      </c>
      <c r="N116" s="148" t="s">
        <v>274</v>
      </c>
      <c r="O116" s="96" t="s">
        <v>274</v>
      </c>
      <c r="P116" s="96" t="s">
        <v>274</v>
      </c>
      <c r="Q116" s="96" t="s">
        <v>274</v>
      </c>
      <c r="R116" s="96" t="s">
        <v>274</v>
      </c>
      <c r="S116" s="96" t="s">
        <v>274</v>
      </c>
      <c r="T116" s="96" t="s">
        <v>274</v>
      </c>
      <c r="U116" s="96" t="s">
        <v>274</v>
      </c>
      <c r="V116" s="148" t="s">
        <v>274</v>
      </c>
      <c r="W116" s="148" t="s">
        <v>274</v>
      </c>
      <c r="X116" s="96" t="s">
        <v>275</v>
      </c>
    </row>
    <row r="117" spans="1:24" hidden="1">
      <c r="A117" s="147">
        <v>45005</v>
      </c>
      <c r="B117" s="148">
        <v>162764520</v>
      </c>
      <c r="C117" s="148" t="s">
        <v>273</v>
      </c>
      <c r="D117" s="148">
        <v>304</v>
      </c>
      <c r="E117" s="96" t="s">
        <v>274</v>
      </c>
      <c r="F117" s="96" t="s">
        <v>274</v>
      </c>
      <c r="G117" s="96" t="s">
        <v>274</v>
      </c>
      <c r="H117" s="96" t="s">
        <v>274</v>
      </c>
      <c r="I117" s="96" t="s">
        <v>274</v>
      </c>
      <c r="J117" s="96" t="s">
        <v>274</v>
      </c>
      <c r="K117" s="96" t="s">
        <v>274</v>
      </c>
      <c r="L117" s="96" t="s">
        <v>274</v>
      </c>
      <c r="M117" s="148" t="s">
        <v>274</v>
      </c>
      <c r="N117" s="148" t="s">
        <v>274</v>
      </c>
      <c r="O117" s="96" t="s">
        <v>274</v>
      </c>
      <c r="P117" s="96" t="s">
        <v>274</v>
      </c>
      <c r="Q117" s="96" t="s">
        <v>274</v>
      </c>
      <c r="R117" s="96" t="s">
        <v>274</v>
      </c>
      <c r="S117" s="96" t="s">
        <v>274</v>
      </c>
      <c r="T117" s="96" t="s">
        <v>274</v>
      </c>
      <c r="U117" s="96" t="s">
        <v>274</v>
      </c>
      <c r="V117" s="148" t="s">
        <v>274</v>
      </c>
      <c r="W117" s="148" t="s">
        <v>274</v>
      </c>
      <c r="X117" s="96" t="s">
        <v>275</v>
      </c>
    </row>
    <row r="118" spans="1:24" hidden="1">
      <c r="A118" s="147">
        <v>45005</v>
      </c>
      <c r="B118" s="148">
        <v>162764519</v>
      </c>
      <c r="C118" s="148" t="s">
        <v>273</v>
      </c>
      <c r="D118" s="148">
        <v>96</v>
      </c>
      <c r="E118" s="96" t="s">
        <v>274</v>
      </c>
      <c r="F118" s="96" t="s">
        <v>274</v>
      </c>
      <c r="G118" s="96" t="s">
        <v>274</v>
      </c>
      <c r="H118" s="96" t="s">
        <v>274</v>
      </c>
      <c r="I118" s="96" t="s">
        <v>274</v>
      </c>
      <c r="J118" s="96" t="s">
        <v>274</v>
      </c>
      <c r="K118" s="96" t="s">
        <v>274</v>
      </c>
      <c r="L118" s="96" t="s">
        <v>274</v>
      </c>
      <c r="M118" s="148" t="s">
        <v>274</v>
      </c>
      <c r="N118" s="148" t="s">
        <v>274</v>
      </c>
      <c r="O118" s="96" t="s">
        <v>274</v>
      </c>
      <c r="P118" s="96" t="s">
        <v>274</v>
      </c>
      <c r="Q118" s="96" t="s">
        <v>274</v>
      </c>
      <c r="R118" s="96" t="s">
        <v>274</v>
      </c>
      <c r="S118" s="96" t="s">
        <v>274</v>
      </c>
      <c r="T118" s="96" t="s">
        <v>274</v>
      </c>
      <c r="U118" s="96" t="s">
        <v>274</v>
      </c>
      <c r="V118" s="148" t="s">
        <v>274</v>
      </c>
      <c r="W118" s="148" t="s">
        <v>274</v>
      </c>
      <c r="X118" s="96" t="s">
        <v>275</v>
      </c>
    </row>
    <row r="119" spans="1:24" hidden="1">
      <c r="A119" s="147">
        <v>45005</v>
      </c>
      <c r="B119" s="148">
        <v>162764518</v>
      </c>
      <c r="C119" s="148" t="s">
        <v>273</v>
      </c>
      <c r="D119" s="148">
        <v>156</v>
      </c>
      <c r="E119" s="96" t="s">
        <v>274</v>
      </c>
      <c r="F119" s="96" t="s">
        <v>274</v>
      </c>
      <c r="G119" s="96" t="s">
        <v>274</v>
      </c>
      <c r="H119" s="96" t="s">
        <v>274</v>
      </c>
      <c r="I119" s="96" t="s">
        <v>274</v>
      </c>
      <c r="J119" s="96" t="s">
        <v>274</v>
      </c>
      <c r="K119" s="96" t="s">
        <v>274</v>
      </c>
      <c r="L119" s="96" t="s">
        <v>274</v>
      </c>
      <c r="M119" s="148" t="s">
        <v>274</v>
      </c>
      <c r="N119" s="148" t="s">
        <v>274</v>
      </c>
      <c r="O119" s="96" t="s">
        <v>274</v>
      </c>
      <c r="P119" s="96" t="s">
        <v>274</v>
      </c>
      <c r="Q119" s="96" t="s">
        <v>274</v>
      </c>
      <c r="R119" s="96" t="s">
        <v>274</v>
      </c>
      <c r="S119" s="96" t="s">
        <v>274</v>
      </c>
      <c r="T119" s="96" t="s">
        <v>274</v>
      </c>
      <c r="U119" s="96" t="s">
        <v>274</v>
      </c>
      <c r="V119" s="148" t="s">
        <v>274</v>
      </c>
      <c r="W119" s="148" t="s">
        <v>274</v>
      </c>
      <c r="X119" s="96" t="s">
        <v>275</v>
      </c>
    </row>
    <row r="120" spans="1:24" hidden="1">
      <c r="A120" s="147">
        <v>45005</v>
      </c>
      <c r="B120" s="148">
        <v>162764516</v>
      </c>
      <c r="C120" s="148" t="s">
        <v>273</v>
      </c>
      <c r="D120" s="148">
        <v>204</v>
      </c>
      <c r="E120" s="96" t="s">
        <v>274</v>
      </c>
      <c r="F120" s="96" t="s">
        <v>274</v>
      </c>
      <c r="G120" s="96" t="s">
        <v>274</v>
      </c>
      <c r="H120" s="96" t="s">
        <v>274</v>
      </c>
      <c r="I120" s="96" t="s">
        <v>274</v>
      </c>
      <c r="J120" s="96" t="s">
        <v>274</v>
      </c>
      <c r="K120" s="96" t="s">
        <v>274</v>
      </c>
      <c r="L120" s="96" t="s">
        <v>274</v>
      </c>
      <c r="M120" s="148" t="s">
        <v>274</v>
      </c>
      <c r="N120" s="148" t="s">
        <v>274</v>
      </c>
      <c r="O120" s="96" t="s">
        <v>274</v>
      </c>
      <c r="P120" s="96" t="s">
        <v>274</v>
      </c>
      <c r="Q120" s="96" t="s">
        <v>274</v>
      </c>
      <c r="R120" s="96" t="s">
        <v>274</v>
      </c>
      <c r="S120" s="96" t="s">
        <v>274</v>
      </c>
      <c r="T120" s="96" t="s">
        <v>274</v>
      </c>
      <c r="U120" s="96" t="s">
        <v>274</v>
      </c>
      <c r="V120" s="148" t="s">
        <v>274</v>
      </c>
      <c r="W120" s="148" t="s">
        <v>274</v>
      </c>
      <c r="X120" s="96" t="s">
        <v>275</v>
      </c>
    </row>
    <row r="121" spans="1:24" hidden="1">
      <c r="A121" s="147">
        <v>45005</v>
      </c>
      <c r="B121" s="148">
        <v>162764514</v>
      </c>
      <c r="C121" s="148" t="s">
        <v>273</v>
      </c>
      <c r="D121" s="148">
        <v>282</v>
      </c>
      <c r="E121" s="96" t="s">
        <v>274</v>
      </c>
      <c r="F121" s="96" t="s">
        <v>274</v>
      </c>
      <c r="G121" s="96" t="s">
        <v>274</v>
      </c>
      <c r="H121" s="96" t="s">
        <v>274</v>
      </c>
      <c r="I121" s="96" t="s">
        <v>274</v>
      </c>
      <c r="J121" s="96" t="s">
        <v>274</v>
      </c>
      <c r="K121" s="96" t="s">
        <v>274</v>
      </c>
      <c r="L121" s="96" t="s">
        <v>274</v>
      </c>
      <c r="M121" s="148" t="s">
        <v>274</v>
      </c>
      <c r="N121" s="148" t="s">
        <v>274</v>
      </c>
      <c r="O121" s="96" t="s">
        <v>274</v>
      </c>
      <c r="P121" s="96" t="s">
        <v>274</v>
      </c>
      <c r="Q121" s="96" t="s">
        <v>274</v>
      </c>
      <c r="R121" s="96" t="s">
        <v>274</v>
      </c>
      <c r="S121" s="96" t="s">
        <v>274</v>
      </c>
      <c r="T121" s="96" t="s">
        <v>274</v>
      </c>
      <c r="U121" s="96" t="s">
        <v>274</v>
      </c>
      <c r="V121" s="148" t="s">
        <v>274</v>
      </c>
      <c r="W121" s="148" t="s">
        <v>274</v>
      </c>
      <c r="X121" s="96" t="s">
        <v>275</v>
      </c>
    </row>
    <row r="122" spans="1:24" hidden="1">
      <c r="A122" s="147">
        <v>45005</v>
      </c>
      <c r="B122" s="148">
        <v>162764513</v>
      </c>
      <c r="C122" s="148" t="s">
        <v>273</v>
      </c>
      <c r="D122" s="148">
        <v>102</v>
      </c>
      <c r="E122" s="96" t="s">
        <v>274</v>
      </c>
      <c r="F122" s="96" t="s">
        <v>274</v>
      </c>
      <c r="G122" s="96" t="s">
        <v>274</v>
      </c>
      <c r="H122" s="96" t="s">
        <v>274</v>
      </c>
      <c r="I122" s="96" t="s">
        <v>274</v>
      </c>
      <c r="J122" s="96" t="s">
        <v>274</v>
      </c>
      <c r="K122" s="96" t="s">
        <v>274</v>
      </c>
      <c r="L122" s="96" t="s">
        <v>274</v>
      </c>
      <c r="M122" s="148" t="s">
        <v>274</v>
      </c>
      <c r="N122" s="148" t="s">
        <v>274</v>
      </c>
      <c r="O122" s="96" t="s">
        <v>274</v>
      </c>
      <c r="P122" s="96" t="s">
        <v>274</v>
      </c>
      <c r="Q122" s="96" t="s">
        <v>274</v>
      </c>
      <c r="R122" s="96" t="s">
        <v>274</v>
      </c>
      <c r="S122" s="96" t="s">
        <v>274</v>
      </c>
      <c r="T122" s="96" t="s">
        <v>274</v>
      </c>
      <c r="U122" s="96" t="s">
        <v>274</v>
      </c>
      <c r="V122" s="148" t="s">
        <v>274</v>
      </c>
      <c r="W122" s="148" t="s">
        <v>274</v>
      </c>
      <c r="X122" s="96" t="s">
        <v>275</v>
      </c>
    </row>
    <row r="123" spans="1:24" hidden="1">
      <c r="A123" s="147">
        <v>45005</v>
      </c>
      <c r="B123" s="148">
        <v>162764511</v>
      </c>
      <c r="C123" s="148" t="s">
        <v>273</v>
      </c>
      <c r="D123" s="148">
        <v>846</v>
      </c>
      <c r="E123" s="96" t="s">
        <v>274</v>
      </c>
      <c r="F123" s="96" t="s">
        <v>274</v>
      </c>
      <c r="G123" s="96" t="s">
        <v>274</v>
      </c>
      <c r="H123" s="96" t="s">
        <v>274</v>
      </c>
      <c r="I123" s="96" t="s">
        <v>274</v>
      </c>
      <c r="J123" s="96" t="s">
        <v>274</v>
      </c>
      <c r="K123" s="96" t="s">
        <v>274</v>
      </c>
      <c r="L123" s="96" t="s">
        <v>274</v>
      </c>
      <c r="M123" s="148" t="s">
        <v>274</v>
      </c>
      <c r="N123" s="148" t="s">
        <v>274</v>
      </c>
      <c r="O123" s="96" t="s">
        <v>274</v>
      </c>
      <c r="P123" s="96" t="s">
        <v>274</v>
      </c>
      <c r="Q123" s="96" t="s">
        <v>274</v>
      </c>
      <c r="R123" s="96" t="s">
        <v>274</v>
      </c>
      <c r="S123" s="96" t="s">
        <v>274</v>
      </c>
      <c r="T123" s="96" t="s">
        <v>274</v>
      </c>
      <c r="U123" s="96" t="s">
        <v>274</v>
      </c>
      <c r="V123" s="148" t="s">
        <v>274</v>
      </c>
      <c r="W123" s="148" t="s">
        <v>274</v>
      </c>
      <c r="X123" s="96" t="s">
        <v>275</v>
      </c>
    </row>
    <row r="124" spans="1:24" hidden="1">
      <c r="A124" s="147">
        <v>45006</v>
      </c>
      <c r="B124" s="148">
        <v>182765216</v>
      </c>
      <c r="C124" s="148" t="s">
        <v>273</v>
      </c>
      <c r="D124" s="148">
        <v>760</v>
      </c>
      <c r="E124" s="96" t="s">
        <v>274</v>
      </c>
      <c r="F124" s="96" t="s">
        <v>274</v>
      </c>
      <c r="G124" s="96" t="s">
        <v>274</v>
      </c>
      <c r="H124" s="96" t="s">
        <v>274</v>
      </c>
      <c r="I124" s="96" t="s">
        <v>274</v>
      </c>
      <c r="J124" s="96" t="s">
        <v>274</v>
      </c>
      <c r="K124" s="96" t="s">
        <v>274</v>
      </c>
      <c r="L124" s="96" t="s">
        <v>274</v>
      </c>
      <c r="M124" s="148" t="s">
        <v>274</v>
      </c>
      <c r="N124" s="148" t="s">
        <v>274</v>
      </c>
      <c r="O124" s="96" t="s">
        <v>274</v>
      </c>
      <c r="P124" s="96" t="s">
        <v>274</v>
      </c>
      <c r="Q124" s="96" t="s">
        <v>274</v>
      </c>
      <c r="R124" s="96" t="s">
        <v>274</v>
      </c>
      <c r="S124" s="96" t="s">
        <v>274</v>
      </c>
      <c r="T124" s="96" t="s">
        <v>274</v>
      </c>
      <c r="U124" s="96" t="s">
        <v>274</v>
      </c>
      <c r="V124" s="148" t="s">
        <v>274</v>
      </c>
      <c r="W124" s="148" t="s">
        <v>274</v>
      </c>
      <c r="X124" s="96" t="s">
        <v>275</v>
      </c>
    </row>
    <row r="125" spans="1:24" hidden="1">
      <c r="A125" s="147">
        <v>45006</v>
      </c>
      <c r="B125" s="148">
        <v>182765587</v>
      </c>
      <c r="C125" s="148" t="s">
        <v>273</v>
      </c>
      <c r="D125" s="148">
        <v>700</v>
      </c>
      <c r="E125" s="96" t="s">
        <v>274</v>
      </c>
      <c r="F125" s="96" t="s">
        <v>274</v>
      </c>
      <c r="G125" s="96" t="s">
        <v>274</v>
      </c>
      <c r="H125" s="96" t="s">
        <v>274</v>
      </c>
      <c r="I125" s="96" t="s">
        <v>274</v>
      </c>
      <c r="J125" s="96" t="s">
        <v>274</v>
      </c>
      <c r="K125" s="96" t="s">
        <v>274</v>
      </c>
      <c r="L125" s="96" t="s">
        <v>274</v>
      </c>
      <c r="M125" s="148" t="s">
        <v>274</v>
      </c>
      <c r="N125" s="148" t="s">
        <v>274</v>
      </c>
      <c r="O125" s="96" t="s">
        <v>274</v>
      </c>
      <c r="P125" s="96" t="s">
        <v>274</v>
      </c>
      <c r="Q125" s="96" t="s">
        <v>274</v>
      </c>
      <c r="R125" s="96" t="s">
        <v>274</v>
      </c>
      <c r="S125" s="96" t="s">
        <v>274</v>
      </c>
      <c r="T125" s="96" t="s">
        <v>274</v>
      </c>
      <c r="U125" s="96" t="s">
        <v>274</v>
      </c>
      <c r="V125" s="148" t="s">
        <v>274</v>
      </c>
      <c r="W125" s="148" t="s">
        <v>274</v>
      </c>
      <c r="X125" s="96" t="s">
        <v>275</v>
      </c>
    </row>
    <row r="126" spans="1:24" hidden="1">
      <c r="A126" s="147">
        <v>45006</v>
      </c>
      <c r="B126" s="148">
        <v>162765500</v>
      </c>
      <c r="C126" s="148" t="s">
        <v>273</v>
      </c>
      <c r="D126" s="148">
        <v>1104</v>
      </c>
      <c r="E126" s="96" t="s">
        <v>274</v>
      </c>
      <c r="F126" s="96" t="s">
        <v>274</v>
      </c>
      <c r="G126" s="96" t="s">
        <v>274</v>
      </c>
      <c r="H126" s="96" t="s">
        <v>274</v>
      </c>
      <c r="I126" s="96" t="s">
        <v>274</v>
      </c>
      <c r="J126" s="96" t="s">
        <v>274</v>
      </c>
      <c r="K126" s="96" t="s">
        <v>274</v>
      </c>
      <c r="L126" s="96" t="s">
        <v>274</v>
      </c>
      <c r="M126" s="148" t="s">
        <v>274</v>
      </c>
      <c r="N126" s="148" t="s">
        <v>274</v>
      </c>
      <c r="O126" s="96" t="s">
        <v>274</v>
      </c>
      <c r="P126" s="96" t="s">
        <v>274</v>
      </c>
      <c r="Q126" s="96" t="s">
        <v>274</v>
      </c>
      <c r="R126" s="96" t="s">
        <v>274</v>
      </c>
      <c r="S126" s="96" t="s">
        <v>274</v>
      </c>
      <c r="T126" s="96" t="s">
        <v>274</v>
      </c>
      <c r="U126" s="96" t="s">
        <v>274</v>
      </c>
      <c r="V126" s="148" t="s">
        <v>274</v>
      </c>
      <c r="W126" s="148" t="s">
        <v>274</v>
      </c>
      <c r="X126" s="96" t="s">
        <v>275</v>
      </c>
    </row>
    <row r="127" spans="1:24" hidden="1">
      <c r="A127" s="147">
        <v>45006</v>
      </c>
      <c r="B127" s="148">
        <v>162765700</v>
      </c>
      <c r="C127" s="148" t="s">
        <v>273</v>
      </c>
      <c r="D127" s="148">
        <v>280</v>
      </c>
      <c r="E127" s="96" t="s">
        <v>274</v>
      </c>
      <c r="F127" s="96" t="s">
        <v>274</v>
      </c>
      <c r="G127" s="96" t="s">
        <v>274</v>
      </c>
      <c r="H127" s="96" t="s">
        <v>274</v>
      </c>
      <c r="I127" s="96" t="s">
        <v>274</v>
      </c>
      <c r="J127" s="96" t="s">
        <v>274</v>
      </c>
      <c r="K127" s="96" t="s">
        <v>274</v>
      </c>
      <c r="L127" s="96" t="s">
        <v>274</v>
      </c>
      <c r="M127" s="148" t="s">
        <v>274</v>
      </c>
      <c r="N127" s="148" t="s">
        <v>274</v>
      </c>
      <c r="O127" s="96" t="s">
        <v>274</v>
      </c>
      <c r="P127" s="96" t="s">
        <v>274</v>
      </c>
      <c r="Q127" s="96" t="s">
        <v>274</v>
      </c>
      <c r="R127" s="96" t="s">
        <v>274</v>
      </c>
      <c r="S127" s="96" t="s">
        <v>274</v>
      </c>
      <c r="T127" s="96" t="s">
        <v>274</v>
      </c>
      <c r="U127" s="96" t="s">
        <v>274</v>
      </c>
      <c r="V127" s="148" t="s">
        <v>274</v>
      </c>
      <c r="W127" s="148" t="s">
        <v>274</v>
      </c>
      <c r="X127" s="96" t="s">
        <v>275</v>
      </c>
    </row>
    <row r="128" spans="1:24" hidden="1">
      <c r="A128" s="147">
        <v>45006</v>
      </c>
      <c r="B128" s="148">
        <v>162765699</v>
      </c>
      <c r="C128" s="148" t="s">
        <v>273</v>
      </c>
      <c r="D128" s="148">
        <v>60</v>
      </c>
      <c r="E128" s="96" t="s">
        <v>274</v>
      </c>
      <c r="F128" s="96" t="s">
        <v>274</v>
      </c>
      <c r="G128" s="96" t="s">
        <v>274</v>
      </c>
      <c r="H128" s="96" t="s">
        <v>274</v>
      </c>
      <c r="I128" s="96" t="s">
        <v>274</v>
      </c>
      <c r="J128" s="96" t="s">
        <v>274</v>
      </c>
      <c r="K128" s="96" t="s">
        <v>274</v>
      </c>
      <c r="L128" s="96" t="s">
        <v>274</v>
      </c>
      <c r="M128" s="148" t="s">
        <v>274</v>
      </c>
      <c r="N128" s="148" t="s">
        <v>274</v>
      </c>
      <c r="O128" s="96" t="s">
        <v>274</v>
      </c>
      <c r="P128" s="96" t="s">
        <v>274</v>
      </c>
      <c r="Q128" s="96" t="s">
        <v>274</v>
      </c>
      <c r="R128" s="96" t="s">
        <v>274</v>
      </c>
      <c r="S128" s="96" t="s">
        <v>274</v>
      </c>
      <c r="T128" s="96" t="s">
        <v>274</v>
      </c>
      <c r="U128" s="96" t="s">
        <v>274</v>
      </c>
      <c r="V128" s="148" t="s">
        <v>274</v>
      </c>
      <c r="W128" s="148" t="s">
        <v>274</v>
      </c>
      <c r="X128" s="96" t="s">
        <v>275</v>
      </c>
    </row>
    <row r="129" spans="1:24" hidden="1">
      <c r="A129" s="147">
        <v>45006</v>
      </c>
      <c r="B129" s="148">
        <v>162765698</v>
      </c>
      <c r="C129" s="148" t="s">
        <v>273</v>
      </c>
      <c r="D129" s="148">
        <v>606</v>
      </c>
      <c r="E129" s="96" t="s">
        <v>274</v>
      </c>
      <c r="F129" s="96" t="s">
        <v>274</v>
      </c>
      <c r="G129" s="96" t="s">
        <v>274</v>
      </c>
      <c r="H129" s="96" t="s">
        <v>274</v>
      </c>
      <c r="I129" s="96" t="s">
        <v>274</v>
      </c>
      <c r="J129" s="96" t="s">
        <v>274</v>
      </c>
      <c r="K129" s="96" t="s">
        <v>274</v>
      </c>
      <c r="L129" s="96" t="s">
        <v>274</v>
      </c>
      <c r="M129" s="148" t="s">
        <v>274</v>
      </c>
      <c r="N129" s="148" t="s">
        <v>274</v>
      </c>
      <c r="O129" s="96" t="s">
        <v>274</v>
      </c>
      <c r="P129" s="96" t="s">
        <v>274</v>
      </c>
      <c r="Q129" s="96" t="s">
        <v>274</v>
      </c>
      <c r="R129" s="96" t="s">
        <v>274</v>
      </c>
      <c r="S129" s="96" t="s">
        <v>274</v>
      </c>
      <c r="T129" s="96" t="s">
        <v>274</v>
      </c>
      <c r="U129" s="96" t="s">
        <v>274</v>
      </c>
      <c r="V129" s="148" t="s">
        <v>274</v>
      </c>
      <c r="W129" s="148" t="s">
        <v>274</v>
      </c>
      <c r="X129" s="96" t="s">
        <v>275</v>
      </c>
    </row>
    <row r="130" spans="1:24" hidden="1">
      <c r="A130" s="147">
        <v>45006</v>
      </c>
      <c r="B130" s="148">
        <v>162765697</v>
      </c>
      <c r="C130" s="148" t="s">
        <v>273</v>
      </c>
      <c r="D130" s="148">
        <v>127</v>
      </c>
      <c r="E130" s="96" t="s">
        <v>274</v>
      </c>
      <c r="F130" s="96" t="s">
        <v>274</v>
      </c>
      <c r="G130" s="96" t="s">
        <v>274</v>
      </c>
      <c r="H130" s="96" t="s">
        <v>274</v>
      </c>
      <c r="I130" s="96" t="s">
        <v>274</v>
      </c>
      <c r="J130" s="96" t="s">
        <v>274</v>
      </c>
      <c r="K130" s="96" t="s">
        <v>274</v>
      </c>
      <c r="L130" s="96" t="s">
        <v>274</v>
      </c>
      <c r="M130" s="148" t="s">
        <v>274</v>
      </c>
      <c r="N130" s="148" t="s">
        <v>274</v>
      </c>
      <c r="O130" s="96" t="s">
        <v>274</v>
      </c>
      <c r="P130" s="96" t="s">
        <v>274</v>
      </c>
      <c r="Q130" s="96" t="s">
        <v>274</v>
      </c>
      <c r="R130" s="96" t="s">
        <v>274</v>
      </c>
      <c r="S130" s="96" t="s">
        <v>274</v>
      </c>
      <c r="T130" s="96" t="s">
        <v>274</v>
      </c>
      <c r="U130" s="96" t="s">
        <v>274</v>
      </c>
      <c r="V130" s="148" t="s">
        <v>274</v>
      </c>
      <c r="W130" s="148" t="s">
        <v>274</v>
      </c>
      <c r="X130" s="96" t="s">
        <v>275</v>
      </c>
    </row>
    <row r="131" spans="1:24" hidden="1">
      <c r="A131" s="147">
        <v>45006</v>
      </c>
      <c r="B131" s="148">
        <v>162765696</v>
      </c>
      <c r="C131" s="148" t="s">
        <v>273</v>
      </c>
      <c r="D131" s="148">
        <v>160</v>
      </c>
      <c r="E131" s="96" t="s">
        <v>274</v>
      </c>
      <c r="F131" s="96" t="s">
        <v>274</v>
      </c>
      <c r="G131" s="96" t="s">
        <v>274</v>
      </c>
      <c r="H131" s="96" t="s">
        <v>274</v>
      </c>
      <c r="I131" s="96" t="s">
        <v>274</v>
      </c>
      <c r="J131" s="96" t="s">
        <v>274</v>
      </c>
      <c r="K131" s="96" t="s">
        <v>274</v>
      </c>
      <c r="L131" s="96" t="s">
        <v>274</v>
      </c>
      <c r="M131" s="148" t="s">
        <v>274</v>
      </c>
      <c r="N131" s="148" t="s">
        <v>274</v>
      </c>
      <c r="O131" s="96" t="s">
        <v>274</v>
      </c>
      <c r="P131" s="96" t="s">
        <v>274</v>
      </c>
      <c r="Q131" s="96" t="s">
        <v>274</v>
      </c>
      <c r="R131" s="96" t="s">
        <v>274</v>
      </c>
      <c r="S131" s="96" t="s">
        <v>274</v>
      </c>
      <c r="T131" s="96" t="s">
        <v>274</v>
      </c>
      <c r="U131" s="96" t="s">
        <v>274</v>
      </c>
      <c r="V131" s="148" t="s">
        <v>274</v>
      </c>
      <c r="W131" s="148" t="s">
        <v>274</v>
      </c>
      <c r="X131" s="96" t="s">
        <v>275</v>
      </c>
    </row>
    <row r="132" spans="1:24" hidden="1">
      <c r="A132" s="147">
        <v>45006</v>
      </c>
      <c r="B132" s="148">
        <v>162768693</v>
      </c>
      <c r="C132" s="148" t="s">
        <v>273</v>
      </c>
      <c r="D132" s="148">
        <v>506</v>
      </c>
      <c r="E132" s="96" t="s">
        <v>274</v>
      </c>
      <c r="F132" s="96" t="s">
        <v>274</v>
      </c>
      <c r="G132" s="96" t="s">
        <v>274</v>
      </c>
      <c r="H132" s="96" t="s">
        <v>274</v>
      </c>
      <c r="I132" s="96" t="s">
        <v>274</v>
      </c>
      <c r="J132" s="96" t="s">
        <v>274</v>
      </c>
      <c r="K132" s="96" t="s">
        <v>274</v>
      </c>
      <c r="L132" s="96" t="s">
        <v>274</v>
      </c>
      <c r="M132" s="148" t="s">
        <v>274</v>
      </c>
      <c r="N132" s="148" t="s">
        <v>274</v>
      </c>
      <c r="O132" s="96" t="s">
        <v>274</v>
      </c>
      <c r="P132" s="96" t="s">
        <v>274</v>
      </c>
      <c r="Q132" s="96" t="s">
        <v>274</v>
      </c>
      <c r="R132" s="96" t="s">
        <v>274</v>
      </c>
      <c r="S132" s="96" t="s">
        <v>274</v>
      </c>
      <c r="T132" s="96" t="s">
        <v>274</v>
      </c>
      <c r="U132" s="96" t="s">
        <v>274</v>
      </c>
      <c r="V132" s="148" t="s">
        <v>274</v>
      </c>
      <c r="W132" s="148" t="s">
        <v>274</v>
      </c>
      <c r="X132" s="96" t="s">
        <v>275</v>
      </c>
    </row>
    <row r="133" spans="1:24" hidden="1">
      <c r="A133" s="147">
        <v>45007</v>
      </c>
      <c r="B133" s="148">
        <v>182766298</v>
      </c>
      <c r="C133" s="148" t="s">
        <v>273</v>
      </c>
      <c r="D133" s="148">
        <v>200</v>
      </c>
      <c r="E133" s="96" t="s">
        <v>274</v>
      </c>
      <c r="F133" s="96" t="s">
        <v>274</v>
      </c>
      <c r="G133" s="96" t="s">
        <v>274</v>
      </c>
      <c r="H133" s="96" t="s">
        <v>274</v>
      </c>
      <c r="I133" s="96" t="s">
        <v>274</v>
      </c>
      <c r="J133" s="96" t="s">
        <v>274</v>
      </c>
      <c r="K133" s="96" t="s">
        <v>274</v>
      </c>
      <c r="L133" s="96" t="s">
        <v>274</v>
      </c>
      <c r="M133" s="148" t="s">
        <v>274</v>
      </c>
      <c r="N133" s="148" t="s">
        <v>274</v>
      </c>
      <c r="O133" s="96" t="s">
        <v>274</v>
      </c>
      <c r="P133" s="96" t="s">
        <v>274</v>
      </c>
      <c r="Q133" s="96" t="s">
        <v>274</v>
      </c>
      <c r="R133" s="96" t="s">
        <v>274</v>
      </c>
      <c r="S133" s="96" t="s">
        <v>274</v>
      </c>
      <c r="T133" s="96" t="s">
        <v>274</v>
      </c>
      <c r="U133" s="96" t="s">
        <v>274</v>
      </c>
      <c r="V133" s="148" t="s">
        <v>274</v>
      </c>
      <c r="W133" s="148" t="s">
        <v>274</v>
      </c>
      <c r="X133" s="96" t="s">
        <v>275</v>
      </c>
    </row>
    <row r="134" spans="1:24" hidden="1">
      <c r="A134" s="147">
        <v>45007</v>
      </c>
      <c r="B134" s="148">
        <v>162766652</v>
      </c>
      <c r="C134" s="148" t="s">
        <v>273</v>
      </c>
      <c r="D134" s="148">
        <v>304</v>
      </c>
      <c r="E134" s="96" t="s">
        <v>274</v>
      </c>
      <c r="F134" s="96" t="s">
        <v>274</v>
      </c>
      <c r="G134" s="96" t="s">
        <v>274</v>
      </c>
      <c r="H134" s="96" t="s">
        <v>274</v>
      </c>
      <c r="I134" s="96" t="s">
        <v>274</v>
      </c>
      <c r="J134" s="96" t="s">
        <v>274</v>
      </c>
      <c r="K134" s="96" t="s">
        <v>274</v>
      </c>
      <c r="L134" s="96" t="s">
        <v>274</v>
      </c>
      <c r="M134" s="148" t="s">
        <v>274</v>
      </c>
      <c r="N134" s="148" t="s">
        <v>274</v>
      </c>
      <c r="O134" s="96" t="s">
        <v>274</v>
      </c>
      <c r="P134" s="96" t="s">
        <v>274</v>
      </c>
      <c r="Q134" s="96" t="s">
        <v>274</v>
      </c>
      <c r="R134" s="96" t="s">
        <v>274</v>
      </c>
      <c r="S134" s="96" t="s">
        <v>274</v>
      </c>
      <c r="T134" s="96" t="s">
        <v>274</v>
      </c>
      <c r="U134" s="96" t="s">
        <v>274</v>
      </c>
      <c r="V134" s="148" t="s">
        <v>274</v>
      </c>
      <c r="W134" s="148" t="s">
        <v>274</v>
      </c>
      <c r="X134" s="96" t="s">
        <v>275</v>
      </c>
    </row>
    <row r="135" spans="1:24" hidden="1">
      <c r="A135" s="147">
        <v>45007</v>
      </c>
      <c r="B135" s="148">
        <v>162766650</v>
      </c>
      <c r="C135" s="148" t="s">
        <v>273</v>
      </c>
      <c r="D135" s="148">
        <v>298</v>
      </c>
      <c r="E135" s="96" t="s">
        <v>274</v>
      </c>
      <c r="F135" s="96" t="s">
        <v>274</v>
      </c>
      <c r="G135" s="96" t="s">
        <v>274</v>
      </c>
      <c r="H135" s="96" t="s">
        <v>274</v>
      </c>
      <c r="I135" s="96" t="s">
        <v>274</v>
      </c>
      <c r="J135" s="96" t="s">
        <v>274</v>
      </c>
      <c r="K135" s="96" t="s">
        <v>274</v>
      </c>
      <c r="L135" s="96" t="s">
        <v>274</v>
      </c>
      <c r="M135" s="148" t="s">
        <v>274</v>
      </c>
      <c r="N135" s="148" t="s">
        <v>274</v>
      </c>
      <c r="O135" s="96" t="s">
        <v>274</v>
      </c>
      <c r="P135" s="96" t="s">
        <v>274</v>
      </c>
      <c r="Q135" s="96" t="s">
        <v>274</v>
      </c>
      <c r="R135" s="96" t="s">
        <v>274</v>
      </c>
      <c r="S135" s="96" t="s">
        <v>274</v>
      </c>
      <c r="T135" s="96" t="s">
        <v>274</v>
      </c>
      <c r="U135" s="96" t="s">
        <v>274</v>
      </c>
      <c r="V135" s="148" t="s">
        <v>274</v>
      </c>
      <c r="W135" s="148" t="s">
        <v>274</v>
      </c>
      <c r="X135" s="96" t="s">
        <v>275</v>
      </c>
    </row>
    <row r="136" spans="1:24" hidden="1">
      <c r="A136" s="147">
        <v>45007</v>
      </c>
      <c r="B136" s="148">
        <v>162766647</v>
      </c>
      <c r="C136" s="148" t="s">
        <v>273</v>
      </c>
      <c r="D136" s="148">
        <v>198</v>
      </c>
      <c r="E136" s="96" t="s">
        <v>274</v>
      </c>
      <c r="F136" s="96" t="s">
        <v>274</v>
      </c>
      <c r="G136" s="96" t="s">
        <v>274</v>
      </c>
      <c r="H136" s="96" t="s">
        <v>274</v>
      </c>
      <c r="I136" s="96" t="s">
        <v>274</v>
      </c>
      <c r="J136" s="96" t="s">
        <v>274</v>
      </c>
      <c r="K136" s="96" t="s">
        <v>274</v>
      </c>
      <c r="L136" s="96" t="s">
        <v>274</v>
      </c>
      <c r="M136" s="148" t="s">
        <v>274</v>
      </c>
      <c r="N136" s="148" t="s">
        <v>274</v>
      </c>
      <c r="O136" s="96" t="s">
        <v>274</v>
      </c>
      <c r="P136" s="96" t="s">
        <v>274</v>
      </c>
      <c r="Q136" s="96" t="s">
        <v>274</v>
      </c>
      <c r="R136" s="96" t="s">
        <v>274</v>
      </c>
      <c r="S136" s="96" t="s">
        <v>274</v>
      </c>
      <c r="T136" s="96" t="s">
        <v>274</v>
      </c>
      <c r="U136" s="96" t="s">
        <v>274</v>
      </c>
      <c r="V136" s="148" t="s">
        <v>274</v>
      </c>
      <c r="W136" s="148" t="s">
        <v>274</v>
      </c>
      <c r="X136" s="96" t="s">
        <v>275</v>
      </c>
    </row>
    <row r="137" spans="1:24" hidden="1">
      <c r="A137" s="147">
        <v>45007</v>
      </c>
      <c r="B137" s="148">
        <v>162766646</v>
      </c>
      <c r="C137" s="148" t="s">
        <v>273</v>
      </c>
      <c r="D137" s="148">
        <v>280</v>
      </c>
      <c r="E137" s="96" t="s">
        <v>274</v>
      </c>
      <c r="F137" s="96" t="s">
        <v>274</v>
      </c>
      <c r="G137" s="96" t="s">
        <v>274</v>
      </c>
      <c r="H137" s="96" t="s">
        <v>274</v>
      </c>
      <c r="I137" s="96" t="s">
        <v>274</v>
      </c>
      <c r="J137" s="96" t="s">
        <v>274</v>
      </c>
      <c r="K137" s="96" t="s">
        <v>274</v>
      </c>
      <c r="L137" s="96" t="s">
        <v>274</v>
      </c>
      <c r="M137" s="148" t="s">
        <v>274</v>
      </c>
      <c r="N137" s="148" t="s">
        <v>274</v>
      </c>
      <c r="O137" s="96" t="s">
        <v>274</v>
      </c>
      <c r="P137" s="96" t="s">
        <v>274</v>
      </c>
      <c r="Q137" s="96" t="s">
        <v>274</v>
      </c>
      <c r="R137" s="96" t="s">
        <v>274</v>
      </c>
      <c r="S137" s="96" t="s">
        <v>274</v>
      </c>
      <c r="T137" s="96" t="s">
        <v>274</v>
      </c>
      <c r="U137" s="96" t="s">
        <v>274</v>
      </c>
      <c r="V137" s="148" t="s">
        <v>274</v>
      </c>
      <c r="W137" s="148" t="s">
        <v>274</v>
      </c>
      <c r="X137" s="96" t="s">
        <v>275</v>
      </c>
    </row>
    <row r="138" spans="1:24" hidden="1">
      <c r="A138" s="147">
        <v>45007</v>
      </c>
      <c r="B138" s="148">
        <v>162766649</v>
      </c>
      <c r="C138" s="148" t="s">
        <v>273</v>
      </c>
      <c r="D138" s="148">
        <v>104</v>
      </c>
      <c r="E138" s="96" t="s">
        <v>274</v>
      </c>
      <c r="F138" s="96" t="s">
        <v>274</v>
      </c>
      <c r="G138" s="96" t="s">
        <v>274</v>
      </c>
      <c r="H138" s="96" t="s">
        <v>274</v>
      </c>
      <c r="I138" s="96" t="s">
        <v>274</v>
      </c>
      <c r="J138" s="96" t="s">
        <v>274</v>
      </c>
      <c r="K138" s="96" t="s">
        <v>274</v>
      </c>
      <c r="L138" s="96" t="s">
        <v>274</v>
      </c>
      <c r="M138" s="148" t="s">
        <v>274</v>
      </c>
      <c r="N138" s="148" t="s">
        <v>274</v>
      </c>
      <c r="O138" s="96" t="s">
        <v>274</v>
      </c>
      <c r="P138" s="96" t="s">
        <v>274</v>
      </c>
      <c r="Q138" s="96" t="s">
        <v>274</v>
      </c>
      <c r="R138" s="96" t="s">
        <v>274</v>
      </c>
      <c r="S138" s="96" t="s">
        <v>274</v>
      </c>
      <c r="T138" s="96" t="s">
        <v>274</v>
      </c>
      <c r="U138" s="96" t="s">
        <v>274</v>
      </c>
      <c r="V138" s="148" t="s">
        <v>274</v>
      </c>
      <c r="W138" s="148" t="s">
        <v>274</v>
      </c>
      <c r="X138" s="96" t="s">
        <v>275</v>
      </c>
    </row>
    <row r="139" spans="1:24" hidden="1">
      <c r="A139" s="147">
        <v>45007</v>
      </c>
      <c r="B139" s="148">
        <v>232768837</v>
      </c>
      <c r="C139" s="148" t="s">
        <v>273</v>
      </c>
      <c r="D139" s="148">
        <v>2016</v>
      </c>
      <c r="E139" s="96" t="s">
        <v>274</v>
      </c>
      <c r="F139" s="96" t="s">
        <v>274</v>
      </c>
      <c r="G139" s="96" t="s">
        <v>274</v>
      </c>
      <c r="H139" s="96" t="s">
        <v>274</v>
      </c>
      <c r="I139" s="96" t="s">
        <v>274</v>
      </c>
      <c r="J139" s="96" t="s">
        <v>274</v>
      </c>
      <c r="K139" s="96" t="s">
        <v>274</v>
      </c>
      <c r="L139" s="96" t="s">
        <v>274</v>
      </c>
      <c r="M139" s="148" t="s">
        <v>274</v>
      </c>
      <c r="N139" s="148" t="s">
        <v>274</v>
      </c>
      <c r="O139" s="96" t="s">
        <v>274</v>
      </c>
      <c r="P139" s="96" t="s">
        <v>274</v>
      </c>
      <c r="Q139" s="96" t="s">
        <v>274</v>
      </c>
      <c r="R139" s="96" t="s">
        <v>274</v>
      </c>
      <c r="S139" s="96" t="s">
        <v>274</v>
      </c>
      <c r="T139" s="96" t="s">
        <v>274</v>
      </c>
      <c r="U139" s="96" t="s">
        <v>274</v>
      </c>
      <c r="V139" s="148" t="s">
        <v>274</v>
      </c>
      <c r="W139" s="148" t="s">
        <v>274</v>
      </c>
      <c r="X139" s="96" t="s">
        <v>275</v>
      </c>
    </row>
    <row r="140" spans="1:24" hidden="1">
      <c r="A140" s="147">
        <v>45007</v>
      </c>
      <c r="B140" s="148">
        <v>162766635</v>
      </c>
      <c r="C140" s="148" t="s">
        <v>273</v>
      </c>
      <c r="D140" s="148">
        <v>498</v>
      </c>
      <c r="E140" s="96" t="s">
        <v>274</v>
      </c>
      <c r="F140" s="96" t="s">
        <v>274</v>
      </c>
      <c r="G140" s="96" t="s">
        <v>274</v>
      </c>
      <c r="H140" s="96" t="s">
        <v>274</v>
      </c>
      <c r="I140" s="96" t="s">
        <v>274</v>
      </c>
      <c r="J140" s="96" t="s">
        <v>274</v>
      </c>
      <c r="K140" s="96" t="s">
        <v>274</v>
      </c>
      <c r="L140" s="96" t="s">
        <v>274</v>
      </c>
      <c r="M140" s="148" t="s">
        <v>274</v>
      </c>
      <c r="N140" s="148" t="s">
        <v>274</v>
      </c>
      <c r="O140" s="96" t="s">
        <v>274</v>
      </c>
      <c r="P140" s="96" t="s">
        <v>274</v>
      </c>
      <c r="Q140" s="96" t="s">
        <v>274</v>
      </c>
      <c r="R140" s="96" t="s">
        <v>274</v>
      </c>
      <c r="S140" s="96" t="s">
        <v>274</v>
      </c>
      <c r="T140" s="96" t="s">
        <v>274</v>
      </c>
      <c r="U140" s="96" t="s">
        <v>274</v>
      </c>
      <c r="V140" s="148" t="s">
        <v>274</v>
      </c>
      <c r="W140" s="148" t="s">
        <v>274</v>
      </c>
      <c r="X140" s="96" t="s">
        <v>275</v>
      </c>
    </row>
    <row r="141" spans="1:24" hidden="1">
      <c r="A141" s="147">
        <v>45007</v>
      </c>
      <c r="B141" s="148">
        <v>162766634</v>
      </c>
      <c r="C141" s="148" t="s">
        <v>273</v>
      </c>
      <c r="D141" s="148">
        <v>228</v>
      </c>
      <c r="E141" s="96" t="s">
        <v>274</v>
      </c>
      <c r="F141" s="96" t="s">
        <v>274</v>
      </c>
      <c r="G141" s="96" t="s">
        <v>274</v>
      </c>
      <c r="H141" s="96" t="s">
        <v>274</v>
      </c>
      <c r="I141" s="96" t="s">
        <v>274</v>
      </c>
      <c r="J141" s="96" t="s">
        <v>274</v>
      </c>
      <c r="K141" s="96" t="s">
        <v>274</v>
      </c>
      <c r="L141" s="96" t="s">
        <v>274</v>
      </c>
      <c r="M141" s="148" t="s">
        <v>274</v>
      </c>
      <c r="N141" s="148" t="s">
        <v>274</v>
      </c>
      <c r="O141" s="96" t="s">
        <v>274</v>
      </c>
      <c r="P141" s="96" t="s">
        <v>274</v>
      </c>
      <c r="Q141" s="96" t="s">
        <v>274</v>
      </c>
      <c r="R141" s="96" t="s">
        <v>274</v>
      </c>
      <c r="S141" s="96" t="s">
        <v>274</v>
      </c>
      <c r="T141" s="96" t="s">
        <v>274</v>
      </c>
      <c r="U141" s="96" t="s">
        <v>274</v>
      </c>
      <c r="V141" s="148" t="s">
        <v>274</v>
      </c>
      <c r="W141" s="148" t="s">
        <v>274</v>
      </c>
      <c r="X141" s="96" t="s">
        <v>275</v>
      </c>
    </row>
    <row r="142" spans="1:24" hidden="1">
      <c r="A142" s="147">
        <v>45007</v>
      </c>
      <c r="B142" s="148">
        <v>162766655</v>
      </c>
      <c r="C142" s="148" t="s">
        <v>273</v>
      </c>
      <c r="D142" s="148">
        <v>312</v>
      </c>
      <c r="E142" s="96" t="s">
        <v>274</v>
      </c>
      <c r="F142" s="96" t="s">
        <v>274</v>
      </c>
      <c r="G142" s="96" t="s">
        <v>274</v>
      </c>
      <c r="H142" s="96" t="s">
        <v>274</v>
      </c>
      <c r="I142" s="96" t="s">
        <v>274</v>
      </c>
      <c r="J142" s="96" t="s">
        <v>274</v>
      </c>
      <c r="K142" s="96" t="s">
        <v>274</v>
      </c>
      <c r="L142" s="96" t="s">
        <v>274</v>
      </c>
      <c r="M142" s="148" t="s">
        <v>274</v>
      </c>
      <c r="N142" s="148" t="s">
        <v>274</v>
      </c>
      <c r="O142" s="96" t="s">
        <v>274</v>
      </c>
      <c r="P142" s="96" t="s">
        <v>274</v>
      </c>
      <c r="Q142" s="96" t="s">
        <v>274</v>
      </c>
      <c r="R142" s="96" t="s">
        <v>274</v>
      </c>
      <c r="S142" s="96" t="s">
        <v>274</v>
      </c>
      <c r="T142" s="96" t="s">
        <v>274</v>
      </c>
      <c r="U142" s="96" t="s">
        <v>274</v>
      </c>
      <c r="V142" s="148" t="s">
        <v>274</v>
      </c>
      <c r="W142" s="148" t="s">
        <v>274</v>
      </c>
      <c r="X142" s="96" t="s">
        <v>275</v>
      </c>
    </row>
    <row r="143" spans="1:24" hidden="1">
      <c r="A143" s="147">
        <v>45007</v>
      </c>
      <c r="B143" s="148">
        <v>162766654</v>
      </c>
      <c r="C143" s="148" t="s">
        <v>273</v>
      </c>
      <c r="D143" s="148">
        <v>702</v>
      </c>
      <c r="E143" s="96" t="s">
        <v>274</v>
      </c>
      <c r="F143" s="96" t="s">
        <v>274</v>
      </c>
      <c r="G143" s="96" t="s">
        <v>274</v>
      </c>
      <c r="H143" s="96" t="s">
        <v>274</v>
      </c>
      <c r="I143" s="96" t="s">
        <v>274</v>
      </c>
      <c r="J143" s="96" t="s">
        <v>274</v>
      </c>
      <c r="K143" s="96" t="s">
        <v>274</v>
      </c>
      <c r="L143" s="96" t="s">
        <v>274</v>
      </c>
      <c r="M143" s="148" t="s">
        <v>274</v>
      </c>
      <c r="N143" s="148" t="s">
        <v>274</v>
      </c>
      <c r="O143" s="96" t="s">
        <v>274</v>
      </c>
      <c r="P143" s="96" t="s">
        <v>274</v>
      </c>
      <c r="Q143" s="96" t="s">
        <v>274</v>
      </c>
      <c r="R143" s="96" t="s">
        <v>274</v>
      </c>
      <c r="S143" s="96" t="s">
        <v>274</v>
      </c>
      <c r="T143" s="96" t="s">
        <v>274</v>
      </c>
      <c r="U143" s="96" t="s">
        <v>274</v>
      </c>
      <c r="V143" s="148" t="s">
        <v>274</v>
      </c>
      <c r="W143" s="148" t="s">
        <v>274</v>
      </c>
      <c r="X143" s="96" t="s">
        <v>275</v>
      </c>
    </row>
    <row r="144" spans="1:24" hidden="1">
      <c r="A144" s="147">
        <v>45007</v>
      </c>
      <c r="B144" s="148">
        <v>162766657</v>
      </c>
      <c r="C144" s="148" t="s">
        <v>273</v>
      </c>
      <c r="D144" s="148">
        <v>147</v>
      </c>
      <c r="E144" s="96" t="s">
        <v>274</v>
      </c>
      <c r="F144" s="96" t="s">
        <v>274</v>
      </c>
      <c r="G144" s="96" t="s">
        <v>274</v>
      </c>
      <c r="H144" s="96" t="s">
        <v>274</v>
      </c>
      <c r="I144" s="96" t="s">
        <v>274</v>
      </c>
      <c r="J144" s="96" t="s">
        <v>274</v>
      </c>
      <c r="K144" s="96" t="s">
        <v>274</v>
      </c>
      <c r="L144" s="96" t="s">
        <v>274</v>
      </c>
      <c r="M144" s="148" t="s">
        <v>274</v>
      </c>
      <c r="N144" s="148" t="s">
        <v>274</v>
      </c>
      <c r="O144" s="96" t="s">
        <v>274</v>
      </c>
      <c r="P144" s="96" t="s">
        <v>274</v>
      </c>
      <c r="Q144" s="96" t="s">
        <v>274</v>
      </c>
      <c r="R144" s="96" t="s">
        <v>274</v>
      </c>
      <c r="S144" s="96" t="s">
        <v>274</v>
      </c>
      <c r="T144" s="96" t="s">
        <v>274</v>
      </c>
      <c r="U144" s="96" t="s">
        <v>274</v>
      </c>
      <c r="V144" s="148" t="s">
        <v>274</v>
      </c>
      <c r="W144" s="148" t="s">
        <v>274</v>
      </c>
      <c r="X144" s="96" t="s">
        <v>275</v>
      </c>
    </row>
    <row r="145" spans="1:24" hidden="1">
      <c r="A145" s="147">
        <v>45222</v>
      </c>
      <c r="B145" s="148" t="s">
        <v>300</v>
      </c>
      <c r="C145" s="148" t="s">
        <v>278</v>
      </c>
      <c r="D145" s="148">
        <v>3</v>
      </c>
      <c r="E145" s="96" t="s">
        <v>274</v>
      </c>
      <c r="F145" s="96" t="s">
        <v>274</v>
      </c>
      <c r="G145" s="96" t="s">
        <v>274</v>
      </c>
      <c r="H145" s="96" t="s">
        <v>274</v>
      </c>
      <c r="I145" s="96" t="s">
        <v>274</v>
      </c>
      <c r="J145" s="96" t="s">
        <v>274</v>
      </c>
      <c r="K145" s="96">
        <v>3</v>
      </c>
      <c r="L145" s="96" t="s">
        <v>274</v>
      </c>
      <c r="M145" s="148" t="s">
        <v>274</v>
      </c>
      <c r="N145" s="148" t="s">
        <v>274</v>
      </c>
      <c r="O145" s="96" t="s">
        <v>274</v>
      </c>
      <c r="P145" s="96" t="s">
        <v>274</v>
      </c>
      <c r="Q145" s="96" t="s">
        <v>274</v>
      </c>
      <c r="R145" s="96" t="s">
        <v>274</v>
      </c>
      <c r="S145" s="96" t="s">
        <v>274</v>
      </c>
      <c r="T145" s="96" t="s">
        <v>274</v>
      </c>
      <c r="U145" s="96" t="s">
        <v>274</v>
      </c>
      <c r="V145" s="148" t="s">
        <v>274</v>
      </c>
      <c r="W145" s="148" t="s">
        <v>274</v>
      </c>
      <c r="X145" s="96" t="s">
        <v>275</v>
      </c>
    </row>
    <row r="146" spans="1:24" hidden="1">
      <c r="A146" s="147">
        <v>45222</v>
      </c>
      <c r="B146" s="148">
        <v>182765914</v>
      </c>
      <c r="C146" s="148" t="s">
        <v>273</v>
      </c>
      <c r="D146" s="148">
        <v>100</v>
      </c>
      <c r="E146" s="96" t="s">
        <v>274</v>
      </c>
      <c r="F146" s="96" t="s">
        <v>274</v>
      </c>
      <c r="G146" s="96" t="s">
        <v>274</v>
      </c>
      <c r="H146" s="96" t="s">
        <v>274</v>
      </c>
      <c r="I146" s="96" t="s">
        <v>274</v>
      </c>
      <c r="J146" s="96" t="s">
        <v>274</v>
      </c>
      <c r="K146" s="96" t="s">
        <v>274</v>
      </c>
      <c r="L146" s="96" t="s">
        <v>274</v>
      </c>
      <c r="M146" s="148" t="s">
        <v>274</v>
      </c>
      <c r="N146" s="148" t="s">
        <v>274</v>
      </c>
      <c r="O146" s="96" t="s">
        <v>274</v>
      </c>
      <c r="P146" s="96" t="s">
        <v>274</v>
      </c>
      <c r="Q146" s="96" t="s">
        <v>274</v>
      </c>
      <c r="R146" s="96" t="s">
        <v>274</v>
      </c>
      <c r="S146" s="96" t="s">
        <v>274</v>
      </c>
      <c r="T146" s="96" t="s">
        <v>274</v>
      </c>
      <c r="U146" s="96" t="s">
        <v>274</v>
      </c>
      <c r="V146" s="148" t="s">
        <v>274</v>
      </c>
      <c r="W146" s="148" t="s">
        <v>274</v>
      </c>
      <c r="X146" s="96" t="s">
        <v>275</v>
      </c>
    </row>
    <row r="147" spans="1:24" hidden="1">
      <c r="A147" s="147">
        <v>45222</v>
      </c>
      <c r="B147" s="148">
        <v>182767189</v>
      </c>
      <c r="C147" s="148" t="s">
        <v>273</v>
      </c>
      <c r="D147" s="148">
        <v>700</v>
      </c>
      <c r="E147" s="96" t="s">
        <v>274</v>
      </c>
      <c r="F147" s="96" t="s">
        <v>274</v>
      </c>
      <c r="G147" s="96" t="s">
        <v>274</v>
      </c>
      <c r="H147" s="96" t="s">
        <v>274</v>
      </c>
      <c r="I147" s="96" t="s">
        <v>274</v>
      </c>
      <c r="J147" s="96" t="s">
        <v>274</v>
      </c>
      <c r="K147" s="96" t="s">
        <v>274</v>
      </c>
      <c r="L147" s="96" t="s">
        <v>274</v>
      </c>
      <c r="M147" s="148" t="s">
        <v>274</v>
      </c>
      <c r="N147" s="148" t="s">
        <v>274</v>
      </c>
      <c r="O147" s="96" t="s">
        <v>274</v>
      </c>
      <c r="P147" s="96" t="s">
        <v>274</v>
      </c>
      <c r="Q147" s="96" t="s">
        <v>274</v>
      </c>
      <c r="R147" s="96" t="s">
        <v>274</v>
      </c>
      <c r="S147" s="96" t="s">
        <v>274</v>
      </c>
      <c r="T147" s="96" t="s">
        <v>274</v>
      </c>
      <c r="U147" s="96" t="s">
        <v>274</v>
      </c>
      <c r="V147" s="148" t="s">
        <v>274</v>
      </c>
      <c r="W147" s="148" t="s">
        <v>274</v>
      </c>
      <c r="X147" s="96" t="s">
        <v>275</v>
      </c>
    </row>
    <row r="148" spans="1:24" hidden="1">
      <c r="A148" s="147">
        <v>45222</v>
      </c>
      <c r="B148" s="148">
        <v>162767433</v>
      </c>
      <c r="C148" s="148" t="s">
        <v>276</v>
      </c>
      <c r="D148" s="148">
        <v>168</v>
      </c>
      <c r="E148" s="96" t="s">
        <v>274</v>
      </c>
      <c r="F148" s="96" t="s">
        <v>274</v>
      </c>
      <c r="G148" s="96" t="s">
        <v>274</v>
      </c>
      <c r="H148" s="96" t="s">
        <v>274</v>
      </c>
      <c r="I148" s="96" t="s">
        <v>274</v>
      </c>
      <c r="J148" s="96" t="s">
        <v>274</v>
      </c>
      <c r="K148" s="96" t="s">
        <v>274</v>
      </c>
      <c r="L148" s="96" t="s">
        <v>274</v>
      </c>
      <c r="M148" s="148" t="s">
        <v>274</v>
      </c>
      <c r="N148" s="148" t="s">
        <v>274</v>
      </c>
      <c r="O148" s="96" t="s">
        <v>274</v>
      </c>
      <c r="P148" s="96" t="s">
        <v>274</v>
      </c>
      <c r="Q148" s="96" t="s">
        <v>274</v>
      </c>
      <c r="R148" s="96" t="s">
        <v>274</v>
      </c>
      <c r="S148" s="96" t="s">
        <v>274</v>
      </c>
      <c r="T148" s="96" t="s">
        <v>274</v>
      </c>
      <c r="U148" s="96" t="s">
        <v>274</v>
      </c>
      <c r="V148" s="148" t="s">
        <v>274</v>
      </c>
      <c r="W148" s="148" t="s">
        <v>274</v>
      </c>
      <c r="X148" s="96" t="s">
        <v>275</v>
      </c>
    </row>
    <row r="149" spans="1:24" hidden="1">
      <c r="A149" s="147">
        <v>45222</v>
      </c>
      <c r="B149" s="148">
        <v>162767784</v>
      </c>
      <c r="C149" s="148" t="s">
        <v>273</v>
      </c>
      <c r="D149" s="148">
        <v>648</v>
      </c>
      <c r="E149" s="96" t="s">
        <v>274</v>
      </c>
      <c r="F149" s="96" t="s">
        <v>274</v>
      </c>
      <c r="G149" s="96" t="s">
        <v>274</v>
      </c>
      <c r="H149" s="96" t="s">
        <v>274</v>
      </c>
      <c r="I149" s="96" t="s">
        <v>274</v>
      </c>
      <c r="J149" s="96" t="s">
        <v>274</v>
      </c>
      <c r="K149" s="96" t="s">
        <v>274</v>
      </c>
      <c r="L149" s="96" t="s">
        <v>274</v>
      </c>
      <c r="M149" s="148" t="s">
        <v>274</v>
      </c>
      <c r="N149" s="148" t="s">
        <v>274</v>
      </c>
      <c r="O149" s="96" t="s">
        <v>274</v>
      </c>
      <c r="P149" s="96" t="s">
        <v>274</v>
      </c>
      <c r="Q149" s="96" t="s">
        <v>274</v>
      </c>
      <c r="R149" s="96" t="s">
        <v>274</v>
      </c>
      <c r="S149" s="96" t="s">
        <v>274</v>
      </c>
      <c r="T149" s="96" t="s">
        <v>274</v>
      </c>
      <c r="U149" s="96" t="s">
        <v>274</v>
      </c>
      <c r="V149" s="148" t="s">
        <v>274</v>
      </c>
      <c r="W149" s="148" t="s">
        <v>274</v>
      </c>
      <c r="X149" s="96" t="s">
        <v>275</v>
      </c>
    </row>
    <row r="150" spans="1:24" hidden="1">
      <c r="A150" s="147">
        <v>45222</v>
      </c>
      <c r="B150" s="148">
        <v>162767785</v>
      </c>
      <c r="C150" s="148" t="s">
        <v>273</v>
      </c>
      <c r="D150" s="148">
        <v>198</v>
      </c>
      <c r="E150" s="96" t="s">
        <v>274</v>
      </c>
      <c r="F150" s="96" t="s">
        <v>274</v>
      </c>
      <c r="G150" s="96" t="s">
        <v>274</v>
      </c>
      <c r="H150" s="96" t="s">
        <v>274</v>
      </c>
      <c r="I150" s="96" t="s">
        <v>274</v>
      </c>
      <c r="J150" s="96" t="s">
        <v>274</v>
      </c>
      <c r="K150" s="96" t="s">
        <v>274</v>
      </c>
      <c r="L150" s="96" t="s">
        <v>274</v>
      </c>
      <c r="M150" s="148" t="s">
        <v>274</v>
      </c>
      <c r="N150" s="148" t="s">
        <v>274</v>
      </c>
      <c r="O150" s="96" t="s">
        <v>274</v>
      </c>
      <c r="P150" s="96" t="s">
        <v>274</v>
      </c>
      <c r="Q150" s="96" t="s">
        <v>274</v>
      </c>
      <c r="R150" s="96" t="s">
        <v>274</v>
      </c>
      <c r="S150" s="96" t="s">
        <v>274</v>
      </c>
      <c r="T150" s="96" t="s">
        <v>274</v>
      </c>
      <c r="U150" s="96" t="s">
        <v>274</v>
      </c>
      <c r="V150" s="148" t="s">
        <v>274</v>
      </c>
      <c r="W150" s="148" t="s">
        <v>274</v>
      </c>
      <c r="X150" s="96" t="s">
        <v>275</v>
      </c>
    </row>
    <row r="151" spans="1:24" hidden="1">
      <c r="A151" s="147">
        <v>45222</v>
      </c>
      <c r="B151" s="148">
        <v>162767786</v>
      </c>
      <c r="C151" s="148" t="s">
        <v>273</v>
      </c>
      <c r="D151" s="148">
        <v>297</v>
      </c>
      <c r="E151" s="96" t="s">
        <v>274</v>
      </c>
      <c r="F151" s="96" t="s">
        <v>274</v>
      </c>
      <c r="G151" s="96" t="s">
        <v>274</v>
      </c>
      <c r="H151" s="96" t="s">
        <v>274</v>
      </c>
      <c r="I151" s="96" t="s">
        <v>274</v>
      </c>
      <c r="J151" s="96" t="s">
        <v>274</v>
      </c>
      <c r="K151" s="96" t="s">
        <v>274</v>
      </c>
      <c r="L151" s="96" t="s">
        <v>274</v>
      </c>
      <c r="M151" s="148" t="s">
        <v>274</v>
      </c>
      <c r="N151" s="148" t="s">
        <v>274</v>
      </c>
      <c r="O151" s="96" t="s">
        <v>274</v>
      </c>
      <c r="P151" s="96" t="s">
        <v>274</v>
      </c>
      <c r="Q151" s="96" t="s">
        <v>274</v>
      </c>
      <c r="R151" s="96" t="s">
        <v>274</v>
      </c>
      <c r="S151" s="96" t="s">
        <v>274</v>
      </c>
      <c r="T151" s="96" t="s">
        <v>274</v>
      </c>
      <c r="U151" s="96" t="s">
        <v>274</v>
      </c>
      <c r="V151" s="148" t="s">
        <v>274</v>
      </c>
      <c r="W151" s="148" t="s">
        <v>274</v>
      </c>
      <c r="X151" s="96" t="s">
        <v>275</v>
      </c>
    </row>
    <row r="152" spans="1:24" hidden="1">
      <c r="A152" s="147">
        <v>45222</v>
      </c>
      <c r="B152" s="148">
        <v>182767814</v>
      </c>
      <c r="C152" s="148" t="s">
        <v>273</v>
      </c>
      <c r="D152" s="148">
        <v>700</v>
      </c>
      <c r="E152" s="96" t="s">
        <v>274</v>
      </c>
      <c r="F152" s="96" t="s">
        <v>274</v>
      </c>
      <c r="G152" s="96" t="s">
        <v>274</v>
      </c>
      <c r="H152" s="96" t="s">
        <v>274</v>
      </c>
      <c r="I152" s="96" t="s">
        <v>274</v>
      </c>
      <c r="J152" s="96" t="s">
        <v>274</v>
      </c>
      <c r="K152" s="96" t="s">
        <v>274</v>
      </c>
      <c r="L152" s="96" t="s">
        <v>274</v>
      </c>
      <c r="M152" s="148" t="s">
        <v>274</v>
      </c>
      <c r="N152" s="148" t="s">
        <v>274</v>
      </c>
      <c r="O152" s="96" t="s">
        <v>274</v>
      </c>
      <c r="P152" s="96" t="s">
        <v>274</v>
      </c>
      <c r="Q152" s="96" t="s">
        <v>274</v>
      </c>
      <c r="R152" s="96" t="s">
        <v>274</v>
      </c>
      <c r="S152" s="96" t="s">
        <v>274</v>
      </c>
      <c r="T152" s="96" t="s">
        <v>274</v>
      </c>
      <c r="U152" s="96" t="s">
        <v>274</v>
      </c>
      <c r="V152" s="148" t="s">
        <v>274</v>
      </c>
      <c r="W152" s="148" t="s">
        <v>274</v>
      </c>
      <c r="X152" s="96" t="s">
        <v>275</v>
      </c>
    </row>
    <row r="153" spans="1:24" hidden="1">
      <c r="A153" s="147">
        <v>45222</v>
      </c>
      <c r="B153" s="148">
        <v>162767651</v>
      </c>
      <c r="C153" s="148" t="s">
        <v>279</v>
      </c>
      <c r="D153" s="148">
        <v>800</v>
      </c>
      <c r="E153" s="96" t="s">
        <v>274</v>
      </c>
      <c r="F153" s="96" t="s">
        <v>274</v>
      </c>
      <c r="G153" s="96" t="s">
        <v>274</v>
      </c>
      <c r="H153" s="96" t="s">
        <v>274</v>
      </c>
      <c r="I153" s="96" t="s">
        <v>274</v>
      </c>
      <c r="J153" s="96" t="s">
        <v>274</v>
      </c>
      <c r="K153" s="96">
        <v>3</v>
      </c>
      <c r="L153" s="96" t="s">
        <v>274</v>
      </c>
      <c r="M153" s="148" t="s">
        <v>274</v>
      </c>
      <c r="N153" s="148" t="s">
        <v>274</v>
      </c>
      <c r="O153" s="96" t="s">
        <v>274</v>
      </c>
      <c r="P153" s="96" t="s">
        <v>274</v>
      </c>
      <c r="Q153" s="96" t="s">
        <v>274</v>
      </c>
      <c r="R153" s="96" t="s">
        <v>274</v>
      </c>
      <c r="S153" s="96" t="s">
        <v>274</v>
      </c>
      <c r="T153" s="96" t="s">
        <v>274</v>
      </c>
      <c r="U153" s="96" t="s">
        <v>274</v>
      </c>
      <c r="V153" s="148" t="s">
        <v>274</v>
      </c>
      <c r="W153" s="148" t="s">
        <v>274</v>
      </c>
      <c r="X153" s="96" t="s">
        <v>275</v>
      </c>
    </row>
    <row r="154" spans="1:24" hidden="1">
      <c r="A154" s="147">
        <v>45222</v>
      </c>
      <c r="B154" s="148">
        <v>162767670</v>
      </c>
      <c r="C154" s="148" t="s">
        <v>279</v>
      </c>
      <c r="D154" s="148">
        <v>500</v>
      </c>
      <c r="E154" s="96" t="s">
        <v>274</v>
      </c>
      <c r="F154" s="96" t="s">
        <v>274</v>
      </c>
      <c r="G154" s="96" t="s">
        <v>274</v>
      </c>
      <c r="H154" s="96" t="s">
        <v>274</v>
      </c>
      <c r="I154" s="96" t="s">
        <v>274</v>
      </c>
      <c r="J154" s="96" t="s">
        <v>274</v>
      </c>
      <c r="K154" s="96" t="s">
        <v>274</v>
      </c>
      <c r="L154" s="96" t="s">
        <v>274</v>
      </c>
      <c r="M154" s="148" t="s">
        <v>274</v>
      </c>
      <c r="N154" s="148" t="s">
        <v>274</v>
      </c>
      <c r="O154" s="96" t="s">
        <v>274</v>
      </c>
      <c r="P154" s="96" t="s">
        <v>274</v>
      </c>
      <c r="Q154" s="96" t="s">
        <v>274</v>
      </c>
      <c r="R154" s="96" t="s">
        <v>274</v>
      </c>
      <c r="S154" s="96" t="s">
        <v>274</v>
      </c>
      <c r="T154" s="96" t="s">
        <v>274</v>
      </c>
      <c r="U154" s="96" t="s">
        <v>274</v>
      </c>
      <c r="V154" s="148" t="s">
        <v>274</v>
      </c>
      <c r="W154" s="148" t="s">
        <v>274</v>
      </c>
      <c r="X154" s="96" t="s">
        <v>275</v>
      </c>
    </row>
    <row r="155" spans="1:24" hidden="1">
      <c r="A155" s="147">
        <v>45222</v>
      </c>
      <c r="B155" s="148">
        <v>162767686</v>
      </c>
      <c r="C155" s="148" t="s">
        <v>279</v>
      </c>
      <c r="D155" s="148">
        <v>5000</v>
      </c>
      <c r="E155" s="96" t="s">
        <v>274</v>
      </c>
      <c r="F155" s="96" t="s">
        <v>274</v>
      </c>
      <c r="G155" s="96" t="s">
        <v>274</v>
      </c>
      <c r="H155" s="96" t="s">
        <v>274</v>
      </c>
      <c r="I155" s="96" t="s">
        <v>274</v>
      </c>
      <c r="J155" s="96" t="s">
        <v>274</v>
      </c>
      <c r="K155" s="96" t="s">
        <v>274</v>
      </c>
      <c r="L155" s="96" t="s">
        <v>274</v>
      </c>
      <c r="M155" s="148" t="s">
        <v>274</v>
      </c>
      <c r="N155" s="148" t="s">
        <v>274</v>
      </c>
      <c r="O155" s="96" t="s">
        <v>274</v>
      </c>
      <c r="P155" s="96" t="s">
        <v>274</v>
      </c>
      <c r="Q155" s="96" t="s">
        <v>274</v>
      </c>
      <c r="R155" s="96" t="s">
        <v>274</v>
      </c>
      <c r="S155" s="96" t="s">
        <v>274</v>
      </c>
      <c r="T155" s="96" t="s">
        <v>274</v>
      </c>
      <c r="U155" s="96" t="s">
        <v>274</v>
      </c>
      <c r="V155" s="148" t="s">
        <v>274</v>
      </c>
      <c r="W155" s="148" t="s">
        <v>274</v>
      </c>
      <c r="X155" s="96" t="s">
        <v>275</v>
      </c>
    </row>
    <row r="156" spans="1:24" hidden="1">
      <c r="A156" s="147">
        <v>45222</v>
      </c>
      <c r="B156" s="148">
        <v>162767676</v>
      </c>
      <c r="C156" s="148" t="s">
        <v>279</v>
      </c>
      <c r="D156" s="148">
        <v>5800</v>
      </c>
      <c r="E156" s="96" t="s">
        <v>274</v>
      </c>
      <c r="F156" s="96" t="s">
        <v>274</v>
      </c>
      <c r="G156" s="96" t="s">
        <v>274</v>
      </c>
      <c r="H156" s="96" t="s">
        <v>274</v>
      </c>
      <c r="I156" s="96" t="s">
        <v>274</v>
      </c>
      <c r="J156" s="96" t="s">
        <v>274</v>
      </c>
      <c r="K156" s="96" t="s">
        <v>274</v>
      </c>
      <c r="L156" s="96" t="s">
        <v>274</v>
      </c>
      <c r="M156" s="148" t="s">
        <v>274</v>
      </c>
      <c r="N156" s="148" t="s">
        <v>274</v>
      </c>
      <c r="O156" s="96" t="s">
        <v>274</v>
      </c>
      <c r="P156" s="96" t="s">
        <v>274</v>
      </c>
      <c r="Q156" s="96" t="s">
        <v>274</v>
      </c>
      <c r="R156" s="96" t="s">
        <v>274</v>
      </c>
      <c r="S156" s="96" t="s">
        <v>274</v>
      </c>
      <c r="T156" s="96" t="s">
        <v>274</v>
      </c>
      <c r="U156" s="96" t="s">
        <v>274</v>
      </c>
      <c r="V156" s="148" t="s">
        <v>274</v>
      </c>
      <c r="W156" s="148" t="s">
        <v>274</v>
      </c>
      <c r="X156" s="96" t="s">
        <v>275</v>
      </c>
    </row>
    <row r="157" spans="1:24" hidden="1">
      <c r="A157" s="147">
        <v>45222</v>
      </c>
      <c r="B157" s="148">
        <v>162767681</v>
      </c>
      <c r="C157" s="148" t="s">
        <v>279</v>
      </c>
      <c r="D157" s="148">
        <v>8500</v>
      </c>
      <c r="E157" s="96" t="s">
        <v>274</v>
      </c>
      <c r="F157" s="96" t="s">
        <v>274</v>
      </c>
      <c r="G157" s="96" t="s">
        <v>274</v>
      </c>
      <c r="H157" s="96" t="s">
        <v>274</v>
      </c>
      <c r="I157" s="96" t="s">
        <v>274</v>
      </c>
      <c r="J157" s="96" t="s">
        <v>274</v>
      </c>
      <c r="K157" s="96" t="s">
        <v>274</v>
      </c>
      <c r="L157" s="96" t="s">
        <v>274</v>
      </c>
      <c r="M157" s="148" t="s">
        <v>274</v>
      </c>
      <c r="N157" s="148" t="s">
        <v>274</v>
      </c>
      <c r="O157" s="96" t="s">
        <v>274</v>
      </c>
      <c r="P157" s="96" t="s">
        <v>274</v>
      </c>
      <c r="Q157" s="96" t="s">
        <v>274</v>
      </c>
      <c r="R157" s="96" t="s">
        <v>274</v>
      </c>
      <c r="S157" s="96" t="s">
        <v>274</v>
      </c>
      <c r="T157" s="96" t="s">
        <v>274</v>
      </c>
      <c r="U157" s="96" t="s">
        <v>274</v>
      </c>
      <c r="V157" s="148" t="s">
        <v>274</v>
      </c>
      <c r="W157" s="148" t="s">
        <v>274</v>
      </c>
      <c r="X157" s="96" t="s">
        <v>275</v>
      </c>
    </row>
    <row r="158" spans="1:24" hidden="1">
      <c r="A158" s="147">
        <v>45222</v>
      </c>
      <c r="B158" s="148">
        <v>162767807</v>
      </c>
      <c r="C158" s="148" t="s">
        <v>273</v>
      </c>
      <c r="D158" s="148">
        <v>1016</v>
      </c>
      <c r="E158" s="96" t="s">
        <v>274</v>
      </c>
      <c r="F158" s="96" t="s">
        <v>274</v>
      </c>
      <c r="G158" s="96" t="s">
        <v>274</v>
      </c>
      <c r="H158" s="96" t="s">
        <v>274</v>
      </c>
      <c r="I158" s="96" t="s">
        <v>274</v>
      </c>
      <c r="J158" s="96" t="s">
        <v>274</v>
      </c>
      <c r="K158" s="96" t="s">
        <v>274</v>
      </c>
      <c r="L158" s="96" t="s">
        <v>274</v>
      </c>
      <c r="M158" s="148" t="s">
        <v>274</v>
      </c>
      <c r="N158" s="148" t="s">
        <v>274</v>
      </c>
      <c r="O158" s="96" t="s">
        <v>274</v>
      </c>
      <c r="P158" s="96" t="s">
        <v>274</v>
      </c>
      <c r="Q158" s="96" t="s">
        <v>274</v>
      </c>
      <c r="R158" s="96" t="s">
        <v>274</v>
      </c>
      <c r="S158" s="96" t="s">
        <v>274</v>
      </c>
      <c r="T158" s="96" t="s">
        <v>274</v>
      </c>
      <c r="U158" s="96" t="s">
        <v>274</v>
      </c>
      <c r="V158" s="148" t="s">
        <v>274</v>
      </c>
      <c r="W158" s="148" t="s">
        <v>274</v>
      </c>
      <c r="X158" s="96" t="s">
        <v>275</v>
      </c>
    </row>
    <row r="159" spans="1:24" hidden="1">
      <c r="A159" s="147">
        <v>45222</v>
      </c>
      <c r="B159" s="148">
        <v>162767806</v>
      </c>
      <c r="C159" s="148" t="s">
        <v>273</v>
      </c>
      <c r="D159" s="148">
        <v>804</v>
      </c>
      <c r="E159" s="96" t="s">
        <v>274</v>
      </c>
      <c r="F159" s="96" t="s">
        <v>274</v>
      </c>
      <c r="G159" s="96" t="s">
        <v>274</v>
      </c>
      <c r="H159" s="96" t="s">
        <v>274</v>
      </c>
      <c r="I159" s="96" t="s">
        <v>274</v>
      </c>
      <c r="J159" s="96" t="s">
        <v>274</v>
      </c>
      <c r="K159" s="96" t="s">
        <v>274</v>
      </c>
      <c r="L159" s="96" t="s">
        <v>274</v>
      </c>
      <c r="M159" s="148" t="s">
        <v>274</v>
      </c>
      <c r="N159" s="148" t="s">
        <v>274</v>
      </c>
      <c r="O159" s="96" t="s">
        <v>274</v>
      </c>
      <c r="P159" s="96" t="s">
        <v>274</v>
      </c>
      <c r="Q159" s="96" t="s">
        <v>274</v>
      </c>
      <c r="R159" s="96" t="s">
        <v>274</v>
      </c>
      <c r="S159" s="96" t="s">
        <v>274</v>
      </c>
      <c r="T159" s="96" t="s">
        <v>274</v>
      </c>
      <c r="U159" s="96" t="s">
        <v>274</v>
      </c>
      <c r="V159" s="148" t="s">
        <v>274</v>
      </c>
      <c r="W159" s="148" t="s">
        <v>274</v>
      </c>
      <c r="X159" s="96" t="s">
        <v>275</v>
      </c>
    </row>
    <row r="160" spans="1:24" hidden="1">
      <c r="A160" s="147">
        <v>45222</v>
      </c>
      <c r="B160" s="148">
        <v>162767805</v>
      </c>
      <c r="C160" s="148" t="s">
        <v>273</v>
      </c>
      <c r="D160" s="148">
        <v>96</v>
      </c>
      <c r="E160" s="96" t="s">
        <v>274</v>
      </c>
      <c r="F160" s="96" t="s">
        <v>274</v>
      </c>
      <c r="G160" s="96" t="s">
        <v>274</v>
      </c>
      <c r="H160" s="96" t="s">
        <v>274</v>
      </c>
      <c r="I160" s="96" t="s">
        <v>274</v>
      </c>
      <c r="J160" s="96" t="s">
        <v>274</v>
      </c>
      <c r="K160" s="96" t="s">
        <v>274</v>
      </c>
      <c r="L160" s="96" t="s">
        <v>274</v>
      </c>
      <c r="M160" s="148" t="s">
        <v>274</v>
      </c>
      <c r="N160" s="148" t="s">
        <v>274</v>
      </c>
      <c r="O160" s="96" t="s">
        <v>274</v>
      </c>
      <c r="P160" s="96" t="s">
        <v>274</v>
      </c>
      <c r="Q160" s="96" t="s">
        <v>274</v>
      </c>
      <c r="R160" s="96" t="s">
        <v>274</v>
      </c>
      <c r="S160" s="96" t="s">
        <v>274</v>
      </c>
      <c r="T160" s="96" t="s">
        <v>274</v>
      </c>
      <c r="U160" s="96" t="s">
        <v>274</v>
      </c>
      <c r="V160" s="148" t="s">
        <v>274</v>
      </c>
      <c r="W160" s="148" t="s">
        <v>274</v>
      </c>
      <c r="X160" s="96" t="s">
        <v>275</v>
      </c>
    </row>
    <row r="161" spans="1:24" hidden="1">
      <c r="A161" s="147">
        <v>45222</v>
      </c>
      <c r="B161" s="148">
        <v>162767598</v>
      </c>
      <c r="C161" s="148" t="s">
        <v>279</v>
      </c>
      <c r="D161" s="148">
        <v>16000</v>
      </c>
      <c r="E161" s="96" t="s">
        <v>274</v>
      </c>
      <c r="F161" s="96" t="s">
        <v>274</v>
      </c>
      <c r="G161" s="96" t="s">
        <v>274</v>
      </c>
      <c r="H161" s="96" t="s">
        <v>274</v>
      </c>
      <c r="I161" s="96" t="s">
        <v>274</v>
      </c>
      <c r="J161" s="96" t="s">
        <v>274</v>
      </c>
      <c r="K161" s="96" t="s">
        <v>274</v>
      </c>
      <c r="L161" s="96" t="s">
        <v>274</v>
      </c>
      <c r="M161" s="148" t="s">
        <v>274</v>
      </c>
      <c r="N161" s="148" t="s">
        <v>274</v>
      </c>
      <c r="O161" s="96" t="s">
        <v>274</v>
      </c>
      <c r="P161" s="96" t="s">
        <v>274</v>
      </c>
      <c r="Q161" s="96" t="s">
        <v>274</v>
      </c>
      <c r="R161" s="96" t="s">
        <v>274</v>
      </c>
      <c r="S161" s="96" t="s">
        <v>274</v>
      </c>
      <c r="T161" s="96" t="s">
        <v>274</v>
      </c>
      <c r="U161" s="96" t="s">
        <v>274</v>
      </c>
      <c r="V161" s="148" t="s">
        <v>274</v>
      </c>
      <c r="W161" s="148" t="s">
        <v>274</v>
      </c>
      <c r="X161" s="96" t="s">
        <v>275</v>
      </c>
    </row>
    <row r="162" spans="1:24" hidden="1">
      <c r="A162" s="147">
        <v>45009</v>
      </c>
      <c r="B162" s="148">
        <v>162767938</v>
      </c>
      <c r="C162" s="148" t="s">
        <v>273</v>
      </c>
      <c r="D162" s="148">
        <v>952</v>
      </c>
      <c r="E162" s="96" t="s">
        <v>274</v>
      </c>
      <c r="F162" s="96" t="s">
        <v>274</v>
      </c>
      <c r="G162" s="96" t="s">
        <v>274</v>
      </c>
      <c r="H162" s="96" t="s">
        <v>274</v>
      </c>
      <c r="I162" s="96" t="s">
        <v>274</v>
      </c>
      <c r="J162" s="96" t="s">
        <v>274</v>
      </c>
      <c r="K162" s="96" t="s">
        <v>274</v>
      </c>
      <c r="L162" s="96" t="s">
        <v>274</v>
      </c>
      <c r="M162" s="148" t="s">
        <v>274</v>
      </c>
      <c r="N162" s="148" t="s">
        <v>274</v>
      </c>
      <c r="O162" s="96" t="s">
        <v>274</v>
      </c>
      <c r="P162" s="96" t="s">
        <v>274</v>
      </c>
      <c r="Q162" s="96" t="s">
        <v>274</v>
      </c>
      <c r="R162" s="96" t="s">
        <v>274</v>
      </c>
      <c r="S162" s="96" t="s">
        <v>274</v>
      </c>
      <c r="T162" s="96" t="s">
        <v>274</v>
      </c>
      <c r="U162" s="96" t="s">
        <v>274</v>
      </c>
      <c r="V162" s="148" t="s">
        <v>274</v>
      </c>
      <c r="W162" s="148" t="s">
        <v>274</v>
      </c>
      <c r="X162" s="96" t="s">
        <v>275</v>
      </c>
    </row>
    <row r="163" spans="1:24" hidden="1">
      <c r="A163" s="147">
        <v>45009</v>
      </c>
      <c r="B163" s="148" t="s">
        <v>301</v>
      </c>
      <c r="C163" s="148" t="s">
        <v>296</v>
      </c>
      <c r="D163" s="148">
        <v>2</v>
      </c>
      <c r="E163" s="96" t="s">
        <v>274</v>
      </c>
      <c r="F163" s="96" t="s">
        <v>274</v>
      </c>
      <c r="G163" s="96" t="s">
        <v>274</v>
      </c>
      <c r="H163" s="96" t="s">
        <v>274</v>
      </c>
      <c r="I163" s="96" t="s">
        <v>274</v>
      </c>
      <c r="J163" s="96" t="s">
        <v>274</v>
      </c>
      <c r="K163" s="96" t="s">
        <v>274</v>
      </c>
      <c r="L163" s="96" t="s">
        <v>274</v>
      </c>
      <c r="M163" s="148" t="s">
        <v>274</v>
      </c>
      <c r="N163" s="148" t="s">
        <v>274</v>
      </c>
      <c r="O163" s="96" t="s">
        <v>274</v>
      </c>
      <c r="P163" s="96" t="s">
        <v>274</v>
      </c>
      <c r="Q163" s="96" t="s">
        <v>274</v>
      </c>
      <c r="R163" s="96" t="s">
        <v>274</v>
      </c>
      <c r="S163" s="96" t="s">
        <v>274</v>
      </c>
      <c r="T163" s="96" t="s">
        <v>274</v>
      </c>
      <c r="U163" s="96" t="s">
        <v>274</v>
      </c>
      <c r="V163" s="148" t="s">
        <v>274</v>
      </c>
      <c r="W163" s="148" t="s">
        <v>274</v>
      </c>
      <c r="X163" s="96" t="s">
        <v>275</v>
      </c>
    </row>
    <row r="164" spans="1:24" hidden="1">
      <c r="A164" s="147">
        <v>45009</v>
      </c>
      <c r="B164" s="148" t="s">
        <v>302</v>
      </c>
      <c r="C164" s="148" t="s">
        <v>296</v>
      </c>
      <c r="D164" s="148">
        <v>1</v>
      </c>
      <c r="E164" s="96" t="s">
        <v>274</v>
      </c>
      <c r="F164" s="96" t="s">
        <v>274</v>
      </c>
      <c r="G164" s="96" t="s">
        <v>274</v>
      </c>
      <c r="H164" s="96" t="s">
        <v>274</v>
      </c>
      <c r="I164" s="96" t="s">
        <v>274</v>
      </c>
      <c r="J164" s="96" t="s">
        <v>274</v>
      </c>
      <c r="K164" s="96" t="s">
        <v>274</v>
      </c>
      <c r="L164" s="96" t="s">
        <v>274</v>
      </c>
      <c r="M164" s="148" t="s">
        <v>274</v>
      </c>
      <c r="N164" s="148" t="s">
        <v>274</v>
      </c>
      <c r="O164" s="96" t="s">
        <v>274</v>
      </c>
      <c r="P164" s="96" t="s">
        <v>274</v>
      </c>
      <c r="Q164" s="96" t="s">
        <v>274</v>
      </c>
      <c r="R164" s="96" t="s">
        <v>274</v>
      </c>
      <c r="S164" s="96" t="s">
        <v>274</v>
      </c>
      <c r="T164" s="96" t="s">
        <v>274</v>
      </c>
      <c r="U164" s="96" t="s">
        <v>274</v>
      </c>
      <c r="V164" s="148" t="s">
        <v>274</v>
      </c>
      <c r="W164" s="148" t="s">
        <v>274</v>
      </c>
      <c r="X164" s="96" t="s">
        <v>275</v>
      </c>
    </row>
    <row r="165" spans="1:24" hidden="1">
      <c r="A165" s="147">
        <v>45009</v>
      </c>
      <c r="B165" s="148">
        <v>162768193</v>
      </c>
      <c r="C165" s="148" t="s">
        <v>276</v>
      </c>
      <c r="D165" s="148">
        <v>240</v>
      </c>
      <c r="E165" s="96" t="s">
        <v>274</v>
      </c>
      <c r="F165" s="96" t="s">
        <v>274</v>
      </c>
      <c r="G165" s="96" t="s">
        <v>274</v>
      </c>
      <c r="H165" s="96" t="s">
        <v>274</v>
      </c>
      <c r="I165" s="96" t="s">
        <v>274</v>
      </c>
      <c r="J165" s="96" t="s">
        <v>274</v>
      </c>
      <c r="K165" s="96" t="s">
        <v>274</v>
      </c>
      <c r="L165" s="96" t="s">
        <v>274</v>
      </c>
      <c r="M165" s="148" t="s">
        <v>274</v>
      </c>
      <c r="N165" s="148" t="s">
        <v>274</v>
      </c>
      <c r="O165" s="96" t="s">
        <v>274</v>
      </c>
      <c r="P165" s="96" t="s">
        <v>274</v>
      </c>
      <c r="Q165" s="96" t="s">
        <v>274</v>
      </c>
      <c r="R165" s="96" t="s">
        <v>274</v>
      </c>
      <c r="S165" s="96" t="s">
        <v>274</v>
      </c>
      <c r="T165" s="96" t="s">
        <v>274</v>
      </c>
      <c r="U165" s="96" t="s">
        <v>274</v>
      </c>
      <c r="V165" s="148" t="s">
        <v>274</v>
      </c>
      <c r="W165" s="148" t="s">
        <v>274</v>
      </c>
      <c r="X165" s="96" t="s">
        <v>275</v>
      </c>
    </row>
    <row r="166" spans="1:24" hidden="1">
      <c r="A166" s="147">
        <v>45009</v>
      </c>
      <c r="B166" s="148">
        <v>162768355</v>
      </c>
      <c r="C166" s="148" t="s">
        <v>276</v>
      </c>
      <c r="D166" s="148">
        <v>260</v>
      </c>
      <c r="E166" s="96" t="s">
        <v>274</v>
      </c>
      <c r="F166" s="96" t="s">
        <v>274</v>
      </c>
      <c r="G166" s="96" t="s">
        <v>274</v>
      </c>
      <c r="H166" s="96" t="s">
        <v>274</v>
      </c>
      <c r="I166" s="96" t="s">
        <v>274</v>
      </c>
      <c r="J166" s="96" t="s">
        <v>274</v>
      </c>
      <c r="K166" s="96" t="s">
        <v>274</v>
      </c>
      <c r="L166" s="96" t="s">
        <v>274</v>
      </c>
      <c r="M166" s="148" t="s">
        <v>274</v>
      </c>
      <c r="N166" s="148" t="s">
        <v>274</v>
      </c>
      <c r="O166" s="96" t="s">
        <v>274</v>
      </c>
      <c r="P166" s="96" t="s">
        <v>274</v>
      </c>
      <c r="Q166" s="96" t="s">
        <v>274</v>
      </c>
      <c r="R166" s="96" t="s">
        <v>274</v>
      </c>
      <c r="S166" s="96" t="s">
        <v>274</v>
      </c>
      <c r="T166" s="96" t="s">
        <v>274</v>
      </c>
      <c r="U166" s="96" t="s">
        <v>274</v>
      </c>
      <c r="V166" s="148" t="s">
        <v>274</v>
      </c>
      <c r="W166" s="148" t="s">
        <v>274</v>
      </c>
      <c r="X166" s="96" t="s">
        <v>275</v>
      </c>
    </row>
    <row r="167" spans="1:24" hidden="1">
      <c r="A167" s="147">
        <v>45009</v>
      </c>
      <c r="B167" s="148" t="s">
        <v>303</v>
      </c>
      <c r="C167" s="148" t="s">
        <v>273</v>
      </c>
      <c r="D167" s="148">
        <v>50</v>
      </c>
      <c r="E167" s="96" t="s">
        <v>274</v>
      </c>
      <c r="F167" s="96" t="s">
        <v>274</v>
      </c>
      <c r="G167" s="96" t="s">
        <v>274</v>
      </c>
      <c r="H167" s="96" t="s">
        <v>274</v>
      </c>
      <c r="I167" s="96" t="s">
        <v>274</v>
      </c>
      <c r="J167" s="96" t="s">
        <v>274</v>
      </c>
      <c r="K167" s="96" t="s">
        <v>274</v>
      </c>
      <c r="L167" s="96" t="s">
        <v>274</v>
      </c>
      <c r="M167" s="148" t="s">
        <v>274</v>
      </c>
      <c r="N167" s="148" t="s">
        <v>274</v>
      </c>
      <c r="O167" s="96" t="s">
        <v>274</v>
      </c>
      <c r="P167" s="96" t="s">
        <v>274</v>
      </c>
      <c r="Q167" s="96" t="s">
        <v>274</v>
      </c>
      <c r="R167" s="96" t="s">
        <v>274</v>
      </c>
      <c r="S167" s="96" t="s">
        <v>274</v>
      </c>
      <c r="T167" s="96" t="s">
        <v>274</v>
      </c>
      <c r="U167" s="96" t="s">
        <v>274</v>
      </c>
      <c r="V167" s="148" t="s">
        <v>274</v>
      </c>
      <c r="W167" s="148" t="s">
        <v>274</v>
      </c>
      <c r="X167" s="96" t="s">
        <v>275</v>
      </c>
    </row>
    <row r="168" spans="1:24" hidden="1">
      <c r="A168" s="147">
        <v>45009</v>
      </c>
      <c r="B168" s="148" t="s">
        <v>303</v>
      </c>
      <c r="C168" s="148" t="s">
        <v>273</v>
      </c>
      <c r="D168" s="148">
        <v>532</v>
      </c>
      <c r="E168" s="96" t="s">
        <v>274</v>
      </c>
      <c r="F168" s="96" t="s">
        <v>274</v>
      </c>
      <c r="G168" s="96" t="s">
        <v>274</v>
      </c>
      <c r="H168" s="96" t="s">
        <v>274</v>
      </c>
      <c r="I168" s="96" t="s">
        <v>274</v>
      </c>
      <c r="J168" s="96" t="s">
        <v>274</v>
      </c>
      <c r="K168" s="96" t="s">
        <v>274</v>
      </c>
      <c r="L168" s="96" t="s">
        <v>274</v>
      </c>
      <c r="M168" s="148" t="s">
        <v>274</v>
      </c>
      <c r="N168" s="148" t="s">
        <v>274</v>
      </c>
      <c r="O168" s="96" t="s">
        <v>274</v>
      </c>
      <c r="P168" s="96" t="s">
        <v>274</v>
      </c>
      <c r="Q168" s="96" t="s">
        <v>274</v>
      </c>
      <c r="R168" s="96" t="s">
        <v>274</v>
      </c>
      <c r="S168" s="96" t="s">
        <v>274</v>
      </c>
      <c r="T168" s="96" t="s">
        <v>274</v>
      </c>
      <c r="U168" s="96" t="s">
        <v>274</v>
      </c>
      <c r="V168" s="148" t="s">
        <v>274</v>
      </c>
      <c r="W168" s="148" t="s">
        <v>274</v>
      </c>
      <c r="X168" s="96" t="s">
        <v>275</v>
      </c>
    </row>
    <row r="169" spans="1:24" hidden="1">
      <c r="A169" s="147">
        <v>45009</v>
      </c>
      <c r="B169" s="148" t="s">
        <v>303</v>
      </c>
      <c r="C169" s="148" t="s">
        <v>273</v>
      </c>
      <c r="D169" s="148">
        <v>70</v>
      </c>
      <c r="E169" s="96" t="s">
        <v>274</v>
      </c>
      <c r="F169" s="96" t="s">
        <v>274</v>
      </c>
      <c r="G169" s="96" t="s">
        <v>274</v>
      </c>
      <c r="H169" s="96" t="s">
        <v>274</v>
      </c>
      <c r="I169" s="96" t="s">
        <v>274</v>
      </c>
      <c r="J169" s="96" t="s">
        <v>274</v>
      </c>
      <c r="K169" s="96" t="s">
        <v>274</v>
      </c>
      <c r="L169" s="96" t="s">
        <v>274</v>
      </c>
      <c r="M169" s="148" t="s">
        <v>274</v>
      </c>
      <c r="N169" s="148" t="s">
        <v>274</v>
      </c>
      <c r="O169" s="96" t="s">
        <v>274</v>
      </c>
      <c r="P169" s="96" t="s">
        <v>274</v>
      </c>
      <c r="Q169" s="96" t="s">
        <v>274</v>
      </c>
      <c r="R169" s="96" t="s">
        <v>274</v>
      </c>
      <c r="S169" s="96" t="s">
        <v>274</v>
      </c>
      <c r="T169" s="96" t="s">
        <v>274</v>
      </c>
      <c r="U169" s="96" t="s">
        <v>274</v>
      </c>
      <c r="V169" s="148" t="s">
        <v>274</v>
      </c>
      <c r="W169" s="148" t="s">
        <v>274</v>
      </c>
      <c r="X169" s="96" t="s">
        <v>275</v>
      </c>
    </row>
    <row r="170" spans="1:24" hidden="1">
      <c r="A170" s="147">
        <v>45009</v>
      </c>
      <c r="B170" s="148" t="s">
        <v>303</v>
      </c>
      <c r="C170" s="148" t="s">
        <v>273</v>
      </c>
      <c r="D170" s="148">
        <v>2304</v>
      </c>
      <c r="E170" s="96" t="s">
        <v>274</v>
      </c>
      <c r="F170" s="96" t="s">
        <v>274</v>
      </c>
      <c r="G170" s="96" t="s">
        <v>274</v>
      </c>
      <c r="H170" s="96" t="s">
        <v>274</v>
      </c>
      <c r="I170" s="96" t="s">
        <v>274</v>
      </c>
      <c r="J170" s="96" t="s">
        <v>274</v>
      </c>
      <c r="K170" s="96" t="s">
        <v>274</v>
      </c>
      <c r="L170" s="96" t="s">
        <v>274</v>
      </c>
      <c r="M170" s="148" t="s">
        <v>274</v>
      </c>
      <c r="N170" s="148" t="s">
        <v>274</v>
      </c>
      <c r="O170" s="96" t="s">
        <v>274</v>
      </c>
      <c r="P170" s="96" t="s">
        <v>274</v>
      </c>
      <c r="Q170" s="96" t="s">
        <v>274</v>
      </c>
      <c r="R170" s="96" t="s">
        <v>274</v>
      </c>
      <c r="S170" s="96" t="s">
        <v>274</v>
      </c>
      <c r="T170" s="96" t="s">
        <v>274</v>
      </c>
      <c r="U170" s="96" t="s">
        <v>274</v>
      </c>
      <c r="V170" s="148" t="s">
        <v>274</v>
      </c>
      <c r="W170" s="148" t="s">
        <v>274</v>
      </c>
      <c r="X170" s="96" t="s">
        <v>275</v>
      </c>
    </row>
    <row r="171" spans="1:24" hidden="1">
      <c r="A171" s="147">
        <v>45009</v>
      </c>
      <c r="B171" s="148" t="s">
        <v>303</v>
      </c>
      <c r="C171" s="148" t="s">
        <v>273</v>
      </c>
      <c r="D171" s="148">
        <v>2100</v>
      </c>
      <c r="E171" s="96" t="s">
        <v>274</v>
      </c>
      <c r="F171" s="96" t="s">
        <v>274</v>
      </c>
      <c r="G171" s="96" t="s">
        <v>274</v>
      </c>
      <c r="H171" s="96" t="s">
        <v>274</v>
      </c>
      <c r="I171" s="96" t="s">
        <v>274</v>
      </c>
      <c r="J171" s="96" t="s">
        <v>274</v>
      </c>
      <c r="K171" s="96" t="s">
        <v>274</v>
      </c>
      <c r="L171" s="96" t="s">
        <v>274</v>
      </c>
      <c r="M171" s="148" t="s">
        <v>274</v>
      </c>
      <c r="N171" s="148" t="s">
        <v>274</v>
      </c>
      <c r="O171" s="96" t="s">
        <v>274</v>
      </c>
      <c r="P171" s="96" t="s">
        <v>274</v>
      </c>
      <c r="Q171" s="96" t="s">
        <v>274</v>
      </c>
      <c r="R171" s="96" t="s">
        <v>274</v>
      </c>
      <c r="S171" s="96" t="s">
        <v>274</v>
      </c>
      <c r="T171" s="96" t="s">
        <v>274</v>
      </c>
      <c r="U171" s="96" t="s">
        <v>274</v>
      </c>
      <c r="V171" s="148" t="s">
        <v>274</v>
      </c>
      <c r="W171" s="148" t="s">
        <v>274</v>
      </c>
      <c r="X171" s="96" t="s">
        <v>275</v>
      </c>
    </row>
    <row r="172" spans="1:24" hidden="1">
      <c r="A172" s="147">
        <v>45009</v>
      </c>
      <c r="B172" s="148" t="s">
        <v>303</v>
      </c>
      <c r="C172" s="148" t="s">
        <v>273</v>
      </c>
      <c r="D172" s="148">
        <v>100</v>
      </c>
      <c r="E172" s="96" t="s">
        <v>274</v>
      </c>
      <c r="F172" s="96" t="s">
        <v>274</v>
      </c>
      <c r="G172" s="96" t="s">
        <v>274</v>
      </c>
      <c r="H172" s="96" t="s">
        <v>274</v>
      </c>
      <c r="I172" s="96" t="s">
        <v>274</v>
      </c>
      <c r="J172" s="96" t="s">
        <v>274</v>
      </c>
      <c r="K172" s="96" t="s">
        <v>274</v>
      </c>
      <c r="L172" s="96" t="s">
        <v>274</v>
      </c>
      <c r="M172" s="148" t="s">
        <v>274</v>
      </c>
      <c r="N172" s="148" t="s">
        <v>274</v>
      </c>
      <c r="O172" s="96" t="s">
        <v>274</v>
      </c>
      <c r="P172" s="96" t="s">
        <v>274</v>
      </c>
      <c r="Q172" s="96" t="s">
        <v>274</v>
      </c>
      <c r="R172" s="96" t="s">
        <v>274</v>
      </c>
      <c r="S172" s="96" t="s">
        <v>274</v>
      </c>
      <c r="T172" s="96" t="s">
        <v>274</v>
      </c>
      <c r="U172" s="96" t="s">
        <v>274</v>
      </c>
      <c r="V172" s="148" t="s">
        <v>274</v>
      </c>
      <c r="W172" s="148" t="s">
        <v>274</v>
      </c>
      <c r="X172" s="96" t="s">
        <v>275</v>
      </c>
    </row>
    <row r="173" spans="1:24" hidden="1">
      <c r="A173" s="147">
        <v>45009</v>
      </c>
      <c r="B173" s="148" t="s">
        <v>303</v>
      </c>
      <c r="C173" s="148" t="s">
        <v>273</v>
      </c>
      <c r="D173" s="148">
        <v>1752</v>
      </c>
      <c r="E173" s="96" t="s">
        <v>274</v>
      </c>
      <c r="F173" s="96" t="s">
        <v>274</v>
      </c>
      <c r="G173" s="96" t="s">
        <v>274</v>
      </c>
      <c r="H173" s="96" t="s">
        <v>274</v>
      </c>
      <c r="I173" s="96" t="s">
        <v>274</v>
      </c>
      <c r="J173" s="96" t="s">
        <v>274</v>
      </c>
      <c r="K173" s="96" t="s">
        <v>274</v>
      </c>
      <c r="L173" s="96" t="s">
        <v>274</v>
      </c>
      <c r="M173" s="148" t="s">
        <v>274</v>
      </c>
      <c r="N173" s="148" t="s">
        <v>274</v>
      </c>
      <c r="O173" s="96" t="s">
        <v>274</v>
      </c>
      <c r="P173" s="96" t="s">
        <v>274</v>
      </c>
      <c r="Q173" s="96" t="s">
        <v>274</v>
      </c>
      <c r="R173" s="96" t="s">
        <v>274</v>
      </c>
      <c r="S173" s="96" t="s">
        <v>274</v>
      </c>
      <c r="T173" s="96" t="s">
        <v>274</v>
      </c>
      <c r="U173" s="96" t="s">
        <v>274</v>
      </c>
      <c r="V173" s="148" t="s">
        <v>274</v>
      </c>
      <c r="W173" s="148" t="s">
        <v>274</v>
      </c>
      <c r="X173" s="96" t="s">
        <v>275</v>
      </c>
    </row>
    <row r="174" spans="1:24" hidden="1">
      <c r="A174" s="147">
        <v>45009</v>
      </c>
      <c r="B174" s="148" t="s">
        <v>303</v>
      </c>
      <c r="C174" s="148" t="s">
        <v>304</v>
      </c>
      <c r="D174" s="148">
        <v>500</v>
      </c>
      <c r="E174" s="96" t="s">
        <v>274</v>
      </c>
      <c r="F174" s="96" t="s">
        <v>274</v>
      </c>
      <c r="G174" s="96" t="s">
        <v>274</v>
      </c>
      <c r="H174" s="96" t="s">
        <v>274</v>
      </c>
      <c r="I174" s="96" t="s">
        <v>274</v>
      </c>
      <c r="J174" s="96" t="s">
        <v>274</v>
      </c>
      <c r="K174" s="96" t="s">
        <v>274</v>
      </c>
      <c r="L174" s="96" t="s">
        <v>274</v>
      </c>
      <c r="M174" s="148" t="s">
        <v>274</v>
      </c>
      <c r="N174" s="148" t="s">
        <v>274</v>
      </c>
      <c r="O174" s="96" t="s">
        <v>274</v>
      </c>
      <c r="P174" s="96" t="s">
        <v>274</v>
      </c>
      <c r="Q174" s="96" t="s">
        <v>274</v>
      </c>
      <c r="R174" s="96" t="s">
        <v>274</v>
      </c>
      <c r="S174" s="96" t="s">
        <v>274</v>
      </c>
      <c r="T174" s="96" t="s">
        <v>274</v>
      </c>
      <c r="U174" s="96" t="s">
        <v>274</v>
      </c>
      <c r="V174" s="148" t="s">
        <v>274</v>
      </c>
      <c r="W174" s="148" t="s">
        <v>274</v>
      </c>
      <c r="X174" s="96" t="s">
        <v>275</v>
      </c>
    </row>
    <row r="175" spans="1:24" hidden="1">
      <c r="A175" s="151">
        <v>45009</v>
      </c>
      <c r="B175" s="148" t="s">
        <v>305</v>
      </c>
      <c r="C175" s="148" t="s">
        <v>273</v>
      </c>
      <c r="D175" s="148">
        <v>400</v>
      </c>
      <c r="E175" s="96" t="s">
        <v>274</v>
      </c>
      <c r="F175" s="96" t="s">
        <v>274</v>
      </c>
      <c r="G175" s="96" t="s">
        <v>274</v>
      </c>
      <c r="H175" s="96" t="s">
        <v>274</v>
      </c>
      <c r="I175" s="96" t="s">
        <v>274</v>
      </c>
      <c r="J175" s="96" t="s">
        <v>274</v>
      </c>
      <c r="K175" s="96" t="s">
        <v>274</v>
      </c>
      <c r="L175" s="96" t="s">
        <v>274</v>
      </c>
      <c r="M175" s="148" t="s">
        <v>274</v>
      </c>
      <c r="N175" s="148" t="s">
        <v>274</v>
      </c>
      <c r="O175" s="96" t="s">
        <v>274</v>
      </c>
      <c r="P175" s="96" t="s">
        <v>274</v>
      </c>
      <c r="Q175" s="96" t="s">
        <v>274</v>
      </c>
      <c r="R175" s="96" t="s">
        <v>274</v>
      </c>
      <c r="S175" s="96" t="s">
        <v>274</v>
      </c>
      <c r="T175" s="96" t="s">
        <v>274</v>
      </c>
      <c r="U175" s="96" t="s">
        <v>274</v>
      </c>
      <c r="V175" s="148" t="s">
        <v>274</v>
      </c>
      <c r="W175" s="148" t="s">
        <v>274</v>
      </c>
      <c r="X175" s="96" t="s">
        <v>293</v>
      </c>
    </row>
    <row r="176" spans="1:24" hidden="1">
      <c r="A176" s="151">
        <v>45009</v>
      </c>
      <c r="B176" s="148" t="s">
        <v>306</v>
      </c>
      <c r="C176" s="148" t="s">
        <v>273</v>
      </c>
      <c r="D176" s="148">
        <v>950</v>
      </c>
      <c r="E176" s="96" t="s">
        <v>274</v>
      </c>
      <c r="F176" s="96" t="s">
        <v>274</v>
      </c>
      <c r="G176" s="96" t="s">
        <v>274</v>
      </c>
      <c r="H176" s="96" t="s">
        <v>274</v>
      </c>
      <c r="I176" s="96" t="s">
        <v>274</v>
      </c>
      <c r="J176" s="96" t="s">
        <v>274</v>
      </c>
      <c r="K176" s="96" t="s">
        <v>274</v>
      </c>
      <c r="L176" s="96" t="s">
        <v>274</v>
      </c>
      <c r="M176" s="148" t="s">
        <v>274</v>
      </c>
      <c r="N176" s="148" t="s">
        <v>274</v>
      </c>
      <c r="O176" s="96" t="s">
        <v>274</v>
      </c>
      <c r="P176" s="96" t="s">
        <v>274</v>
      </c>
      <c r="Q176" s="96" t="s">
        <v>274</v>
      </c>
      <c r="R176" s="96" t="s">
        <v>274</v>
      </c>
      <c r="S176" s="96" t="s">
        <v>274</v>
      </c>
      <c r="T176" s="96" t="s">
        <v>274</v>
      </c>
      <c r="U176" s="96" t="s">
        <v>274</v>
      </c>
      <c r="V176" s="148" t="s">
        <v>274</v>
      </c>
      <c r="W176" s="148" t="s">
        <v>274</v>
      </c>
      <c r="X176" s="96" t="s">
        <v>293</v>
      </c>
    </row>
    <row r="177" spans="1:24" hidden="1">
      <c r="A177" s="151">
        <v>45009</v>
      </c>
      <c r="B177" s="148" t="s">
        <v>307</v>
      </c>
      <c r="C177" s="148" t="s">
        <v>282</v>
      </c>
      <c r="D177" s="148">
        <v>43200</v>
      </c>
      <c r="E177" s="96" t="s">
        <v>274</v>
      </c>
      <c r="F177" s="96" t="s">
        <v>274</v>
      </c>
      <c r="G177" s="96" t="s">
        <v>274</v>
      </c>
      <c r="H177" s="96" t="s">
        <v>274</v>
      </c>
      <c r="I177" s="96" t="s">
        <v>274</v>
      </c>
      <c r="J177" s="96" t="s">
        <v>274</v>
      </c>
      <c r="K177" s="96" t="s">
        <v>274</v>
      </c>
      <c r="L177" s="96" t="s">
        <v>274</v>
      </c>
      <c r="M177" s="148" t="s">
        <v>274</v>
      </c>
      <c r="N177" s="148" t="s">
        <v>274</v>
      </c>
      <c r="O177" s="96" t="s">
        <v>274</v>
      </c>
      <c r="P177" s="96" t="s">
        <v>274</v>
      </c>
      <c r="Q177" s="96" t="s">
        <v>274</v>
      </c>
      <c r="R177" s="96" t="s">
        <v>274</v>
      </c>
      <c r="S177" s="96" t="s">
        <v>274</v>
      </c>
      <c r="T177" s="96" t="s">
        <v>274</v>
      </c>
      <c r="U177" s="96" t="s">
        <v>274</v>
      </c>
      <c r="V177" s="148" t="s">
        <v>274</v>
      </c>
      <c r="W177" s="148" t="s">
        <v>274</v>
      </c>
      <c r="X177" s="96" t="s">
        <v>293</v>
      </c>
    </row>
    <row r="178" spans="1:24" hidden="1">
      <c r="A178" s="151">
        <v>45009</v>
      </c>
      <c r="B178" s="148" t="s">
        <v>308</v>
      </c>
      <c r="C178" s="148" t="s">
        <v>278</v>
      </c>
      <c r="D178" s="148">
        <v>4</v>
      </c>
      <c r="E178" s="96" t="s">
        <v>274</v>
      </c>
      <c r="F178" s="96" t="s">
        <v>274</v>
      </c>
      <c r="G178" s="96" t="s">
        <v>274</v>
      </c>
      <c r="H178" s="96" t="s">
        <v>274</v>
      </c>
      <c r="I178" s="96" t="s">
        <v>274</v>
      </c>
      <c r="J178" s="96" t="s">
        <v>274</v>
      </c>
      <c r="K178" s="96">
        <v>3</v>
      </c>
      <c r="L178" s="96" t="s">
        <v>274</v>
      </c>
      <c r="M178" s="148" t="s">
        <v>274</v>
      </c>
      <c r="N178" s="148" t="s">
        <v>274</v>
      </c>
      <c r="O178" s="96" t="s">
        <v>274</v>
      </c>
      <c r="P178" s="96" t="s">
        <v>274</v>
      </c>
      <c r="Q178" s="96" t="s">
        <v>274</v>
      </c>
      <c r="R178" s="96" t="s">
        <v>274</v>
      </c>
      <c r="S178" s="96" t="s">
        <v>274</v>
      </c>
      <c r="T178" s="96" t="s">
        <v>274</v>
      </c>
      <c r="U178" s="96" t="s">
        <v>274</v>
      </c>
      <c r="V178" s="148" t="s">
        <v>274</v>
      </c>
      <c r="W178" s="148" t="s">
        <v>274</v>
      </c>
      <c r="X178" s="96" t="s">
        <v>293</v>
      </c>
    </row>
    <row r="179" spans="1:24" hidden="1">
      <c r="A179" s="151">
        <v>45009</v>
      </c>
      <c r="B179" s="148" t="s">
        <v>309</v>
      </c>
      <c r="C179" s="148" t="s">
        <v>276</v>
      </c>
      <c r="D179" s="148">
        <v>350</v>
      </c>
      <c r="E179" s="96" t="s">
        <v>274</v>
      </c>
      <c r="F179" s="96" t="s">
        <v>274</v>
      </c>
      <c r="G179" s="96" t="s">
        <v>274</v>
      </c>
      <c r="H179" s="96" t="s">
        <v>274</v>
      </c>
      <c r="I179" s="96" t="s">
        <v>274</v>
      </c>
      <c r="J179" s="96" t="s">
        <v>274</v>
      </c>
      <c r="K179" s="96" t="s">
        <v>274</v>
      </c>
      <c r="L179" s="96" t="s">
        <v>274</v>
      </c>
      <c r="M179" s="148" t="s">
        <v>274</v>
      </c>
      <c r="N179" s="148" t="s">
        <v>274</v>
      </c>
      <c r="O179" s="96" t="s">
        <v>274</v>
      </c>
      <c r="P179" s="96" t="s">
        <v>274</v>
      </c>
      <c r="Q179" s="96" t="s">
        <v>274</v>
      </c>
      <c r="R179" s="96" t="s">
        <v>274</v>
      </c>
      <c r="S179" s="96" t="s">
        <v>274</v>
      </c>
      <c r="T179" s="96" t="s">
        <v>274</v>
      </c>
      <c r="U179" s="96" t="s">
        <v>274</v>
      </c>
      <c r="V179" s="148" t="s">
        <v>274</v>
      </c>
      <c r="W179" s="148" t="s">
        <v>274</v>
      </c>
      <c r="X179" s="96" t="s">
        <v>293</v>
      </c>
    </row>
    <row r="180" spans="1:24" hidden="1">
      <c r="A180" s="151">
        <v>45009</v>
      </c>
      <c r="B180" s="148" t="s">
        <v>310</v>
      </c>
      <c r="C180" s="148" t="s">
        <v>273</v>
      </c>
      <c r="D180" s="148">
        <v>1150</v>
      </c>
      <c r="E180" s="96" t="s">
        <v>274</v>
      </c>
      <c r="F180" s="96" t="s">
        <v>274</v>
      </c>
      <c r="G180" s="96" t="s">
        <v>274</v>
      </c>
      <c r="H180" s="96" t="s">
        <v>274</v>
      </c>
      <c r="I180" s="96" t="s">
        <v>274</v>
      </c>
      <c r="J180" s="96" t="s">
        <v>274</v>
      </c>
      <c r="K180" s="96" t="s">
        <v>274</v>
      </c>
      <c r="L180" s="96" t="s">
        <v>274</v>
      </c>
      <c r="M180" s="148" t="s">
        <v>274</v>
      </c>
      <c r="N180" s="148" t="s">
        <v>274</v>
      </c>
      <c r="O180" s="96" t="s">
        <v>274</v>
      </c>
      <c r="P180" s="96" t="s">
        <v>274</v>
      </c>
      <c r="Q180" s="96" t="s">
        <v>274</v>
      </c>
      <c r="R180" s="96" t="s">
        <v>274</v>
      </c>
      <c r="S180" s="96" t="s">
        <v>274</v>
      </c>
      <c r="T180" s="96" t="s">
        <v>274</v>
      </c>
      <c r="U180" s="96" t="s">
        <v>274</v>
      </c>
      <c r="V180" s="148" t="s">
        <v>274</v>
      </c>
      <c r="W180" s="148" t="s">
        <v>274</v>
      </c>
      <c r="X180" s="96" t="s">
        <v>293</v>
      </c>
    </row>
    <row r="181" spans="1:24" hidden="1">
      <c r="A181" s="147">
        <v>45009</v>
      </c>
      <c r="B181" s="148" t="s">
        <v>311</v>
      </c>
      <c r="C181" s="148" t="s">
        <v>273</v>
      </c>
      <c r="D181" s="148">
        <v>102</v>
      </c>
      <c r="E181" s="96" t="s">
        <v>274</v>
      </c>
      <c r="F181" s="96" t="s">
        <v>274</v>
      </c>
      <c r="G181" s="96" t="s">
        <v>274</v>
      </c>
      <c r="H181" s="96" t="s">
        <v>274</v>
      </c>
      <c r="I181" s="96" t="s">
        <v>274</v>
      </c>
      <c r="J181" s="96" t="s">
        <v>274</v>
      </c>
      <c r="K181" s="96" t="s">
        <v>274</v>
      </c>
      <c r="L181" s="96" t="s">
        <v>274</v>
      </c>
      <c r="M181" s="148" t="s">
        <v>274</v>
      </c>
      <c r="N181" s="148" t="s">
        <v>274</v>
      </c>
      <c r="O181" s="96" t="s">
        <v>274</v>
      </c>
      <c r="P181" s="96" t="s">
        <v>274</v>
      </c>
      <c r="Q181" s="96" t="s">
        <v>274</v>
      </c>
      <c r="R181" s="96" t="s">
        <v>274</v>
      </c>
      <c r="S181" s="96" t="s">
        <v>274</v>
      </c>
      <c r="T181" s="96" t="s">
        <v>274</v>
      </c>
      <c r="U181" s="96" t="s">
        <v>274</v>
      </c>
      <c r="V181" s="148" t="s">
        <v>274</v>
      </c>
      <c r="W181" s="148" t="s">
        <v>274</v>
      </c>
      <c r="X181" s="96" t="s">
        <v>293</v>
      </c>
    </row>
    <row r="182" spans="1:24" hidden="1">
      <c r="A182" s="147">
        <v>45009</v>
      </c>
      <c r="B182" s="148" t="s">
        <v>312</v>
      </c>
      <c r="C182" s="148" t="s">
        <v>273</v>
      </c>
      <c r="D182" s="148">
        <v>1284</v>
      </c>
      <c r="E182" s="96" t="s">
        <v>274</v>
      </c>
      <c r="F182" s="96" t="s">
        <v>274</v>
      </c>
      <c r="G182" s="96" t="s">
        <v>274</v>
      </c>
      <c r="H182" s="96" t="s">
        <v>274</v>
      </c>
      <c r="I182" s="96" t="s">
        <v>274</v>
      </c>
      <c r="J182" s="96" t="s">
        <v>274</v>
      </c>
      <c r="K182" s="96" t="s">
        <v>274</v>
      </c>
      <c r="L182" s="96" t="s">
        <v>274</v>
      </c>
      <c r="M182" s="148" t="s">
        <v>274</v>
      </c>
      <c r="N182" s="148" t="s">
        <v>274</v>
      </c>
      <c r="O182" s="96" t="s">
        <v>274</v>
      </c>
      <c r="P182" s="96" t="s">
        <v>274</v>
      </c>
      <c r="Q182" s="96" t="s">
        <v>274</v>
      </c>
      <c r="R182" s="96" t="s">
        <v>274</v>
      </c>
      <c r="S182" s="96" t="s">
        <v>274</v>
      </c>
      <c r="T182" s="96" t="s">
        <v>274</v>
      </c>
      <c r="U182" s="96" t="s">
        <v>274</v>
      </c>
      <c r="V182" s="148" t="s">
        <v>274</v>
      </c>
      <c r="W182" s="148" t="s">
        <v>274</v>
      </c>
      <c r="X182" s="96" t="s">
        <v>293</v>
      </c>
    </row>
    <row r="183" spans="1:24" hidden="1">
      <c r="A183" s="147">
        <v>45009</v>
      </c>
      <c r="B183" s="148" t="s">
        <v>313</v>
      </c>
      <c r="C183" s="148" t="s">
        <v>273</v>
      </c>
      <c r="D183" s="148">
        <v>198</v>
      </c>
      <c r="E183" s="96" t="s">
        <v>274</v>
      </c>
      <c r="F183" s="96" t="s">
        <v>274</v>
      </c>
      <c r="G183" s="96" t="s">
        <v>274</v>
      </c>
      <c r="H183" s="96" t="s">
        <v>274</v>
      </c>
      <c r="I183" s="96" t="s">
        <v>274</v>
      </c>
      <c r="J183" s="96" t="s">
        <v>274</v>
      </c>
      <c r="K183" s="96" t="s">
        <v>274</v>
      </c>
      <c r="L183" s="96" t="s">
        <v>274</v>
      </c>
      <c r="M183" s="148" t="s">
        <v>274</v>
      </c>
      <c r="N183" s="148" t="s">
        <v>274</v>
      </c>
      <c r="O183" s="96" t="s">
        <v>274</v>
      </c>
      <c r="P183" s="96" t="s">
        <v>274</v>
      </c>
      <c r="Q183" s="96" t="s">
        <v>274</v>
      </c>
      <c r="R183" s="96" t="s">
        <v>274</v>
      </c>
      <c r="S183" s="96" t="s">
        <v>274</v>
      </c>
      <c r="T183" s="96" t="s">
        <v>274</v>
      </c>
      <c r="U183" s="96" t="s">
        <v>274</v>
      </c>
      <c r="V183" s="148" t="s">
        <v>274</v>
      </c>
      <c r="W183" s="148" t="s">
        <v>274</v>
      </c>
      <c r="X183" s="96" t="s">
        <v>293</v>
      </c>
    </row>
    <row r="184" spans="1:24" hidden="1">
      <c r="A184" s="147">
        <v>45009</v>
      </c>
      <c r="B184" s="148" t="s">
        <v>314</v>
      </c>
      <c r="C184" s="148" t="s">
        <v>273</v>
      </c>
      <c r="D184" s="148">
        <v>300</v>
      </c>
      <c r="E184" s="96" t="s">
        <v>274</v>
      </c>
      <c r="F184" s="96" t="s">
        <v>274</v>
      </c>
      <c r="G184" s="96" t="s">
        <v>274</v>
      </c>
      <c r="H184" s="96" t="s">
        <v>274</v>
      </c>
      <c r="I184" s="96" t="s">
        <v>274</v>
      </c>
      <c r="J184" s="96" t="s">
        <v>274</v>
      </c>
      <c r="K184" s="96" t="s">
        <v>274</v>
      </c>
      <c r="L184" s="96" t="s">
        <v>274</v>
      </c>
      <c r="M184" s="148" t="s">
        <v>274</v>
      </c>
      <c r="N184" s="148" t="s">
        <v>274</v>
      </c>
      <c r="O184" s="96" t="s">
        <v>274</v>
      </c>
      <c r="P184" s="96" t="s">
        <v>274</v>
      </c>
      <c r="Q184" s="96" t="s">
        <v>274</v>
      </c>
      <c r="R184" s="96" t="s">
        <v>274</v>
      </c>
      <c r="S184" s="96" t="s">
        <v>274</v>
      </c>
      <c r="T184" s="96" t="s">
        <v>274</v>
      </c>
      <c r="U184" s="96" t="s">
        <v>274</v>
      </c>
      <c r="V184" s="148" t="s">
        <v>274</v>
      </c>
      <c r="W184" s="148" t="s">
        <v>274</v>
      </c>
      <c r="X184" s="96" t="s">
        <v>293</v>
      </c>
    </row>
    <row r="185" spans="1:24" hidden="1">
      <c r="A185" s="147">
        <v>45009</v>
      </c>
      <c r="B185" s="148" t="s">
        <v>315</v>
      </c>
      <c r="C185" s="148" t="s">
        <v>273</v>
      </c>
      <c r="D185" s="148">
        <v>913</v>
      </c>
      <c r="E185" s="96" t="s">
        <v>274</v>
      </c>
      <c r="F185" s="96" t="s">
        <v>274</v>
      </c>
      <c r="G185" s="96" t="s">
        <v>274</v>
      </c>
      <c r="H185" s="96" t="s">
        <v>274</v>
      </c>
      <c r="I185" s="96" t="s">
        <v>274</v>
      </c>
      <c r="J185" s="96" t="s">
        <v>274</v>
      </c>
      <c r="K185" s="96" t="s">
        <v>274</v>
      </c>
      <c r="L185" s="96" t="s">
        <v>274</v>
      </c>
      <c r="M185" s="148" t="s">
        <v>274</v>
      </c>
      <c r="N185" s="148" t="s">
        <v>274</v>
      </c>
      <c r="O185" s="96" t="s">
        <v>274</v>
      </c>
      <c r="P185" s="96" t="s">
        <v>274</v>
      </c>
      <c r="Q185" s="96" t="s">
        <v>274</v>
      </c>
      <c r="R185" s="96" t="s">
        <v>274</v>
      </c>
      <c r="S185" s="96" t="s">
        <v>274</v>
      </c>
      <c r="T185" s="96" t="s">
        <v>274</v>
      </c>
      <c r="U185" s="96" t="s">
        <v>274</v>
      </c>
      <c r="V185" s="148" t="s">
        <v>274</v>
      </c>
      <c r="W185" s="148" t="s">
        <v>274</v>
      </c>
      <c r="X185" s="96" t="s">
        <v>293</v>
      </c>
    </row>
    <row r="186" spans="1:24" hidden="1">
      <c r="A186" s="147">
        <v>45009</v>
      </c>
      <c r="B186" s="148" t="s">
        <v>316</v>
      </c>
      <c r="C186" s="148" t="s">
        <v>273</v>
      </c>
      <c r="D186" s="148">
        <v>1002</v>
      </c>
      <c r="E186" s="96" t="s">
        <v>274</v>
      </c>
      <c r="F186" s="96" t="s">
        <v>274</v>
      </c>
      <c r="G186" s="96" t="s">
        <v>274</v>
      </c>
      <c r="H186" s="96" t="s">
        <v>274</v>
      </c>
      <c r="I186" s="96" t="s">
        <v>274</v>
      </c>
      <c r="J186" s="96" t="s">
        <v>274</v>
      </c>
      <c r="K186" s="96" t="s">
        <v>274</v>
      </c>
      <c r="L186" s="96" t="s">
        <v>274</v>
      </c>
      <c r="M186" s="148" t="s">
        <v>274</v>
      </c>
      <c r="N186" s="148" t="s">
        <v>274</v>
      </c>
      <c r="O186" s="96" t="s">
        <v>274</v>
      </c>
      <c r="P186" s="96" t="s">
        <v>274</v>
      </c>
      <c r="Q186" s="96" t="s">
        <v>274</v>
      </c>
      <c r="R186" s="96" t="s">
        <v>274</v>
      </c>
      <c r="S186" s="96" t="s">
        <v>274</v>
      </c>
      <c r="T186" s="96" t="s">
        <v>274</v>
      </c>
      <c r="U186" s="96" t="s">
        <v>274</v>
      </c>
      <c r="V186" s="148" t="s">
        <v>274</v>
      </c>
      <c r="W186" s="148" t="s">
        <v>274</v>
      </c>
      <c r="X186" s="96" t="s">
        <v>293</v>
      </c>
    </row>
    <row r="187" spans="1:24" hidden="1">
      <c r="A187" s="147">
        <v>45009</v>
      </c>
      <c r="B187" s="148" t="s">
        <v>317</v>
      </c>
      <c r="C187" s="148" t="s">
        <v>273</v>
      </c>
      <c r="D187" s="148">
        <v>186</v>
      </c>
      <c r="E187" s="96" t="s">
        <v>274</v>
      </c>
      <c r="F187" s="96" t="s">
        <v>274</v>
      </c>
      <c r="G187" s="96" t="s">
        <v>274</v>
      </c>
      <c r="H187" s="96" t="s">
        <v>274</v>
      </c>
      <c r="I187" s="96" t="s">
        <v>274</v>
      </c>
      <c r="J187" s="96" t="s">
        <v>274</v>
      </c>
      <c r="K187" s="96" t="s">
        <v>274</v>
      </c>
      <c r="L187" s="96" t="s">
        <v>274</v>
      </c>
      <c r="M187" s="148" t="s">
        <v>274</v>
      </c>
      <c r="N187" s="148" t="s">
        <v>274</v>
      </c>
      <c r="O187" s="96" t="s">
        <v>274</v>
      </c>
      <c r="P187" s="96" t="s">
        <v>274</v>
      </c>
      <c r="Q187" s="96" t="s">
        <v>274</v>
      </c>
      <c r="R187" s="96" t="s">
        <v>274</v>
      </c>
      <c r="S187" s="96" t="s">
        <v>274</v>
      </c>
      <c r="T187" s="96" t="s">
        <v>274</v>
      </c>
      <c r="U187" s="96" t="s">
        <v>274</v>
      </c>
      <c r="V187" s="148" t="s">
        <v>274</v>
      </c>
      <c r="W187" s="148" t="s">
        <v>274</v>
      </c>
      <c r="X187" s="96" t="s">
        <v>318</v>
      </c>
    </row>
    <row r="188" spans="1:24" hidden="1">
      <c r="A188" s="147">
        <v>45009</v>
      </c>
      <c r="B188" s="148" t="s">
        <v>319</v>
      </c>
      <c r="C188" s="148" t="s">
        <v>273</v>
      </c>
      <c r="D188" s="148">
        <v>1002</v>
      </c>
      <c r="E188" s="96" t="s">
        <v>274</v>
      </c>
      <c r="F188" s="96" t="s">
        <v>274</v>
      </c>
      <c r="G188" s="96" t="s">
        <v>274</v>
      </c>
      <c r="H188" s="96" t="s">
        <v>274</v>
      </c>
      <c r="I188" s="96" t="s">
        <v>274</v>
      </c>
      <c r="J188" s="96" t="s">
        <v>274</v>
      </c>
      <c r="K188" s="96" t="s">
        <v>274</v>
      </c>
      <c r="L188" s="96" t="s">
        <v>274</v>
      </c>
      <c r="M188" s="148" t="s">
        <v>274</v>
      </c>
      <c r="N188" s="148" t="s">
        <v>274</v>
      </c>
      <c r="O188" s="96" t="s">
        <v>274</v>
      </c>
      <c r="P188" s="96" t="s">
        <v>274</v>
      </c>
      <c r="Q188" s="96" t="s">
        <v>274</v>
      </c>
      <c r="R188" s="96" t="s">
        <v>274</v>
      </c>
      <c r="S188" s="96" t="s">
        <v>274</v>
      </c>
      <c r="T188" s="96" t="s">
        <v>274</v>
      </c>
      <c r="U188" s="96" t="s">
        <v>274</v>
      </c>
      <c r="V188" s="148" t="s">
        <v>274</v>
      </c>
      <c r="W188" s="148" t="s">
        <v>274</v>
      </c>
      <c r="X188" s="96" t="s">
        <v>318</v>
      </c>
    </row>
    <row r="189" spans="1:24" hidden="1">
      <c r="A189" s="147">
        <v>45009</v>
      </c>
      <c r="B189" s="148" t="s">
        <v>320</v>
      </c>
      <c r="C189" s="148" t="s">
        <v>273</v>
      </c>
      <c r="D189" s="148">
        <v>574</v>
      </c>
      <c r="E189" s="96" t="s">
        <v>274</v>
      </c>
      <c r="F189" s="96" t="s">
        <v>274</v>
      </c>
      <c r="G189" s="96" t="s">
        <v>274</v>
      </c>
      <c r="H189" s="96" t="s">
        <v>274</v>
      </c>
      <c r="I189" s="96" t="s">
        <v>274</v>
      </c>
      <c r="J189" s="96" t="s">
        <v>274</v>
      </c>
      <c r="K189" s="96" t="s">
        <v>274</v>
      </c>
      <c r="L189" s="96" t="s">
        <v>274</v>
      </c>
      <c r="M189" s="148" t="s">
        <v>274</v>
      </c>
      <c r="N189" s="148" t="s">
        <v>274</v>
      </c>
      <c r="O189" s="96" t="s">
        <v>274</v>
      </c>
      <c r="P189" s="96" t="s">
        <v>274</v>
      </c>
      <c r="Q189" s="96" t="s">
        <v>274</v>
      </c>
      <c r="R189" s="96" t="s">
        <v>274</v>
      </c>
      <c r="S189" s="96" t="s">
        <v>274</v>
      </c>
      <c r="T189" s="96" t="s">
        <v>274</v>
      </c>
      <c r="U189" s="96" t="s">
        <v>274</v>
      </c>
      <c r="V189" s="148" t="s">
        <v>274</v>
      </c>
      <c r="W189" s="148" t="s">
        <v>274</v>
      </c>
      <c r="X189" s="96" t="s">
        <v>318</v>
      </c>
    </row>
    <row r="190" spans="1:24" hidden="1">
      <c r="A190" s="147">
        <v>45009</v>
      </c>
      <c r="B190" s="148" t="s">
        <v>321</v>
      </c>
      <c r="C190" s="148" t="s">
        <v>273</v>
      </c>
      <c r="D190" s="148">
        <v>72</v>
      </c>
      <c r="E190" s="96" t="s">
        <v>274</v>
      </c>
      <c r="F190" s="96" t="s">
        <v>274</v>
      </c>
      <c r="G190" s="96" t="s">
        <v>274</v>
      </c>
      <c r="H190" s="96" t="s">
        <v>274</v>
      </c>
      <c r="I190" s="96" t="s">
        <v>274</v>
      </c>
      <c r="J190" s="96" t="s">
        <v>274</v>
      </c>
      <c r="K190" s="96" t="s">
        <v>274</v>
      </c>
      <c r="L190" s="96" t="s">
        <v>274</v>
      </c>
      <c r="M190" s="148" t="s">
        <v>274</v>
      </c>
      <c r="N190" s="148" t="s">
        <v>274</v>
      </c>
      <c r="O190" s="96" t="s">
        <v>274</v>
      </c>
      <c r="P190" s="96" t="s">
        <v>274</v>
      </c>
      <c r="Q190" s="96" t="s">
        <v>274</v>
      </c>
      <c r="R190" s="96" t="s">
        <v>274</v>
      </c>
      <c r="S190" s="96" t="s">
        <v>274</v>
      </c>
      <c r="T190" s="96" t="s">
        <v>274</v>
      </c>
      <c r="U190" s="96" t="s">
        <v>274</v>
      </c>
      <c r="V190" s="148" t="s">
        <v>274</v>
      </c>
      <c r="W190" s="148" t="s">
        <v>274</v>
      </c>
      <c r="X190" s="96" t="s">
        <v>318</v>
      </c>
    </row>
    <row r="191" spans="1:24" hidden="1">
      <c r="A191" s="147">
        <v>45009</v>
      </c>
      <c r="B191" s="148" t="s">
        <v>322</v>
      </c>
      <c r="C191" s="148" t="s">
        <v>273</v>
      </c>
      <c r="D191" s="148">
        <v>162</v>
      </c>
      <c r="E191" s="96" t="s">
        <v>274</v>
      </c>
      <c r="F191" s="96" t="s">
        <v>274</v>
      </c>
      <c r="G191" s="96" t="s">
        <v>274</v>
      </c>
      <c r="H191" s="96" t="s">
        <v>274</v>
      </c>
      <c r="I191" s="96" t="s">
        <v>274</v>
      </c>
      <c r="J191" s="96" t="s">
        <v>274</v>
      </c>
      <c r="K191" s="96" t="s">
        <v>274</v>
      </c>
      <c r="L191" s="96" t="s">
        <v>274</v>
      </c>
      <c r="M191" s="148" t="s">
        <v>274</v>
      </c>
      <c r="N191" s="148" t="s">
        <v>274</v>
      </c>
      <c r="O191" s="96" t="s">
        <v>274</v>
      </c>
      <c r="P191" s="96" t="s">
        <v>274</v>
      </c>
      <c r="Q191" s="96" t="s">
        <v>274</v>
      </c>
      <c r="R191" s="96" t="s">
        <v>274</v>
      </c>
      <c r="S191" s="96" t="s">
        <v>274</v>
      </c>
      <c r="T191" s="96" t="s">
        <v>274</v>
      </c>
      <c r="U191" s="96" t="s">
        <v>274</v>
      </c>
      <c r="V191" s="148" t="s">
        <v>274</v>
      </c>
      <c r="W191" s="148" t="s">
        <v>274</v>
      </c>
      <c r="X191" s="96" t="s">
        <v>318</v>
      </c>
    </row>
    <row r="192" spans="1:24" hidden="1">
      <c r="A192" s="147">
        <v>45009</v>
      </c>
      <c r="B192" s="148" t="s">
        <v>323</v>
      </c>
      <c r="C192" s="148" t="s">
        <v>273</v>
      </c>
      <c r="D192" s="148">
        <v>420</v>
      </c>
      <c r="E192" s="96" t="s">
        <v>274</v>
      </c>
      <c r="F192" s="96" t="s">
        <v>274</v>
      </c>
      <c r="G192" s="96" t="s">
        <v>274</v>
      </c>
      <c r="H192" s="96" t="s">
        <v>274</v>
      </c>
      <c r="I192" s="96" t="s">
        <v>274</v>
      </c>
      <c r="J192" s="96" t="s">
        <v>274</v>
      </c>
      <c r="K192" s="96" t="s">
        <v>274</v>
      </c>
      <c r="L192" s="96" t="s">
        <v>274</v>
      </c>
      <c r="M192" s="148" t="s">
        <v>274</v>
      </c>
      <c r="N192" s="148" t="s">
        <v>274</v>
      </c>
      <c r="O192" s="96" t="s">
        <v>274</v>
      </c>
      <c r="P192" s="96" t="s">
        <v>274</v>
      </c>
      <c r="Q192" s="96" t="s">
        <v>274</v>
      </c>
      <c r="R192" s="96" t="s">
        <v>274</v>
      </c>
      <c r="S192" s="96" t="s">
        <v>274</v>
      </c>
      <c r="T192" s="96" t="s">
        <v>274</v>
      </c>
      <c r="U192" s="96" t="s">
        <v>274</v>
      </c>
      <c r="V192" s="148" t="s">
        <v>274</v>
      </c>
      <c r="W192" s="148" t="s">
        <v>274</v>
      </c>
      <c r="X192" s="96" t="s">
        <v>318</v>
      </c>
    </row>
    <row r="193" spans="1:24" hidden="1">
      <c r="A193" s="147">
        <v>45009</v>
      </c>
      <c r="B193" s="148" t="s">
        <v>324</v>
      </c>
      <c r="C193" s="148" t="s">
        <v>273</v>
      </c>
      <c r="D193" s="148">
        <v>161</v>
      </c>
      <c r="E193" s="96" t="s">
        <v>274</v>
      </c>
      <c r="F193" s="96" t="s">
        <v>274</v>
      </c>
      <c r="G193" s="96" t="s">
        <v>274</v>
      </c>
      <c r="H193" s="96" t="s">
        <v>274</v>
      </c>
      <c r="I193" s="96" t="s">
        <v>274</v>
      </c>
      <c r="J193" s="96" t="s">
        <v>274</v>
      </c>
      <c r="K193" s="96" t="s">
        <v>274</v>
      </c>
      <c r="L193" s="96" t="s">
        <v>274</v>
      </c>
      <c r="M193" s="148" t="s">
        <v>274</v>
      </c>
      <c r="N193" s="148" t="s">
        <v>274</v>
      </c>
      <c r="O193" s="96" t="s">
        <v>274</v>
      </c>
      <c r="P193" s="96" t="s">
        <v>274</v>
      </c>
      <c r="Q193" s="96" t="s">
        <v>274</v>
      </c>
      <c r="R193" s="96" t="s">
        <v>274</v>
      </c>
      <c r="S193" s="96" t="s">
        <v>274</v>
      </c>
      <c r="T193" s="96" t="s">
        <v>274</v>
      </c>
      <c r="U193" s="96" t="s">
        <v>274</v>
      </c>
      <c r="V193" s="148" t="s">
        <v>274</v>
      </c>
      <c r="W193" s="148" t="s">
        <v>274</v>
      </c>
      <c r="X193" s="96" t="s">
        <v>318</v>
      </c>
    </row>
    <row r="194" spans="1:24" hidden="1">
      <c r="A194" s="147">
        <v>45010</v>
      </c>
      <c r="B194" s="148" t="s">
        <v>325</v>
      </c>
      <c r="C194" s="148" t="s">
        <v>273</v>
      </c>
      <c r="D194" s="148">
        <v>1080</v>
      </c>
      <c r="E194" s="96" t="s">
        <v>274</v>
      </c>
      <c r="F194" s="96" t="s">
        <v>274</v>
      </c>
      <c r="G194" s="96" t="s">
        <v>274</v>
      </c>
      <c r="H194" s="96" t="s">
        <v>274</v>
      </c>
      <c r="I194" s="96" t="s">
        <v>274</v>
      </c>
      <c r="J194" s="96" t="s">
        <v>274</v>
      </c>
      <c r="K194" s="96" t="s">
        <v>274</v>
      </c>
      <c r="L194" s="96" t="s">
        <v>274</v>
      </c>
      <c r="M194" s="148" t="s">
        <v>274</v>
      </c>
      <c r="N194" s="148" t="s">
        <v>274</v>
      </c>
      <c r="O194" s="96" t="s">
        <v>274</v>
      </c>
      <c r="P194" s="96" t="s">
        <v>274</v>
      </c>
      <c r="Q194" s="96" t="s">
        <v>274</v>
      </c>
      <c r="R194" s="96" t="s">
        <v>274</v>
      </c>
      <c r="S194" s="96" t="s">
        <v>274</v>
      </c>
      <c r="T194" s="96" t="s">
        <v>274</v>
      </c>
      <c r="U194" s="96" t="s">
        <v>274</v>
      </c>
      <c r="V194" s="148" t="s">
        <v>274</v>
      </c>
      <c r="W194" s="148" t="s">
        <v>274</v>
      </c>
      <c r="X194" s="96" t="s">
        <v>318</v>
      </c>
    </row>
    <row r="195" spans="1:24" hidden="1">
      <c r="A195" s="147">
        <v>45010</v>
      </c>
      <c r="B195" s="148" t="s">
        <v>326</v>
      </c>
      <c r="C195" s="148" t="s">
        <v>273</v>
      </c>
      <c r="D195" s="148">
        <v>952</v>
      </c>
      <c r="E195" s="96" t="s">
        <v>274</v>
      </c>
      <c r="F195" s="96" t="s">
        <v>274</v>
      </c>
      <c r="G195" s="96" t="s">
        <v>274</v>
      </c>
      <c r="H195" s="96" t="s">
        <v>274</v>
      </c>
      <c r="I195" s="96" t="s">
        <v>274</v>
      </c>
      <c r="J195" s="96" t="s">
        <v>274</v>
      </c>
      <c r="K195" s="96" t="s">
        <v>274</v>
      </c>
      <c r="L195" s="96" t="s">
        <v>274</v>
      </c>
      <c r="M195" s="148" t="s">
        <v>274</v>
      </c>
      <c r="N195" s="148" t="s">
        <v>274</v>
      </c>
      <c r="O195" s="96" t="s">
        <v>274</v>
      </c>
      <c r="P195" s="96" t="s">
        <v>274</v>
      </c>
      <c r="Q195" s="96" t="s">
        <v>274</v>
      </c>
      <c r="R195" s="96" t="s">
        <v>274</v>
      </c>
      <c r="S195" s="96" t="s">
        <v>274</v>
      </c>
      <c r="T195" s="96" t="s">
        <v>274</v>
      </c>
      <c r="U195" s="96" t="s">
        <v>274</v>
      </c>
      <c r="V195" s="148" t="s">
        <v>274</v>
      </c>
      <c r="W195" s="148" t="s">
        <v>274</v>
      </c>
      <c r="X195" s="96" t="s">
        <v>327</v>
      </c>
    </row>
    <row r="196" spans="1:24" hidden="1">
      <c r="A196" s="147">
        <v>45010</v>
      </c>
      <c r="B196" s="148" t="s">
        <v>328</v>
      </c>
      <c r="C196" s="148" t="s">
        <v>278</v>
      </c>
      <c r="D196" s="148">
        <v>2</v>
      </c>
      <c r="E196" s="96" t="s">
        <v>274</v>
      </c>
      <c r="F196" s="96" t="s">
        <v>274</v>
      </c>
      <c r="G196" s="96" t="s">
        <v>274</v>
      </c>
      <c r="H196" s="96" t="s">
        <v>274</v>
      </c>
      <c r="I196" s="96" t="s">
        <v>274</v>
      </c>
      <c r="J196" s="96" t="s">
        <v>274</v>
      </c>
      <c r="K196" s="96" t="s">
        <v>274</v>
      </c>
      <c r="L196" s="96" t="s">
        <v>274</v>
      </c>
      <c r="M196" s="148" t="s">
        <v>274</v>
      </c>
      <c r="N196" s="148" t="s">
        <v>274</v>
      </c>
      <c r="O196" s="96" t="s">
        <v>274</v>
      </c>
      <c r="P196" s="96" t="s">
        <v>274</v>
      </c>
      <c r="Q196" s="96" t="s">
        <v>274</v>
      </c>
      <c r="R196" s="96" t="s">
        <v>274</v>
      </c>
      <c r="S196" s="96" t="s">
        <v>274</v>
      </c>
      <c r="T196" s="96" t="s">
        <v>274</v>
      </c>
      <c r="U196" s="96" t="s">
        <v>274</v>
      </c>
      <c r="V196" s="148" t="s">
        <v>274</v>
      </c>
      <c r="W196" s="148" t="s">
        <v>274</v>
      </c>
      <c r="X196" s="96" t="s">
        <v>327</v>
      </c>
    </row>
    <row r="197" spans="1:24" hidden="1">
      <c r="A197" s="147">
        <v>45010</v>
      </c>
      <c r="B197" s="148" t="s">
        <v>329</v>
      </c>
      <c r="C197" s="148" t="s">
        <v>273</v>
      </c>
      <c r="D197" s="148">
        <v>100</v>
      </c>
      <c r="E197" s="96" t="s">
        <v>274</v>
      </c>
      <c r="F197" s="96" t="s">
        <v>274</v>
      </c>
      <c r="G197" s="96" t="s">
        <v>274</v>
      </c>
      <c r="H197" s="96" t="s">
        <v>274</v>
      </c>
      <c r="I197" s="96" t="s">
        <v>274</v>
      </c>
      <c r="J197" s="96" t="s">
        <v>274</v>
      </c>
      <c r="K197" s="96" t="s">
        <v>274</v>
      </c>
      <c r="L197" s="96" t="s">
        <v>274</v>
      </c>
      <c r="M197" s="148" t="s">
        <v>274</v>
      </c>
      <c r="N197" s="148" t="s">
        <v>274</v>
      </c>
      <c r="O197" s="96" t="s">
        <v>274</v>
      </c>
      <c r="P197" s="96" t="s">
        <v>274</v>
      </c>
      <c r="Q197" s="96" t="s">
        <v>274</v>
      </c>
      <c r="R197" s="96" t="s">
        <v>274</v>
      </c>
      <c r="S197" s="96" t="s">
        <v>274</v>
      </c>
      <c r="T197" s="96" t="s">
        <v>274</v>
      </c>
      <c r="U197" s="96" t="s">
        <v>274</v>
      </c>
      <c r="V197" s="148" t="s">
        <v>274</v>
      </c>
      <c r="W197" s="148" t="s">
        <v>274</v>
      </c>
      <c r="X197" s="96" t="s">
        <v>327</v>
      </c>
    </row>
    <row r="198" spans="1:24" hidden="1">
      <c r="A198" s="147">
        <v>45010</v>
      </c>
      <c r="B198" s="148">
        <v>182769359</v>
      </c>
      <c r="C198" s="148" t="s">
        <v>273</v>
      </c>
      <c r="D198" s="148">
        <v>2000</v>
      </c>
      <c r="E198" s="96" t="s">
        <v>274</v>
      </c>
      <c r="F198" s="96" t="s">
        <v>274</v>
      </c>
      <c r="G198" s="96" t="s">
        <v>274</v>
      </c>
      <c r="H198" s="96" t="s">
        <v>274</v>
      </c>
      <c r="I198" s="96" t="s">
        <v>274</v>
      </c>
      <c r="J198" s="96" t="s">
        <v>274</v>
      </c>
      <c r="K198" s="96" t="s">
        <v>274</v>
      </c>
      <c r="L198" s="96" t="s">
        <v>274</v>
      </c>
      <c r="M198" s="148" t="s">
        <v>274</v>
      </c>
      <c r="N198" s="148" t="s">
        <v>274</v>
      </c>
      <c r="O198" s="96" t="s">
        <v>274</v>
      </c>
      <c r="P198" s="96" t="s">
        <v>274</v>
      </c>
      <c r="Q198" s="96" t="s">
        <v>274</v>
      </c>
      <c r="R198" s="96" t="s">
        <v>274</v>
      </c>
      <c r="S198" s="96" t="s">
        <v>274</v>
      </c>
      <c r="T198" s="96" t="s">
        <v>274</v>
      </c>
      <c r="U198" s="96" t="s">
        <v>274</v>
      </c>
      <c r="V198" s="148" t="s">
        <v>274</v>
      </c>
      <c r="W198" s="148" t="s">
        <v>274</v>
      </c>
      <c r="X198" s="96" t="s">
        <v>275</v>
      </c>
    </row>
    <row r="199" spans="1:24" hidden="1">
      <c r="A199" s="147">
        <v>45010</v>
      </c>
      <c r="B199" s="148">
        <v>182769448</v>
      </c>
      <c r="C199" s="148" t="s">
        <v>273</v>
      </c>
      <c r="D199" s="148">
        <v>200</v>
      </c>
      <c r="E199" s="96" t="s">
        <v>274</v>
      </c>
      <c r="F199" s="96" t="s">
        <v>274</v>
      </c>
      <c r="G199" s="96" t="s">
        <v>274</v>
      </c>
      <c r="H199" s="96" t="s">
        <v>274</v>
      </c>
      <c r="I199" s="96" t="s">
        <v>274</v>
      </c>
      <c r="J199" s="96" t="s">
        <v>274</v>
      </c>
      <c r="K199" s="96" t="s">
        <v>274</v>
      </c>
      <c r="L199" s="96" t="s">
        <v>274</v>
      </c>
      <c r="M199" s="148" t="s">
        <v>274</v>
      </c>
      <c r="N199" s="148" t="s">
        <v>274</v>
      </c>
      <c r="O199" s="96" t="s">
        <v>274</v>
      </c>
      <c r="P199" s="96" t="s">
        <v>274</v>
      </c>
      <c r="Q199" s="96" t="s">
        <v>274</v>
      </c>
      <c r="R199" s="96" t="s">
        <v>274</v>
      </c>
      <c r="S199" s="96" t="s">
        <v>274</v>
      </c>
      <c r="T199" s="96" t="s">
        <v>274</v>
      </c>
      <c r="U199" s="96" t="s">
        <v>274</v>
      </c>
      <c r="V199" s="148" t="s">
        <v>274</v>
      </c>
      <c r="W199" s="148" t="s">
        <v>274</v>
      </c>
      <c r="X199" s="96" t="s">
        <v>275</v>
      </c>
    </row>
    <row r="200" spans="1:24" hidden="1">
      <c r="A200" s="147">
        <v>45010</v>
      </c>
      <c r="B200" s="148">
        <v>182769482</v>
      </c>
      <c r="C200" s="148" t="s">
        <v>273</v>
      </c>
      <c r="D200" s="148">
        <v>2016</v>
      </c>
      <c r="E200" s="96" t="s">
        <v>274</v>
      </c>
      <c r="F200" s="96" t="s">
        <v>274</v>
      </c>
      <c r="G200" s="96" t="s">
        <v>274</v>
      </c>
      <c r="H200" s="96" t="s">
        <v>274</v>
      </c>
      <c r="I200" s="96" t="s">
        <v>274</v>
      </c>
      <c r="J200" s="96" t="s">
        <v>274</v>
      </c>
      <c r="K200" s="96" t="s">
        <v>274</v>
      </c>
      <c r="L200" s="96" t="s">
        <v>274</v>
      </c>
      <c r="M200" s="148" t="s">
        <v>274</v>
      </c>
      <c r="N200" s="148" t="s">
        <v>274</v>
      </c>
      <c r="O200" s="96" t="s">
        <v>274</v>
      </c>
      <c r="P200" s="96" t="s">
        <v>274</v>
      </c>
      <c r="Q200" s="96" t="s">
        <v>274</v>
      </c>
      <c r="R200" s="96" t="s">
        <v>274</v>
      </c>
      <c r="S200" s="96" t="s">
        <v>274</v>
      </c>
      <c r="T200" s="96" t="s">
        <v>274</v>
      </c>
      <c r="U200" s="96" t="s">
        <v>274</v>
      </c>
      <c r="V200" s="148" t="s">
        <v>274</v>
      </c>
      <c r="W200" s="148" t="s">
        <v>274</v>
      </c>
      <c r="X200" s="96" t="s">
        <v>275</v>
      </c>
    </row>
    <row r="201" spans="1:24">
      <c r="A201" s="147">
        <v>45011</v>
      </c>
      <c r="B201" s="148">
        <v>162768624</v>
      </c>
      <c r="C201" s="148" t="s">
        <v>273</v>
      </c>
      <c r="D201" s="148">
        <v>250</v>
      </c>
      <c r="E201" s="96" t="s">
        <v>274</v>
      </c>
      <c r="F201" s="96" t="s">
        <v>274</v>
      </c>
      <c r="G201" s="96" t="s">
        <v>274</v>
      </c>
      <c r="H201" s="96" t="s">
        <v>274</v>
      </c>
      <c r="I201" s="96" t="s">
        <v>274</v>
      </c>
      <c r="J201" s="96" t="s">
        <v>274</v>
      </c>
      <c r="K201" s="96" t="s">
        <v>274</v>
      </c>
      <c r="L201" s="96" t="s">
        <v>274</v>
      </c>
      <c r="M201" s="148" t="s">
        <v>274</v>
      </c>
      <c r="N201" s="148" t="s">
        <v>274</v>
      </c>
      <c r="O201" s="96" t="s">
        <v>274</v>
      </c>
      <c r="P201" s="96" t="s">
        <v>274</v>
      </c>
      <c r="Q201" s="96" t="s">
        <v>274</v>
      </c>
      <c r="R201" s="96" t="s">
        <v>274</v>
      </c>
      <c r="S201" s="96" t="s">
        <v>274</v>
      </c>
      <c r="T201" s="96" t="s">
        <v>274</v>
      </c>
      <c r="U201" s="96" t="s">
        <v>274</v>
      </c>
      <c r="V201" s="148" t="s">
        <v>274</v>
      </c>
      <c r="W201" s="148" t="s">
        <v>274</v>
      </c>
      <c r="X201" s="96" t="s">
        <v>330</v>
      </c>
    </row>
    <row r="202" spans="1:24" hidden="1">
      <c r="A202" s="147">
        <v>45011</v>
      </c>
      <c r="B202" s="148" t="s">
        <v>331</v>
      </c>
      <c r="C202" s="148" t="s">
        <v>278</v>
      </c>
      <c r="D202" s="148">
        <v>13</v>
      </c>
      <c r="E202" s="96" t="s">
        <v>274</v>
      </c>
      <c r="F202" s="96" t="s">
        <v>274</v>
      </c>
      <c r="G202" s="96" t="s">
        <v>274</v>
      </c>
      <c r="H202" s="96" t="s">
        <v>274</v>
      </c>
      <c r="I202" s="96" t="s">
        <v>274</v>
      </c>
      <c r="J202" s="96" t="s">
        <v>274</v>
      </c>
      <c r="K202" s="96">
        <v>2.5</v>
      </c>
      <c r="L202" s="96" t="s">
        <v>274</v>
      </c>
      <c r="M202" s="148" t="s">
        <v>274</v>
      </c>
      <c r="N202" s="148" t="s">
        <v>274</v>
      </c>
      <c r="O202" s="96" t="s">
        <v>274</v>
      </c>
      <c r="P202" s="96" t="s">
        <v>274</v>
      </c>
      <c r="Q202" s="96" t="s">
        <v>274</v>
      </c>
      <c r="R202" s="96" t="s">
        <v>274</v>
      </c>
      <c r="S202" s="96" t="s">
        <v>274</v>
      </c>
      <c r="T202" s="96" t="s">
        <v>274</v>
      </c>
      <c r="U202" s="96" t="s">
        <v>274</v>
      </c>
      <c r="V202" s="148" t="s">
        <v>274</v>
      </c>
      <c r="W202" s="148" t="s">
        <v>274</v>
      </c>
      <c r="X202" s="96" t="s">
        <v>332</v>
      </c>
    </row>
    <row r="203" spans="1:24" hidden="1">
      <c r="A203" s="147">
        <v>45011</v>
      </c>
      <c r="B203" s="148" t="s">
        <v>333</v>
      </c>
      <c r="C203" s="148" t="s">
        <v>278</v>
      </c>
      <c r="D203" s="148">
        <v>13</v>
      </c>
      <c r="E203" s="96" t="s">
        <v>274</v>
      </c>
      <c r="F203" s="96" t="s">
        <v>274</v>
      </c>
      <c r="G203" s="96" t="s">
        <v>274</v>
      </c>
      <c r="H203" s="96" t="s">
        <v>274</v>
      </c>
      <c r="I203" s="96" t="s">
        <v>274</v>
      </c>
      <c r="J203" s="96" t="s">
        <v>274</v>
      </c>
      <c r="K203" s="96">
        <v>2.5</v>
      </c>
      <c r="L203" s="96" t="s">
        <v>274</v>
      </c>
      <c r="M203" s="148" t="s">
        <v>274</v>
      </c>
      <c r="N203" s="148" t="s">
        <v>274</v>
      </c>
      <c r="O203" s="96" t="s">
        <v>274</v>
      </c>
      <c r="P203" s="96" t="s">
        <v>274</v>
      </c>
      <c r="Q203" s="96" t="s">
        <v>274</v>
      </c>
      <c r="R203" s="96" t="s">
        <v>274</v>
      </c>
      <c r="S203" s="96" t="s">
        <v>274</v>
      </c>
      <c r="T203" s="96" t="s">
        <v>274</v>
      </c>
      <c r="U203" s="96" t="s">
        <v>274</v>
      </c>
      <c r="V203" s="148" t="s">
        <v>274</v>
      </c>
      <c r="W203" s="148" t="s">
        <v>274</v>
      </c>
      <c r="X203" s="96" t="s">
        <v>332</v>
      </c>
    </row>
    <row r="204" spans="1:24" hidden="1">
      <c r="A204" s="147">
        <v>45011</v>
      </c>
      <c r="B204" s="148" t="s">
        <v>334</v>
      </c>
      <c r="C204" s="148" t="s">
        <v>278</v>
      </c>
      <c r="D204" s="148">
        <v>3</v>
      </c>
      <c r="E204" s="96" t="s">
        <v>274</v>
      </c>
      <c r="F204" s="96" t="s">
        <v>274</v>
      </c>
      <c r="G204" s="96" t="s">
        <v>274</v>
      </c>
      <c r="H204" s="96" t="s">
        <v>274</v>
      </c>
      <c r="I204" s="96" t="s">
        <v>274</v>
      </c>
      <c r="J204" s="96" t="s">
        <v>274</v>
      </c>
      <c r="K204" s="96">
        <v>3</v>
      </c>
      <c r="L204" s="96" t="s">
        <v>274</v>
      </c>
      <c r="M204" s="148" t="s">
        <v>274</v>
      </c>
      <c r="N204" s="148" t="s">
        <v>274</v>
      </c>
      <c r="O204" s="96" t="s">
        <v>274</v>
      </c>
      <c r="P204" s="96" t="s">
        <v>274</v>
      </c>
      <c r="Q204" s="96" t="s">
        <v>274</v>
      </c>
      <c r="R204" s="96" t="s">
        <v>274</v>
      </c>
      <c r="S204" s="96" t="s">
        <v>274</v>
      </c>
      <c r="T204" s="96" t="s">
        <v>274</v>
      </c>
      <c r="U204" s="96" t="s">
        <v>274</v>
      </c>
      <c r="V204" s="148" t="s">
        <v>274</v>
      </c>
      <c r="W204" s="148" t="s">
        <v>274</v>
      </c>
      <c r="X204" s="96" t="s">
        <v>275</v>
      </c>
    </row>
    <row r="205" spans="1:24" hidden="1">
      <c r="A205" s="147">
        <v>45011</v>
      </c>
      <c r="B205" s="148">
        <v>162770052</v>
      </c>
      <c r="C205" s="148" t="s">
        <v>273</v>
      </c>
      <c r="D205" s="148">
        <v>210</v>
      </c>
      <c r="E205" s="96" t="s">
        <v>274</v>
      </c>
      <c r="F205" s="96" t="s">
        <v>274</v>
      </c>
      <c r="G205" s="96" t="s">
        <v>274</v>
      </c>
      <c r="H205" s="96" t="s">
        <v>274</v>
      </c>
      <c r="I205" s="96" t="s">
        <v>274</v>
      </c>
      <c r="J205" s="96" t="s">
        <v>274</v>
      </c>
      <c r="K205" s="96" t="s">
        <v>274</v>
      </c>
      <c r="L205" s="96" t="s">
        <v>274</v>
      </c>
      <c r="M205" s="148" t="s">
        <v>274</v>
      </c>
      <c r="N205" s="148" t="s">
        <v>274</v>
      </c>
      <c r="O205" s="96" t="s">
        <v>274</v>
      </c>
      <c r="P205" s="96" t="s">
        <v>274</v>
      </c>
      <c r="Q205" s="96" t="s">
        <v>274</v>
      </c>
      <c r="R205" s="96" t="s">
        <v>274</v>
      </c>
      <c r="S205" s="96" t="s">
        <v>274</v>
      </c>
      <c r="T205" s="96" t="s">
        <v>274</v>
      </c>
      <c r="U205" s="96" t="s">
        <v>274</v>
      </c>
      <c r="V205" s="148" t="s">
        <v>274</v>
      </c>
      <c r="W205" s="148" t="s">
        <v>274</v>
      </c>
      <c r="X205" s="96" t="s">
        <v>275</v>
      </c>
    </row>
    <row r="206" spans="1:24" hidden="1">
      <c r="A206" s="147">
        <v>45011</v>
      </c>
      <c r="B206" s="148">
        <v>162700049</v>
      </c>
      <c r="C206" s="148" t="s">
        <v>273</v>
      </c>
      <c r="D206" s="148">
        <v>297</v>
      </c>
      <c r="E206" s="96" t="s">
        <v>274</v>
      </c>
      <c r="F206" s="96" t="s">
        <v>274</v>
      </c>
      <c r="G206" s="96" t="s">
        <v>274</v>
      </c>
      <c r="H206" s="96" t="s">
        <v>274</v>
      </c>
      <c r="I206" s="96" t="s">
        <v>274</v>
      </c>
      <c r="J206" s="96" t="s">
        <v>274</v>
      </c>
      <c r="K206" s="96" t="s">
        <v>274</v>
      </c>
      <c r="L206" s="96" t="s">
        <v>274</v>
      </c>
      <c r="M206" s="148" t="s">
        <v>274</v>
      </c>
      <c r="N206" s="148" t="s">
        <v>274</v>
      </c>
      <c r="O206" s="96" t="s">
        <v>274</v>
      </c>
      <c r="P206" s="96" t="s">
        <v>274</v>
      </c>
      <c r="Q206" s="96" t="s">
        <v>274</v>
      </c>
      <c r="R206" s="96" t="s">
        <v>274</v>
      </c>
      <c r="S206" s="96" t="s">
        <v>274</v>
      </c>
      <c r="T206" s="96" t="s">
        <v>274</v>
      </c>
      <c r="U206" s="96" t="s">
        <v>274</v>
      </c>
      <c r="V206" s="148" t="s">
        <v>274</v>
      </c>
      <c r="W206" s="148" t="s">
        <v>274</v>
      </c>
      <c r="X206" s="96" t="s">
        <v>275</v>
      </c>
    </row>
    <row r="207" spans="1:24" hidden="1">
      <c r="A207" s="147">
        <v>45011</v>
      </c>
      <c r="B207" s="148">
        <v>162770050</v>
      </c>
      <c r="C207" s="148" t="s">
        <v>273</v>
      </c>
      <c r="D207" s="148">
        <v>450</v>
      </c>
      <c r="E207" s="96" t="s">
        <v>274</v>
      </c>
      <c r="F207" s="96" t="s">
        <v>274</v>
      </c>
      <c r="G207" s="96" t="s">
        <v>274</v>
      </c>
      <c r="H207" s="96" t="s">
        <v>274</v>
      </c>
      <c r="I207" s="96" t="s">
        <v>274</v>
      </c>
      <c r="J207" s="96" t="s">
        <v>274</v>
      </c>
      <c r="K207" s="96" t="s">
        <v>274</v>
      </c>
      <c r="L207" s="96" t="s">
        <v>274</v>
      </c>
      <c r="M207" s="148" t="s">
        <v>274</v>
      </c>
      <c r="N207" s="148" t="s">
        <v>274</v>
      </c>
      <c r="O207" s="96" t="s">
        <v>274</v>
      </c>
      <c r="P207" s="96" t="s">
        <v>274</v>
      </c>
      <c r="Q207" s="96" t="s">
        <v>274</v>
      </c>
      <c r="R207" s="96" t="s">
        <v>274</v>
      </c>
      <c r="S207" s="96" t="s">
        <v>274</v>
      </c>
      <c r="T207" s="96" t="s">
        <v>274</v>
      </c>
      <c r="U207" s="96" t="s">
        <v>274</v>
      </c>
      <c r="V207" s="148" t="s">
        <v>274</v>
      </c>
      <c r="W207" s="148" t="s">
        <v>274</v>
      </c>
      <c r="X207" s="96" t="s">
        <v>275</v>
      </c>
    </row>
    <row r="208" spans="1:24" hidden="1">
      <c r="A208" s="147">
        <v>45011</v>
      </c>
      <c r="B208" s="148">
        <v>162770110</v>
      </c>
      <c r="C208" s="148" t="s">
        <v>273</v>
      </c>
      <c r="D208" s="148">
        <v>42</v>
      </c>
      <c r="E208" s="96" t="s">
        <v>274</v>
      </c>
      <c r="F208" s="96" t="s">
        <v>274</v>
      </c>
      <c r="G208" s="96" t="s">
        <v>274</v>
      </c>
      <c r="H208" s="96" t="s">
        <v>274</v>
      </c>
      <c r="I208" s="96" t="s">
        <v>274</v>
      </c>
      <c r="J208" s="96" t="s">
        <v>274</v>
      </c>
      <c r="K208" s="96" t="s">
        <v>274</v>
      </c>
      <c r="L208" s="96" t="s">
        <v>274</v>
      </c>
      <c r="M208" s="148" t="s">
        <v>274</v>
      </c>
      <c r="N208" s="148" t="s">
        <v>274</v>
      </c>
      <c r="O208" s="96" t="s">
        <v>274</v>
      </c>
      <c r="P208" s="96" t="s">
        <v>274</v>
      </c>
      <c r="Q208" s="96" t="s">
        <v>274</v>
      </c>
      <c r="R208" s="96" t="s">
        <v>274</v>
      </c>
      <c r="S208" s="96" t="s">
        <v>274</v>
      </c>
      <c r="T208" s="96" t="s">
        <v>274</v>
      </c>
      <c r="U208" s="96" t="s">
        <v>274</v>
      </c>
      <c r="V208" s="148" t="s">
        <v>274</v>
      </c>
      <c r="W208" s="148" t="s">
        <v>274</v>
      </c>
      <c r="X208" s="96" t="s">
        <v>275</v>
      </c>
    </row>
    <row r="209" spans="1:24" hidden="1">
      <c r="A209" s="147">
        <v>45011</v>
      </c>
      <c r="B209" s="148">
        <v>162770090</v>
      </c>
      <c r="C209" s="148" t="s">
        <v>273</v>
      </c>
      <c r="D209" s="148">
        <v>72</v>
      </c>
      <c r="E209" s="96" t="s">
        <v>274</v>
      </c>
      <c r="F209" s="96" t="s">
        <v>274</v>
      </c>
      <c r="G209" s="96" t="s">
        <v>274</v>
      </c>
      <c r="H209" s="96" t="s">
        <v>274</v>
      </c>
      <c r="I209" s="96" t="s">
        <v>274</v>
      </c>
      <c r="J209" s="96" t="s">
        <v>274</v>
      </c>
      <c r="K209" s="96" t="s">
        <v>274</v>
      </c>
      <c r="L209" s="96" t="s">
        <v>274</v>
      </c>
      <c r="M209" s="148" t="s">
        <v>274</v>
      </c>
      <c r="N209" s="148" t="s">
        <v>274</v>
      </c>
      <c r="O209" s="96" t="s">
        <v>274</v>
      </c>
      <c r="P209" s="96" t="s">
        <v>274</v>
      </c>
      <c r="Q209" s="96" t="s">
        <v>274</v>
      </c>
      <c r="R209" s="96" t="s">
        <v>274</v>
      </c>
      <c r="S209" s="96" t="s">
        <v>274</v>
      </c>
      <c r="T209" s="96" t="s">
        <v>274</v>
      </c>
      <c r="U209" s="96" t="s">
        <v>274</v>
      </c>
      <c r="V209" s="148" t="s">
        <v>274</v>
      </c>
      <c r="W209" s="148" t="s">
        <v>274</v>
      </c>
      <c r="X209" s="96" t="s">
        <v>275</v>
      </c>
    </row>
    <row r="210" spans="1:24" hidden="1">
      <c r="A210" s="147">
        <v>45011</v>
      </c>
      <c r="B210" s="148">
        <v>162770088</v>
      </c>
      <c r="C210" s="148" t="s">
        <v>273</v>
      </c>
      <c r="D210" s="148">
        <v>399</v>
      </c>
      <c r="E210" s="96" t="s">
        <v>274</v>
      </c>
      <c r="F210" s="96" t="s">
        <v>274</v>
      </c>
      <c r="G210" s="96" t="s">
        <v>274</v>
      </c>
      <c r="H210" s="96" t="s">
        <v>274</v>
      </c>
      <c r="I210" s="96" t="s">
        <v>274</v>
      </c>
      <c r="J210" s="96" t="s">
        <v>274</v>
      </c>
      <c r="K210" s="96" t="s">
        <v>274</v>
      </c>
      <c r="L210" s="96" t="s">
        <v>274</v>
      </c>
      <c r="M210" s="148" t="s">
        <v>274</v>
      </c>
      <c r="N210" s="148" t="s">
        <v>274</v>
      </c>
      <c r="O210" s="96" t="s">
        <v>274</v>
      </c>
      <c r="P210" s="96" t="s">
        <v>274</v>
      </c>
      <c r="Q210" s="96" t="s">
        <v>274</v>
      </c>
      <c r="R210" s="96" t="s">
        <v>274</v>
      </c>
      <c r="S210" s="96" t="s">
        <v>274</v>
      </c>
      <c r="T210" s="96" t="s">
        <v>274</v>
      </c>
      <c r="U210" s="96" t="s">
        <v>274</v>
      </c>
      <c r="V210" s="148" t="s">
        <v>274</v>
      </c>
      <c r="W210" s="148" t="s">
        <v>274</v>
      </c>
      <c r="X210" s="96" t="s">
        <v>275</v>
      </c>
    </row>
    <row r="211" spans="1:24" hidden="1">
      <c r="A211" s="147">
        <v>45011</v>
      </c>
      <c r="B211" s="148">
        <v>162770087</v>
      </c>
      <c r="C211" s="148" t="s">
        <v>273</v>
      </c>
      <c r="D211" s="148">
        <v>1446</v>
      </c>
      <c r="E211" s="96" t="s">
        <v>274</v>
      </c>
      <c r="F211" s="96" t="s">
        <v>274</v>
      </c>
      <c r="G211" s="96" t="s">
        <v>274</v>
      </c>
      <c r="H211" s="96" t="s">
        <v>274</v>
      </c>
      <c r="I211" s="96" t="s">
        <v>274</v>
      </c>
      <c r="J211" s="96" t="s">
        <v>274</v>
      </c>
      <c r="K211" s="96" t="s">
        <v>274</v>
      </c>
      <c r="L211" s="96" t="s">
        <v>274</v>
      </c>
      <c r="M211" s="148" t="s">
        <v>274</v>
      </c>
      <c r="N211" s="148" t="s">
        <v>274</v>
      </c>
      <c r="O211" s="96" t="s">
        <v>274</v>
      </c>
      <c r="P211" s="96" t="s">
        <v>274</v>
      </c>
      <c r="Q211" s="96" t="s">
        <v>274</v>
      </c>
      <c r="R211" s="96" t="s">
        <v>274</v>
      </c>
      <c r="S211" s="96" t="s">
        <v>274</v>
      </c>
      <c r="T211" s="96" t="s">
        <v>274</v>
      </c>
      <c r="U211" s="96" t="s">
        <v>274</v>
      </c>
      <c r="V211" s="148" t="s">
        <v>274</v>
      </c>
      <c r="W211" s="148" t="s">
        <v>274</v>
      </c>
      <c r="X211" s="96" t="s">
        <v>275</v>
      </c>
    </row>
    <row r="212" spans="1:24" hidden="1">
      <c r="A212" s="147">
        <v>45012</v>
      </c>
      <c r="B212" s="148">
        <v>2770231</v>
      </c>
      <c r="C212" s="148" t="s">
        <v>273</v>
      </c>
      <c r="D212" s="148">
        <v>1200</v>
      </c>
      <c r="E212" s="96" t="s">
        <v>274</v>
      </c>
      <c r="F212" s="96" t="s">
        <v>274</v>
      </c>
      <c r="G212" s="96" t="s">
        <v>274</v>
      </c>
      <c r="H212" s="96" t="s">
        <v>274</v>
      </c>
      <c r="I212" s="96" t="s">
        <v>274</v>
      </c>
      <c r="J212" s="96" t="s">
        <v>274</v>
      </c>
      <c r="K212" s="96" t="s">
        <v>274</v>
      </c>
      <c r="L212" s="96" t="s">
        <v>274</v>
      </c>
      <c r="M212" s="148" t="s">
        <v>274</v>
      </c>
      <c r="N212" s="148" t="s">
        <v>274</v>
      </c>
      <c r="O212" s="96" t="s">
        <v>274</v>
      </c>
      <c r="P212" s="96" t="s">
        <v>274</v>
      </c>
      <c r="Q212" s="96" t="s">
        <v>274</v>
      </c>
      <c r="R212" s="96" t="s">
        <v>274</v>
      </c>
      <c r="S212" s="96" t="s">
        <v>274</v>
      </c>
      <c r="T212" s="96" t="s">
        <v>274</v>
      </c>
      <c r="U212" s="96" t="s">
        <v>274</v>
      </c>
      <c r="V212" s="148" t="s">
        <v>274</v>
      </c>
      <c r="W212" s="148" t="s">
        <v>274</v>
      </c>
      <c r="X212" s="96" t="s">
        <v>335</v>
      </c>
    </row>
    <row r="213" spans="1:24" hidden="1">
      <c r="A213" s="147">
        <v>45012</v>
      </c>
      <c r="B213" s="148">
        <v>2023039230822990</v>
      </c>
      <c r="C213" s="148" t="s">
        <v>278</v>
      </c>
      <c r="D213" s="148">
        <v>19</v>
      </c>
      <c r="E213" s="96" t="s">
        <v>274</v>
      </c>
      <c r="F213" s="96" t="s">
        <v>274</v>
      </c>
      <c r="G213" s="96" t="s">
        <v>274</v>
      </c>
      <c r="H213" s="96" t="s">
        <v>274</v>
      </c>
      <c r="I213" s="96" t="s">
        <v>274</v>
      </c>
      <c r="J213" s="96" t="s">
        <v>274</v>
      </c>
      <c r="K213" s="96">
        <v>3</v>
      </c>
      <c r="L213" s="96" t="s">
        <v>274</v>
      </c>
      <c r="M213" s="148" t="s">
        <v>274</v>
      </c>
      <c r="N213" s="148" t="s">
        <v>274</v>
      </c>
      <c r="O213" s="96" t="s">
        <v>274</v>
      </c>
      <c r="P213" s="96" t="s">
        <v>274</v>
      </c>
      <c r="Q213" s="96" t="s">
        <v>274</v>
      </c>
      <c r="R213" s="96" t="s">
        <v>274</v>
      </c>
      <c r="S213" s="96" t="s">
        <v>274</v>
      </c>
      <c r="T213" s="96" t="s">
        <v>274</v>
      </c>
      <c r="U213" s="96" t="s">
        <v>274</v>
      </c>
      <c r="V213" s="148" t="s">
        <v>274</v>
      </c>
      <c r="W213" s="148" t="s">
        <v>274</v>
      </c>
      <c r="X213" s="96" t="s">
        <v>335</v>
      </c>
    </row>
    <row r="214" spans="1:24" hidden="1">
      <c r="A214" s="147">
        <v>45012</v>
      </c>
      <c r="B214" s="148">
        <v>2023022362987920</v>
      </c>
      <c r="C214" s="148" t="s">
        <v>278</v>
      </c>
      <c r="D214" s="148">
        <v>20</v>
      </c>
      <c r="E214" s="96" t="s">
        <v>274</v>
      </c>
      <c r="F214" s="96" t="s">
        <v>274</v>
      </c>
      <c r="G214" s="96" t="s">
        <v>274</v>
      </c>
      <c r="H214" s="96" t="s">
        <v>274</v>
      </c>
      <c r="I214" s="96" t="s">
        <v>274</v>
      </c>
      <c r="J214" s="96" t="s">
        <v>274</v>
      </c>
      <c r="K214" s="96">
        <v>3</v>
      </c>
      <c r="L214" s="96" t="s">
        <v>274</v>
      </c>
      <c r="M214" s="148" t="s">
        <v>274</v>
      </c>
      <c r="N214" s="148" t="s">
        <v>274</v>
      </c>
      <c r="O214" s="96" t="s">
        <v>274</v>
      </c>
      <c r="P214" s="96" t="s">
        <v>274</v>
      </c>
      <c r="Q214" s="96" t="s">
        <v>274</v>
      </c>
      <c r="R214" s="96" t="s">
        <v>274</v>
      </c>
      <c r="S214" s="96" t="s">
        <v>274</v>
      </c>
      <c r="T214" s="96" t="s">
        <v>274</v>
      </c>
      <c r="U214" s="96" t="s">
        <v>274</v>
      </c>
      <c r="V214" s="148" t="s">
        <v>274</v>
      </c>
      <c r="W214" s="148" t="s">
        <v>274</v>
      </c>
      <c r="X214" s="96" t="s">
        <v>335</v>
      </c>
    </row>
    <row r="215" spans="1:24" hidden="1">
      <c r="A215" s="147">
        <v>45012</v>
      </c>
      <c r="B215" s="148">
        <v>2023031946555180</v>
      </c>
      <c r="C215" s="148" t="s">
        <v>278</v>
      </c>
      <c r="D215" s="148">
        <v>2</v>
      </c>
      <c r="E215" s="96" t="s">
        <v>274</v>
      </c>
      <c r="F215" s="96" t="s">
        <v>274</v>
      </c>
      <c r="G215" s="96" t="s">
        <v>274</v>
      </c>
      <c r="H215" s="96" t="s">
        <v>274</v>
      </c>
      <c r="I215" s="96" t="s">
        <v>274</v>
      </c>
      <c r="J215" s="96" t="s">
        <v>274</v>
      </c>
      <c r="K215" s="96">
        <v>2.5</v>
      </c>
      <c r="L215" s="96" t="s">
        <v>274</v>
      </c>
      <c r="M215" s="148" t="s">
        <v>274</v>
      </c>
      <c r="N215" s="148" t="s">
        <v>274</v>
      </c>
      <c r="O215" s="96" t="s">
        <v>274</v>
      </c>
      <c r="P215" s="96" t="s">
        <v>274</v>
      </c>
      <c r="Q215" s="96" t="s">
        <v>274</v>
      </c>
      <c r="R215" s="96" t="s">
        <v>274</v>
      </c>
      <c r="S215" s="96" t="s">
        <v>274</v>
      </c>
      <c r="T215" s="96" t="s">
        <v>274</v>
      </c>
      <c r="U215" s="96" t="s">
        <v>274</v>
      </c>
      <c r="V215" s="148" t="s">
        <v>274</v>
      </c>
      <c r="W215" s="148" t="s">
        <v>274</v>
      </c>
      <c r="X215" s="96" t="s">
        <v>335</v>
      </c>
    </row>
    <row r="216" spans="1:24" hidden="1">
      <c r="A216" s="147">
        <v>45012</v>
      </c>
      <c r="B216" s="148">
        <v>182765919</v>
      </c>
      <c r="C216" s="148" t="s">
        <v>273</v>
      </c>
      <c r="D216" s="148">
        <v>100</v>
      </c>
      <c r="E216" s="96" t="s">
        <v>274</v>
      </c>
      <c r="F216" s="96" t="s">
        <v>274</v>
      </c>
      <c r="G216" s="96" t="s">
        <v>274</v>
      </c>
      <c r="H216" s="96" t="s">
        <v>274</v>
      </c>
      <c r="I216" s="96" t="s">
        <v>274</v>
      </c>
      <c r="J216" s="96" t="s">
        <v>274</v>
      </c>
      <c r="K216" s="96" t="s">
        <v>274</v>
      </c>
      <c r="L216" s="96" t="s">
        <v>274</v>
      </c>
      <c r="M216" s="148" t="s">
        <v>274</v>
      </c>
      <c r="N216" s="148" t="s">
        <v>274</v>
      </c>
      <c r="O216" s="96" t="s">
        <v>274</v>
      </c>
      <c r="P216" s="96" t="s">
        <v>274</v>
      </c>
      <c r="Q216" s="96" t="s">
        <v>274</v>
      </c>
      <c r="R216" s="96" t="s">
        <v>274</v>
      </c>
      <c r="S216" s="96" t="s">
        <v>274</v>
      </c>
      <c r="T216" s="96" t="s">
        <v>274</v>
      </c>
      <c r="U216" s="96" t="s">
        <v>274</v>
      </c>
      <c r="V216" s="148" t="s">
        <v>274</v>
      </c>
      <c r="W216" s="148" t="s">
        <v>274</v>
      </c>
      <c r="X216" s="96" t="s">
        <v>335</v>
      </c>
    </row>
    <row r="217" spans="1:24" hidden="1">
      <c r="A217" s="147">
        <v>45012</v>
      </c>
      <c r="B217" s="148">
        <v>182765918</v>
      </c>
      <c r="C217" s="148" t="s">
        <v>273</v>
      </c>
      <c r="D217" s="148">
        <v>40</v>
      </c>
      <c r="E217" s="96" t="s">
        <v>274</v>
      </c>
      <c r="F217" s="96" t="s">
        <v>274</v>
      </c>
      <c r="G217" s="96" t="s">
        <v>274</v>
      </c>
      <c r="H217" s="96" t="s">
        <v>274</v>
      </c>
      <c r="I217" s="96" t="s">
        <v>274</v>
      </c>
      <c r="J217" s="96" t="s">
        <v>274</v>
      </c>
      <c r="K217" s="96" t="s">
        <v>274</v>
      </c>
      <c r="L217" s="96" t="s">
        <v>274</v>
      </c>
      <c r="M217" s="148" t="s">
        <v>274</v>
      </c>
      <c r="N217" s="148" t="s">
        <v>274</v>
      </c>
      <c r="O217" s="96" t="s">
        <v>274</v>
      </c>
      <c r="P217" s="96" t="s">
        <v>274</v>
      </c>
      <c r="Q217" s="96" t="s">
        <v>274</v>
      </c>
      <c r="R217" s="96" t="s">
        <v>274</v>
      </c>
      <c r="S217" s="96" t="s">
        <v>274</v>
      </c>
      <c r="T217" s="96" t="s">
        <v>274</v>
      </c>
      <c r="U217" s="96" t="s">
        <v>274</v>
      </c>
      <c r="V217" s="148" t="s">
        <v>274</v>
      </c>
      <c r="W217" s="148" t="s">
        <v>274</v>
      </c>
      <c r="X217" s="96" t="s">
        <v>335</v>
      </c>
    </row>
    <row r="218" spans="1:24" hidden="1">
      <c r="A218" s="147">
        <v>45012</v>
      </c>
      <c r="B218" s="148">
        <v>182770452</v>
      </c>
      <c r="C218" s="148" t="s">
        <v>273</v>
      </c>
      <c r="D218" s="148">
        <v>400</v>
      </c>
      <c r="E218" s="96" t="s">
        <v>274</v>
      </c>
      <c r="F218" s="96" t="s">
        <v>274</v>
      </c>
      <c r="G218" s="96" t="s">
        <v>274</v>
      </c>
      <c r="H218" s="96" t="s">
        <v>274</v>
      </c>
      <c r="I218" s="96" t="s">
        <v>274</v>
      </c>
      <c r="J218" s="96" t="s">
        <v>274</v>
      </c>
      <c r="K218" s="96" t="s">
        <v>274</v>
      </c>
      <c r="L218" s="96" t="s">
        <v>274</v>
      </c>
      <c r="M218" s="148" t="s">
        <v>274</v>
      </c>
      <c r="N218" s="148" t="s">
        <v>274</v>
      </c>
      <c r="O218" s="96" t="s">
        <v>274</v>
      </c>
      <c r="P218" s="96" t="s">
        <v>274</v>
      </c>
      <c r="Q218" s="96" t="s">
        <v>274</v>
      </c>
      <c r="R218" s="96" t="s">
        <v>274</v>
      </c>
      <c r="S218" s="96" t="s">
        <v>274</v>
      </c>
      <c r="T218" s="96" t="s">
        <v>274</v>
      </c>
      <c r="U218" s="96" t="s">
        <v>274</v>
      </c>
      <c r="V218" s="148" t="s">
        <v>274</v>
      </c>
      <c r="W218" s="148" t="s">
        <v>274</v>
      </c>
      <c r="X218" s="96" t="s">
        <v>335</v>
      </c>
    </row>
    <row r="219" spans="1:24" hidden="1">
      <c r="A219" s="147">
        <v>45012</v>
      </c>
      <c r="B219" s="148" t="s">
        <v>336</v>
      </c>
      <c r="C219" s="148" t="s">
        <v>278</v>
      </c>
      <c r="D219" s="148">
        <v>20</v>
      </c>
      <c r="E219" s="96" t="s">
        <v>274</v>
      </c>
      <c r="F219" s="96" t="s">
        <v>274</v>
      </c>
      <c r="G219" s="96" t="s">
        <v>274</v>
      </c>
      <c r="H219" s="96" t="s">
        <v>274</v>
      </c>
      <c r="I219" s="96" t="s">
        <v>274</v>
      </c>
      <c r="J219" s="96" t="s">
        <v>274</v>
      </c>
      <c r="K219" s="96">
        <v>3</v>
      </c>
      <c r="L219" s="96" t="s">
        <v>274</v>
      </c>
      <c r="M219" s="148" t="s">
        <v>274</v>
      </c>
      <c r="N219" s="148" t="s">
        <v>274</v>
      </c>
      <c r="O219" s="96" t="s">
        <v>274</v>
      </c>
      <c r="P219" s="96" t="s">
        <v>274</v>
      </c>
      <c r="Q219" s="96" t="s">
        <v>274</v>
      </c>
      <c r="R219" s="96" t="s">
        <v>274</v>
      </c>
      <c r="S219" s="96" t="s">
        <v>274</v>
      </c>
      <c r="T219" s="96" t="s">
        <v>274</v>
      </c>
      <c r="U219" s="96" t="s">
        <v>274</v>
      </c>
      <c r="V219" s="148" t="s">
        <v>274</v>
      </c>
      <c r="W219" s="148" t="s">
        <v>274</v>
      </c>
      <c r="X219" s="96" t="s">
        <v>285</v>
      </c>
    </row>
    <row r="220" spans="1:24" hidden="1">
      <c r="A220" s="147">
        <v>45012</v>
      </c>
      <c r="B220" s="148" t="s">
        <v>337</v>
      </c>
      <c r="C220" s="148" t="s">
        <v>278</v>
      </c>
      <c r="D220" s="148">
        <v>12</v>
      </c>
      <c r="E220" s="96" t="s">
        <v>274</v>
      </c>
      <c r="F220" s="96" t="s">
        <v>274</v>
      </c>
      <c r="G220" s="96" t="s">
        <v>274</v>
      </c>
      <c r="H220" s="96" t="s">
        <v>274</v>
      </c>
      <c r="I220" s="96" t="s">
        <v>274</v>
      </c>
      <c r="J220" s="96" t="s">
        <v>274</v>
      </c>
      <c r="K220" s="96">
        <v>3</v>
      </c>
      <c r="L220" s="96" t="s">
        <v>274</v>
      </c>
      <c r="M220" s="148" t="s">
        <v>274</v>
      </c>
      <c r="N220" s="148" t="s">
        <v>274</v>
      </c>
      <c r="O220" s="96" t="s">
        <v>274</v>
      </c>
      <c r="P220" s="96" t="s">
        <v>274</v>
      </c>
      <c r="Q220" s="96" t="s">
        <v>274</v>
      </c>
      <c r="R220" s="96" t="s">
        <v>274</v>
      </c>
      <c r="S220" s="96" t="s">
        <v>274</v>
      </c>
      <c r="T220" s="96" t="s">
        <v>274</v>
      </c>
      <c r="U220" s="96" t="s">
        <v>274</v>
      </c>
      <c r="V220" s="148" t="s">
        <v>274</v>
      </c>
      <c r="W220" s="148" t="s">
        <v>274</v>
      </c>
      <c r="X220" s="96" t="s">
        <v>285</v>
      </c>
    </row>
    <row r="221" spans="1:24" hidden="1">
      <c r="A221" s="147">
        <v>45012</v>
      </c>
      <c r="B221" s="148" t="s">
        <v>338</v>
      </c>
      <c r="C221" s="148" t="s">
        <v>273</v>
      </c>
      <c r="D221" s="148">
        <v>900</v>
      </c>
      <c r="E221" s="96" t="s">
        <v>274</v>
      </c>
      <c r="F221" s="96" t="s">
        <v>274</v>
      </c>
      <c r="G221" s="96" t="s">
        <v>274</v>
      </c>
      <c r="H221" s="96" t="s">
        <v>274</v>
      </c>
      <c r="I221" s="96" t="s">
        <v>274</v>
      </c>
      <c r="J221" s="96" t="s">
        <v>274</v>
      </c>
      <c r="K221" s="96" t="s">
        <v>274</v>
      </c>
      <c r="L221" s="96" t="s">
        <v>274</v>
      </c>
      <c r="M221" s="148" t="s">
        <v>274</v>
      </c>
      <c r="N221" s="148" t="s">
        <v>274</v>
      </c>
      <c r="O221" s="96" t="s">
        <v>274</v>
      </c>
      <c r="P221" s="96" t="s">
        <v>274</v>
      </c>
      <c r="Q221" s="96" t="s">
        <v>274</v>
      </c>
      <c r="R221" s="96" t="s">
        <v>274</v>
      </c>
      <c r="S221" s="96" t="s">
        <v>274</v>
      </c>
      <c r="T221" s="96" t="s">
        <v>274</v>
      </c>
      <c r="U221" s="96" t="s">
        <v>274</v>
      </c>
      <c r="V221" s="148" t="s">
        <v>274</v>
      </c>
      <c r="W221" s="148" t="s">
        <v>274</v>
      </c>
      <c r="X221" s="96" t="s">
        <v>285</v>
      </c>
    </row>
    <row r="222" spans="1:24" hidden="1">
      <c r="A222" s="147">
        <v>45012</v>
      </c>
      <c r="B222" s="148" t="s">
        <v>339</v>
      </c>
      <c r="C222" s="148" t="s">
        <v>273</v>
      </c>
      <c r="D222" s="148">
        <v>1500</v>
      </c>
      <c r="E222" s="96" t="s">
        <v>274</v>
      </c>
      <c r="F222" s="96" t="s">
        <v>274</v>
      </c>
      <c r="G222" s="96" t="s">
        <v>274</v>
      </c>
      <c r="H222" s="96" t="s">
        <v>274</v>
      </c>
      <c r="I222" s="96" t="s">
        <v>274</v>
      </c>
      <c r="J222" s="96" t="s">
        <v>274</v>
      </c>
      <c r="K222" s="96" t="s">
        <v>274</v>
      </c>
      <c r="L222" s="96" t="s">
        <v>274</v>
      </c>
      <c r="M222" s="148" t="s">
        <v>274</v>
      </c>
      <c r="N222" s="148" t="s">
        <v>274</v>
      </c>
      <c r="O222" s="96" t="s">
        <v>274</v>
      </c>
      <c r="P222" s="96" t="s">
        <v>274</v>
      </c>
      <c r="Q222" s="96" t="s">
        <v>274</v>
      </c>
      <c r="R222" s="96" t="s">
        <v>274</v>
      </c>
      <c r="S222" s="96" t="s">
        <v>274</v>
      </c>
      <c r="T222" s="96" t="s">
        <v>274</v>
      </c>
      <c r="U222" s="96" t="s">
        <v>274</v>
      </c>
      <c r="V222" s="148" t="s">
        <v>274</v>
      </c>
      <c r="W222" s="148" t="s">
        <v>274</v>
      </c>
      <c r="X222" s="96" t="s">
        <v>285</v>
      </c>
    </row>
    <row r="223" spans="1:24" hidden="1">
      <c r="A223" s="147">
        <v>45012</v>
      </c>
      <c r="B223" s="148" t="s">
        <v>340</v>
      </c>
      <c r="C223" s="148" t="s">
        <v>273</v>
      </c>
      <c r="D223" s="148">
        <v>300</v>
      </c>
      <c r="E223" s="96" t="s">
        <v>274</v>
      </c>
      <c r="F223" s="96" t="s">
        <v>274</v>
      </c>
      <c r="G223" s="96" t="s">
        <v>274</v>
      </c>
      <c r="H223" s="96" t="s">
        <v>274</v>
      </c>
      <c r="I223" s="96" t="s">
        <v>274</v>
      </c>
      <c r="J223" s="96" t="s">
        <v>274</v>
      </c>
      <c r="K223" s="96" t="s">
        <v>274</v>
      </c>
      <c r="L223" s="96" t="s">
        <v>274</v>
      </c>
      <c r="M223" s="148" t="s">
        <v>274</v>
      </c>
      <c r="N223" s="148" t="s">
        <v>274</v>
      </c>
      <c r="O223" s="96" t="s">
        <v>274</v>
      </c>
      <c r="P223" s="96" t="s">
        <v>274</v>
      </c>
      <c r="Q223" s="96" t="s">
        <v>274</v>
      </c>
      <c r="R223" s="96" t="s">
        <v>274</v>
      </c>
      <c r="S223" s="96" t="s">
        <v>274</v>
      </c>
      <c r="T223" s="96" t="s">
        <v>274</v>
      </c>
      <c r="U223" s="96" t="s">
        <v>274</v>
      </c>
      <c r="V223" s="148" t="s">
        <v>274</v>
      </c>
      <c r="W223" s="148" t="s">
        <v>274</v>
      </c>
      <c r="X223" s="96" t="s">
        <v>285</v>
      </c>
    </row>
    <row r="224" spans="1:24" hidden="1">
      <c r="A224" s="147">
        <v>45012</v>
      </c>
      <c r="B224" s="148" t="s">
        <v>341</v>
      </c>
      <c r="C224" s="148" t="s">
        <v>273</v>
      </c>
      <c r="D224" s="148">
        <v>300</v>
      </c>
      <c r="E224" s="96" t="s">
        <v>274</v>
      </c>
      <c r="F224" s="96" t="s">
        <v>274</v>
      </c>
      <c r="G224" s="96" t="s">
        <v>274</v>
      </c>
      <c r="H224" s="96" t="s">
        <v>274</v>
      </c>
      <c r="I224" s="96" t="s">
        <v>274</v>
      </c>
      <c r="J224" s="96" t="s">
        <v>274</v>
      </c>
      <c r="K224" s="96" t="s">
        <v>274</v>
      </c>
      <c r="L224" s="96" t="s">
        <v>274</v>
      </c>
      <c r="M224" s="148" t="s">
        <v>274</v>
      </c>
      <c r="N224" s="148" t="s">
        <v>274</v>
      </c>
      <c r="O224" s="96" t="s">
        <v>274</v>
      </c>
      <c r="P224" s="96" t="s">
        <v>274</v>
      </c>
      <c r="Q224" s="96" t="s">
        <v>274</v>
      </c>
      <c r="R224" s="96" t="s">
        <v>274</v>
      </c>
      <c r="S224" s="96" t="s">
        <v>274</v>
      </c>
      <c r="T224" s="96" t="s">
        <v>274</v>
      </c>
      <c r="U224" s="96" t="s">
        <v>274</v>
      </c>
      <c r="V224" s="148" t="s">
        <v>274</v>
      </c>
      <c r="W224" s="148" t="s">
        <v>274</v>
      </c>
      <c r="X224" s="96" t="s">
        <v>285</v>
      </c>
    </row>
    <row r="225" spans="1:24" hidden="1">
      <c r="A225" s="147">
        <v>45012</v>
      </c>
      <c r="B225" s="148" t="s">
        <v>342</v>
      </c>
      <c r="C225" s="148" t="s">
        <v>273</v>
      </c>
      <c r="D225" s="148">
        <v>200</v>
      </c>
      <c r="E225" s="96" t="s">
        <v>274</v>
      </c>
      <c r="F225" s="96" t="s">
        <v>274</v>
      </c>
      <c r="G225" s="96" t="s">
        <v>274</v>
      </c>
      <c r="H225" s="96" t="s">
        <v>274</v>
      </c>
      <c r="I225" s="96" t="s">
        <v>274</v>
      </c>
      <c r="J225" s="96" t="s">
        <v>274</v>
      </c>
      <c r="K225" s="96" t="s">
        <v>274</v>
      </c>
      <c r="L225" s="96" t="s">
        <v>274</v>
      </c>
      <c r="M225" s="148" t="s">
        <v>274</v>
      </c>
      <c r="N225" s="148" t="s">
        <v>274</v>
      </c>
      <c r="O225" s="96" t="s">
        <v>274</v>
      </c>
      <c r="P225" s="96" t="s">
        <v>274</v>
      </c>
      <c r="Q225" s="96" t="s">
        <v>274</v>
      </c>
      <c r="R225" s="96" t="s">
        <v>274</v>
      </c>
      <c r="S225" s="96" t="s">
        <v>274</v>
      </c>
      <c r="T225" s="96" t="s">
        <v>274</v>
      </c>
      <c r="U225" s="96" t="s">
        <v>274</v>
      </c>
      <c r="V225" s="148" t="s">
        <v>274</v>
      </c>
      <c r="W225" s="148" t="s">
        <v>274</v>
      </c>
      <c r="X225" s="96" t="s">
        <v>285</v>
      </c>
    </row>
    <row r="226" spans="1:24" hidden="1">
      <c r="A226" s="147">
        <v>45012</v>
      </c>
      <c r="B226" s="148" t="s">
        <v>343</v>
      </c>
      <c r="C226" s="148" t="s">
        <v>344</v>
      </c>
      <c r="D226" s="148">
        <v>3500</v>
      </c>
      <c r="E226" s="96" t="s">
        <v>274</v>
      </c>
      <c r="F226" s="96" t="s">
        <v>274</v>
      </c>
      <c r="G226" s="96" t="s">
        <v>274</v>
      </c>
      <c r="H226" s="96" t="s">
        <v>274</v>
      </c>
      <c r="I226" s="96" t="s">
        <v>274</v>
      </c>
      <c r="J226" s="96" t="s">
        <v>274</v>
      </c>
      <c r="K226" s="96" t="s">
        <v>274</v>
      </c>
      <c r="L226" s="96" t="s">
        <v>274</v>
      </c>
      <c r="M226" s="148" t="s">
        <v>274</v>
      </c>
      <c r="N226" s="148" t="s">
        <v>274</v>
      </c>
      <c r="O226" s="96" t="s">
        <v>274</v>
      </c>
      <c r="P226" s="96" t="s">
        <v>274</v>
      </c>
      <c r="Q226" s="96" t="s">
        <v>274</v>
      </c>
      <c r="R226" s="96" t="s">
        <v>274</v>
      </c>
      <c r="S226" s="96" t="s">
        <v>274</v>
      </c>
      <c r="T226" s="96" t="s">
        <v>274</v>
      </c>
      <c r="U226" s="96" t="s">
        <v>274</v>
      </c>
      <c r="V226" s="148" t="s">
        <v>274</v>
      </c>
      <c r="W226" s="148" t="s">
        <v>274</v>
      </c>
      <c r="X226" s="96" t="s">
        <v>285</v>
      </c>
    </row>
    <row r="227" spans="1:24" hidden="1">
      <c r="A227" s="147">
        <v>45012</v>
      </c>
      <c r="B227" s="148" t="s">
        <v>345</v>
      </c>
      <c r="C227" s="148" t="s">
        <v>344</v>
      </c>
      <c r="D227" s="148">
        <v>1000</v>
      </c>
      <c r="E227" s="96" t="s">
        <v>274</v>
      </c>
      <c r="F227" s="96" t="s">
        <v>274</v>
      </c>
      <c r="G227" s="96" t="s">
        <v>274</v>
      </c>
      <c r="H227" s="96" t="s">
        <v>274</v>
      </c>
      <c r="I227" s="96" t="s">
        <v>274</v>
      </c>
      <c r="J227" s="96" t="s">
        <v>274</v>
      </c>
      <c r="K227" s="96" t="s">
        <v>274</v>
      </c>
      <c r="L227" s="96" t="s">
        <v>274</v>
      </c>
      <c r="M227" s="148" t="s">
        <v>274</v>
      </c>
      <c r="N227" s="148" t="s">
        <v>274</v>
      </c>
      <c r="O227" s="96" t="s">
        <v>274</v>
      </c>
      <c r="P227" s="96" t="s">
        <v>274</v>
      </c>
      <c r="Q227" s="96" t="s">
        <v>274</v>
      </c>
      <c r="R227" s="96" t="s">
        <v>274</v>
      </c>
      <c r="S227" s="96" t="s">
        <v>274</v>
      </c>
      <c r="T227" s="96" t="s">
        <v>274</v>
      </c>
      <c r="U227" s="96" t="s">
        <v>274</v>
      </c>
      <c r="V227" s="148" t="s">
        <v>274</v>
      </c>
      <c r="W227" s="148" t="s">
        <v>274</v>
      </c>
      <c r="X227" s="96" t="s">
        <v>285</v>
      </c>
    </row>
    <row r="228" spans="1:24" hidden="1">
      <c r="A228" s="147">
        <v>45012</v>
      </c>
      <c r="B228" s="148" t="s">
        <v>346</v>
      </c>
      <c r="C228" s="148" t="s">
        <v>344</v>
      </c>
      <c r="D228" s="148">
        <v>3500</v>
      </c>
      <c r="E228" s="96" t="s">
        <v>274</v>
      </c>
      <c r="F228" s="96" t="s">
        <v>274</v>
      </c>
      <c r="G228" s="96" t="s">
        <v>274</v>
      </c>
      <c r="H228" s="96" t="s">
        <v>274</v>
      </c>
      <c r="I228" s="96" t="s">
        <v>274</v>
      </c>
      <c r="J228" s="96" t="s">
        <v>274</v>
      </c>
      <c r="K228" s="96" t="s">
        <v>274</v>
      </c>
      <c r="L228" s="96" t="s">
        <v>274</v>
      </c>
      <c r="M228" s="148" t="s">
        <v>274</v>
      </c>
      <c r="N228" s="148" t="s">
        <v>274</v>
      </c>
      <c r="O228" s="96" t="s">
        <v>274</v>
      </c>
      <c r="P228" s="96" t="s">
        <v>274</v>
      </c>
      <c r="Q228" s="96" t="s">
        <v>274</v>
      </c>
      <c r="R228" s="96" t="s">
        <v>274</v>
      </c>
      <c r="S228" s="96" t="s">
        <v>274</v>
      </c>
      <c r="T228" s="96" t="s">
        <v>274</v>
      </c>
      <c r="U228" s="96" t="s">
        <v>274</v>
      </c>
      <c r="V228" s="148" t="s">
        <v>274</v>
      </c>
      <c r="W228" s="148" t="s">
        <v>274</v>
      </c>
      <c r="X228" s="96" t="s">
        <v>285</v>
      </c>
    </row>
    <row r="229" spans="1:24" hidden="1">
      <c r="A229" s="147">
        <v>45012</v>
      </c>
      <c r="B229" s="148" t="s">
        <v>347</v>
      </c>
      <c r="C229" s="148" t="s">
        <v>344</v>
      </c>
      <c r="D229" s="148">
        <v>6000</v>
      </c>
      <c r="E229" s="96" t="s">
        <v>274</v>
      </c>
      <c r="F229" s="96" t="s">
        <v>274</v>
      </c>
      <c r="G229" s="96" t="s">
        <v>274</v>
      </c>
      <c r="H229" s="96" t="s">
        <v>274</v>
      </c>
      <c r="I229" s="96" t="s">
        <v>274</v>
      </c>
      <c r="J229" s="96" t="s">
        <v>274</v>
      </c>
      <c r="K229" s="96" t="s">
        <v>274</v>
      </c>
      <c r="L229" s="96" t="s">
        <v>274</v>
      </c>
      <c r="M229" s="148" t="s">
        <v>274</v>
      </c>
      <c r="N229" s="148" t="s">
        <v>274</v>
      </c>
      <c r="O229" s="96" t="s">
        <v>274</v>
      </c>
      <c r="P229" s="96" t="s">
        <v>274</v>
      </c>
      <c r="Q229" s="96" t="s">
        <v>274</v>
      </c>
      <c r="R229" s="96" t="s">
        <v>274</v>
      </c>
      <c r="S229" s="96" t="s">
        <v>274</v>
      </c>
      <c r="T229" s="96" t="s">
        <v>274</v>
      </c>
      <c r="U229" s="96" t="s">
        <v>274</v>
      </c>
      <c r="V229" s="148" t="s">
        <v>274</v>
      </c>
      <c r="W229" s="148" t="s">
        <v>274</v>
      </c>
      <c r="X229" s="96" t="s">
        <v>285</v>
      </c>
    </row>
    <row r="230" spans="1:24" hidden="1">
      <c r="A230" s="147">
        <v>45012</v>
      </c>
      <c r="B230" s="148" t="s">
        <v>348</v>
      </c>
      <c r="C230" s="148" t="s">
        <v>344</v>
      </c>
      <c r="D230" s="148">
        <v>19000</v>
      </c>
      <c r="E230" s="96" t="s">
        <v>274</v>
      </c>
      <c r="F230" s="96" t="s">
        <v>274</v>
      </c>
      <c r="G230" s="96" t="s">
        <v>274</v>
      </c>
      <c r="H230" s="96" t="s">
        <v>274</v>
      </c>
      <c r="I230" s="96" t="s">
        <v>274</v>
      </c>
      <c r="J230" s="96" t="s">
        <v>274</v>
      </c>
      <c r="K230" s="96" t="s">
        <v>274</v>
      </c>
      <c r="L230" s="96" t="s">
        <v>274</v>
      </c>
      <c r="M230" s="148" t="s">
        <v>274</v>
      </c>
      <c r="N230" s="148" t="s">
        <v>274</v>
      </c>
      <c r="O230" s="96" t="s">
        <v>274</v>
      </c>
      <c r="P230" s="96" t="s">
        <v>274</v>
      </c>
      <c r="Q230" s="96" t="s">
        <v>274</v>
      </c>
      <c r="R230" s="96" t="s">
        <v>274</v>
      </c>
      <c r="S230" s="96" t="s">
        <v>274</v>
      </c>
      <c r="T230" s="96" t="s">
        <v>274</v>
      </c>
      <c r="U230" s="96" t="s">
        <v>274</v>
      </c>
      <c r="V230" s="148" t="s">
        <v>274</v>
      </c>
      <c r="W230" s="148" t="s">
        <v>274</v>
      </c>
      <c r="X230" s="96" t="s">
        <v>285</v>
      </c>
    </row>
    <row r="231" spans="1:24" hidden="1">
      <c r="A231" s="147">
        <v>45012</v>
      </c>
      <c r="B231" s="148" t="s">
        <v>349</v>
      </c>
      <c r="C231" s="148" t="s">
        <v>273</v>
      </c>
      <c r="D231" s="148">
        <v>300</v>
      </c>
      <c r="E231" s="96" t="s">
        <v>274</v>
      </c>
      <c r="F231" s="96" t="s">
        <v>274</v>
      </c>
      <c r="G231" s="96" t="s">
        <v>274</v>
      </c>
      <c r="H231" s="96" t="s">
        <v>274</v>
      </c>
      <c r="I231" s="96" t="s">
        <v>274</v>
      </c>
      <c r="J231" s="96" t="s">
        <v>274</v>
      </c>
      <c r="K231" s="96" t="s">
        <v>274</v>
      </c>
      <c r="L231" s="96" t="s">
        <v>274</v>
      </c>
      <c r="M231" s="148" t="s">
        <v>274</v>
      </c>
      <c r="N231" s="148" t="s">
        <v>274</v>
      </c>
      <c r="O231" s="96" t="s">
        <v>274</v>
      </c>
      <c r="P231" s="96" t="s">
        <v>274</v>
      </c>
      <c r="Q231" s="96" t="s">
        <v>274</v>
      </c>
      <c r="R231" s="96" t="s">
        <v>274</v>
      </c>
      <c r="S231" s="96" t="s">
        <v>274</v>
      </c>
      <c r="T231" s="96" t="s">
        <v>274</v>
      </c>
      <c r="U231" s="96" t="s">
        <v>274</v>
      </c>
      <c r="V231" s="148" t="s">
        <v>274</v>
      </c>
      <c r="W231" s="148" t="s">
        <v>274</v>
      </c>
      <c r="X231" s="96" t="s">
        <v>285</v>
      </c>
    </row>
    <row r="232" spans="1:24" hidden="1">
      <c r="A232" s="147">
        <v>45012</v>
      </c>
      <c r="B232" s="148" t="s">
        <v>350</v>
      </c>
      <c r="C232" s="148" t="s">
        <v>273</v>
      </c>
      <c r="D232" s="148">
        <v>100</v>
      </c>
      <c r="E232" s="96" t="s">
        <v>274</v>
      </c>
      <c r="F232" s="96" t="s">
        <v>274</v>
      </c>
      <c r="G232" s="96" t="s">
        <v>274</v>
      </c>
      <c r="H232" s="96" t="s">
        <v>274</v>
      </c>
      <c r="I232" s="96" t="s">
        <v>274</v>
      </c>
      <c r="J232" s="96" t="s">
        <v>274</v>
      </c>
      <c r="K232" s="96" t="s">
        <v>274</v>
      </c>
      <c r="L232" s="96" t="s">
        <v>274</v>
      </c>
      <c r="M232" s="148" t="s">
        <v>274</v>
      </c>
      <c r="N232" s="148" t="s">
        <v>274</v>
      </c>
      <c r="O232" s="96" t="s">
        <v>274</v>
      </c>
      <c r="P232" s="96" t="s">
        <v>274</v>
      </c>
      <c r="Q232" s="96" t="s">
        <v>274</v>
      </c>
      <c r="R232" s="96" t="s">
        <v>274</v>
      </c>
      <c r="S232" s="96" t="s">
        <v>274</v>
      </c>
      <c r="T232" s="96" t="s">
        <v>274</v>
      </c>
      <c r="U232" s="96" t="s">
        <v>274</v>
      </c>
      <c r="V232" s="148" t="s">
        <v>274</v>
      </c>
      <c r="W232" s="148" t="s">
        <v>274</v>
      </c>
      <c r="X232" s="96" t="s">
        <v>285</v>
      </c>
    </row>
    <row r="233" spans="1:24" hidden="1">
      <c r="A233" s="147">
        <v>45012</v>
      </c>
      <c r="B233" s="148" t="s">
        <v>351</v>
      </c>
      <c r="C233" s="148" t="s">
        <v>273</v>
      </c>
      <c r="D233" s="148">
        <v>272</v>
      </c>
      <c r="E233" s="96" t="s">
        <v>274</v>
      </c>
      <c r="F233" s="96" t="s">
        <v>274</v>
      </c>
      <c r="G233" s="96" t="s">
        <v>274</v>
      </c>
      <c r="H233" s="96" t="s">
        <v>274</v>
      </c>
      <c r="I233" s="96" t="s">
        <v>274</v>
      </c>
      <c r="J233" s="96" t="s">
        <v>274</v>
      </c>
      <c r="K233" s="96" t="s">
        <v>274</v>
      </c>
      <c r="L233" s="96" t="s">
        <v>274</v>
      </c>
      <c r="M233" s="148" t="s">
        <v>274</v>
      </c>
      <c r="N233" s="148" t="s">
        <v>274</v>
      </c>
      <c r="O233" s="96" t="s">
        <v>274</v>
      </c>
      <c r="P233" s="96" t="s">
        <v>274</v>
      </c>
      <c r="Q233" s="96" t="s">
        <v>274</v>
      </c>
      <c r="R233" s="96" t="s">
        <v>274</v>
      </c>
      <c r="S233" s="96" t="s">
        <v>274</v>
      </c>
      <c r="T233" s="96" t="s">
        <v>274</v>
      </c>
      <c r="U233" s="96" t="s">
        <v>274</v>
      </c>
      <c r="V233" s="148" t="s">
        <v>274</v>
      </c>
      <c r="W233" s="148" t="s">
        <v>274</v>
      </c>
      <c r="X233" s="96" t="s">
        <v>285</v>
      </c>
    </row>
    <row r="234" spans="1:24" hidden="1">
      <c r="A234" s="147">
        <v>45012</v>
      </c>
      <c r="B234" s="148" t="s">
        <v>352</v>
      </c>
      <c r="C234" s="148" t="s">
        <v>273</v>
      </c>
      <c r="D234" s="148">
        <v>304</v>
      </c>
      <c r="E234" s="96" t="s">
        <v>274</v>
      </c>
      <c r="F234" s="96" t="s">
        <v>274</v>
      </c>
      <c r="G234" s="96" t="s">
        <v>274</v>
      </c>
      <c r="H234" s="96" t="s">
        <v>274</v>
      </c>
      <c r="I234" s="96" t="s">
        <v>274</v>
      </c>
      <c r="J234" s="96" t="s">
        <v>274</v>
      </c>
      <c r="K234" s="96" t="s">
        <v>274</v>
      </c>
      <c r="L234" s="96" t="s">
        <v>274</v>
      </c>
      <c r="M234" s="148" t="s">
        <v>274</v>
      </c>
      <c r="N234" s="148" t="s">
        <v>274</v>
      </c>
      <c r="O234" s="96" t="s">
        <v>274</v>
      </c>
      <c r="P234" s="96" t="s">
        <v>274</v>
      </c>
      <c r="Q234" s="96" t="s">
        <v>274</v>
      </c>
      <c r="R234" s="96" t="s">
        <v>274</v>
      </c>
      <c r="S234" s="96" t="s">
        <v>274</v>
      </c>
      <c r="T234" s="96" t="s">
        <v>274</v>
      </c>
      <c r="U234" s="96" t="s">
        <v>274</v>
      </c>
      <c r="V234" s="148" t="s">
        <v>274</v>
      </c>
      <c r="W234" s="148" t="s">
        <v>274</v>
      </c>
      <c r="X234" s="96" t="s">
        <v>285</v>
      </c>
    </row>
    <row r="235" spans="1:24" hidden="1">
      <c r="A235" s="147">
        <v>45012</v>
      </c>
      <c r="B235" s="148" t="s">
        <v>353</v>
      </c>
      <c r="C235" s="148" t="s">
        <v>273</v>
      </c>
      <c r="D235" s="148">
        <v>270</v>
      </c>
      <c r="E235" s="96" t="s">
        <v>274</v>
      </c>
      <c r="F235" s="96" t="s">
        <v>274</v>
      </c>
      <c r="G235" s="96" t="s">
        <v>274</v>
      </c>
      <c r="H235" s="96" t="s">
        <v>274</v>
      </c>
      <c r="I235" s="96" t="s">
        <v>274</v>
      </c>
      <c r="J235" s="96" t="s">
        <v>274</v>
      </c>
      <c r="K235" s="96" t="s">
        <v>274</v>
      </c>
      <c r="L235" s="96" t="s">
        <v>274</v>
      </c>
      <c r="M235" s="148" t="s">
        <v>274</v>
      </c>
      <c r="N235" s="148" t="s">
        <v>274</v>
      </c>
      <c r="O235" s="96" t="s">
        <v>274</v>
      </c>
      <c r="P235" s="96" t="s">
        <v>274</v>
      </c>
      <c r="Q235" s="96" t="s">
        <v>274</v>
      </c>
      <c r="R235" s="96" t="s">
        <v>274</v>
      </c>
      <c r="S235" s="96" t="s">
        <v>274</v>
      </c>
      <c r="T235" s="96" t="s">
        <v>274</v>
      </c>
      <c r="U235" s="96" t="s">
        <v>274</v>
      </c>
      <c r="V235" s="148" t="s">
        <v>274</v>
      </c>
      <c r="W235" s="148" t="s">
        <v>274</v>
      </c>
      <c r="X235" s="96" t="s">
        <v>285</v>
      </c>
    </row>
    <row r="236" spans="1:24" hidden="1">
      <c r="A236" s="147">
        <v>45012</v>
      </c>
      <c r="B236" s="148" t="s">
        <v>354</v>
      </c>
      <c r="C236" s="148" t="s">
        <v>273</v>
      </c>
      <c r="D236" s="148">
        <v>500</v>
      </c>
      <c r="E236" s="96" t="s">
        <v>274</v>
      </c>
      <c r="F236" s="96" t="s">
        <v>274</v>
      </c>
      <c r="G236" s="96" t="s">
        <v>274</v>
      </c>
      <c r="H236" s="96" t="s">
        <v>274</v>
      </c>
      <c r="I236" s="96" t="s">
        <v>274</v>
      </c>
      <c r="J236" s="96" t="s">
        <v>274</v>
      </c>
      <c r="K236" s="96" t="s">
        <v>274</v>
      </c>
      <c r="L236" s="96" t="s">
        <v>274</v>
      </c>
      <c r="M236" s="148" t="s">
        <v>274</v>
      </c>
      <c r="N236" s="148" t="s">
        <v>274</v>
      </c>
      <c r="O236" s="96" t="s">
        <v>274</v>
      </c>
      <c r="P236" s="96" t="s">
        <v>274</v>
      </c>
      <c r="Q236" s="96" t="s">
        <v>274</v>
      </c>
      <c r="R236" s="96" t="s">
        <v>274</v>
      </c>
      <c r="S236" s="96" t="s">
        <v>274</v>
      </c>
      <c r="T236" s="96" t="s">
        <v>274</v>
      </c>
      <c r="U236" s="96" t="s">
        <v>274</v>
      </c>
      <c r="V236" s="148" t="s">
        <v>274</v>
      </c>
      <c r="W236" s="148" t="s">
        <v>274</v>
      </c>
      <c r="X236" s="96" t="s">
        <v>285</v>
      </c>
    </row>
    <row r="237" spans="1:24" hidden="1">
      <c r="A237" s="147">
        <v>45012</v>
      </c>
      <c r="B237" s="148" t="s">
        <v>355</v>
      </c>
      <c r="C237" s="148" t="s">
        <v>273</v>
      </c>
      <c r="D237" s="148">
        <v>1116</v>
      </c>
      <c r="E237" s="96" t="s">
        <v>274</v>
      </c>
      <c r="F237" s="96" t="s">
        <v>274</v>
      </c>
      <c r="G237" s="96" t="s">
        <v>274</v>
      </c>
      <c r="H237" s="96" t="s">
        <v>274</v>
      </c>
      <c r="I237" s="96" t="s">
        <v>274</v>
      </c>
      <c r="J237" s="96" t="s">
        <v>274</v>
      </c>
      <c r="K237" s="96" t="s">
        <v>274</v>
      </c>
      <c r="L237" s="96" t="s">
        <v>274</v>
      </c>
      <c r="M237" s="148" t="s">
        <v>274</v>
      </c>
      <c r="N237" s="148" t="s">
        <v>274</v>
      </c>
      <c r="O237" s="96" t="s">
        <v>274</v>
      </c>
      <c r="P237" s="96" t="s">
        <v>274</v>
      </c>
      <c r="Q237" s="96" t="s">
        <v>274</v>
      </c>
      <c r="R237" s="96" t="s">
        <v>274</v>
      </c>
      <c r="S237" s="96" t="s">
        <v>274</v>
      </c>
      <c r="T237" s="96" t="s">
        <v>274</v>
      </c>
      <c r="U237" s="96" t="s">
        <v>274</v>
      </c>
      <c r="V237" s="148" t="s">
        <v>274</v>
      </c>
      <c r="W237" s="148" t="s">
        <v>274</v>
      </c>
      <c r="X237" s="96" t="s">
        <v>285</v>
      </c>
    </row>
    <row r="238" spans="1:24" hidden="1">
      <c r="A238" s="147">
        <v>45012</v>
      </c>
      <c r="B238" s="148" t="s">
        <v>356</v>
      </c>
      <c r="C238" s="148" t="s">
        <v>273</v>
      </c>
      <c r="D238" s="148">
        <v>812</v>
      </c>
      <c r="E238" s="96" t="s">
        <v>274</v>
      </c>
      <c r="F238" s="96" t="s">
        <v>274</v>
      </c>
      <c r="G238" s="96" t="s">
        <v>274</v>
      </c>
      <c r="H238" s="96" t="s">
        <v>274</v>
      </c>
      <c r="I238" s="96" t="s">
        <v>274</v>
      </c>
      <c r="J238" s="96" t="s">
        <v>274</v>
      </c>
      <c r="K238" s="96" t="s">
        <v>274</v>
      </c>
      <c r="L238" s="96" t="s">
        <v>274</v>
      </c>
      <c r="M238" s="148" t="s">
        <v>274</v>
      </c>
      <c r="N238" s="148" t="s">
        <v>274</v>
      </c>
      <c r="O238" s="96" t="s">
        <v>274</v>
      </c>
      <c r="P238" s="96" t="s">
        <v>274</v>
      </c>
      <c r="Q238" s="96" t="s">
        <v>274</v>
      </c>
      <c r="R238" s="96" t="s">
        <v>274</v>
      </c>
      <c r="S238" s="96" t="s">
        <v>274</v>
      </c>
      <c r="T238" s="96" t="s">
        <v>274</v>
      </c>
      <c r="U238" s="96" t="s">
        <v>274</v>
      </c>
      <c r="V238" s="148" t="s">
        <v>274</v>
      </c>
      <c r="W238" s="148" t="s">
        <v>274</v>
      </c>
      <c r="X238" s="96" t="s">
        <v>285</v>
      </c>
    </row>
    <row r="239" spans="1:24" hidden="1">
      <c r="A239" s="147">
        <v>45013</v>
      </c>
      <c r="B239" s="148" t="s">
        <v>357</v>
      </c>
      <c r="C239" s="148" t="s">
        <v>276</v>
      </c>
      <c r="D239" s="148">
        <v>13</v>
      </c>
      <c r="E239" s="96" t="s">
        <v>274</v>
      </c>
      <c r="F239" s="96" t="s">
        <v>274</v>
      </c>
      <c r="G239" s="96" t="s">
        <v>274</v>
      </c>
      <c r="H239" s="96" t="s">
        <v>274</v>
      </c>
      <c r="I239" s="96" t="s">
        <v>274</v>
      </c>
      <c r="J239" s="96" t="s">
        <v>274</v>
      </c>
      <c r="K239" s="96" t="s">
        <v>274</v>
      </c>
      <c r="L239" s="96" t="s">
        <v>274</v>
      </c>
      <c r="M239" s="148" t="s">
        <v>274</v>
      </c>
      <c r="N239" s="148" t="s">
        <v>274</v>
      </c>
      <c r="O239" s="96" t="s">
        <v>274</v>
      </c>
      <c r="P239" s="96" t="s">
        <v>274</v>
      </c>
      <c r="Q239" s="96" t="s">
        <v>274</v>
      </c>
      <c r="R239" s="96" t="s">
        <v>274</v>
      </c>
      <c r="S239" s="96" t="s">
        <v>274</v>
      </c>
      <c r="T239" s="96" t="s">
        <v>274</v>
      </c>
      <c r="U239" s="96" t="s">
        <v>274</v>
      </c>
      <c r="V239" s="148" t="s">
        <v>274</v>
      </c>
      <c r="W239" s="148" t="s">
        <v>274</v>
      </c>
      <c r="X239" s="96" t="s">
        <v>358</v>
      </c>
    </row>
    <row r="240" spans="1:24" hidden="1">
      <c r="A240" s="147">
        <v>45013</v>
      </c>
      <c r="B240" s="148" t="s">
        <v>359</v>
      </c>
      <c r="C240" s="148" t="s">
        <v>278</v>
      </c>
      <c r="D240" s="148">
        <v>11</v>
      </c>
      <c r="E240" s="96" t="s">
        <v>274</v>
      </c>
      <c r="F240" s="96" t="s">
        <v>274</v>
      </c>
      <c r="G240" s="96" t="s">
        <v>274</v>
      </c>
      <c r="H240" s="96" t="s">
        <v>274</v>
      </c>
      <c r="I240" s="96" t="s">
        <v>274</v>
      </c>
      <c r="J240" s="96" t="s">
        <v>274</v>
      </c>
      <c r="K240" s="96">
        <v>3</v>
      </c>
      <c r="L240" s="96" t="s">
        <v>274</v>
      </c>
      <c r="M240" s="148" t="s">
        <v>274</v>
      </c>
      <c r="N240" s="148" t="s">
        <v>274</v>
      </c>
      <c r="O240" s="96" t="s">
        <v>274</v>
      </c>
      <c r="P240" s="96" t="s">
        <v>274</v>
      </c>
      <c r="Q240" s="96" t="s">
        <v>274</v>
      </c>
      <c r="R240" s="96" t="s">
        <v>274</v>
      </c>
      <c r="S240" s="96" t="s">
        <v>274</v>
      </c>
      <c r="T240" s="96" t="s">
        <v>274</v>
      </c>
      <c r="U240" s="96" t="s">
        <v>274</v>
      </c>
      <c r="V240" s="148" t="s">
        <v>274</v>
      </c>
      <c r="W240" s="148" t="s">
        <v>274</v>
      </c>
      <c r="X240" s="96" t="s">
        <v>358</v>
      </c>
    </row>
    <row r="241" spans="1:24" hidden="1">
      <c r="A241" s="147">
        <v>45013</v>
      </c>
      <c r="B241" s="148">
        <v>182771893</v>
      </c>
      <c r="C241" s="148" t="s">
        <v>273</v>
      </c>
      <c r="D241" s="148">
        <v>200</v>
      </c>
      <c r="E241" s="96" t="s">
        <v>274</v>
      </c>
      <c r="F241" s="96" t="s">
        <v>274</v>
      </c>
      <c r="G241" s="96" t="s">
        <v>274</v>
      </c>
      <c r="H241" s="96" t="s">
        <v>274</v>
      </c>
      <c r="I241" s="96" t="s">
        <v>274</v>
      </c>
      <c r="J241" s="96" t="s">
        <v>274</v>
      </c>
      <c r="K241" s="96" t="s">
        <v>274</v>
      </c>
      <c r="L241" s="96" t="s">
        <v>274</v>
      </c>
      <c r="M241" s="148" t="s">
        <v>274</v>
      </c>
      <c r="N241" s="148" t="s">
        <v>274</v>
      </c>
      <c r="O241" s="96" t="s">
        <v>274</v>
      </c>
      <c r="P241" s="96" t="s">
        <v>274</v>
      </c>
      <c r="Q241" s="96" t="s">
        <v>274</v>
      </c>
      <c r="R241" s="96" t="s">
        <v>274</v>
      </c>
      <c r="S241" s="96" t="s">
        <v>274</v>
      </c>
      <c r="T241" s="96" t="s">
        <v>274</v>
      </c>
      <c r="U241" s="96" t="s">
        <v>274</v>
      </c>
      <c r="V241" s="148" t="s">
        <v>274</v>
      </c>
      <c r="W241" s="148" t="s">
        <v>274</v>
      </c>
      <c r="X241" s="96" t="s">
        <v>275</v>
      </c>
    </row>
    <row r="242" spans="1:24" hidden="1">
      <c r="A242" s="147">
        <v>45013</v>
      </c>
      <c r="B242" s="148">
        <v>162772171</v>
      </c>
      <c r="C242" s="148" t="s">
        <v>276</v>
      </c>
      <c r="D242" s="148">
        <v>190</v>
      </c>
      <c r="E242" s="96" t="s">
        <v>274</v>
      </c>
      <c r="F242" s="96" t="s">
        <v>274</v>
      </c>
      <c r="G242" s="96" t="s">
        <v>274</v>
      </c>
      <c r="H242" s="96" t="s">
        <v>274</v>
      </c>
      <c r="I242" s="96" t="s">
        <v>274</v>
      </c>
      <c r="J242" s="96" t="s">
        <v>274</v>
      </c>
      <c r="K242" s="96" t="s">
        <v>274</v>
      </c>
      <c r="L242" s="96" t="s">
        <v>274</v>
      </c>
      <c r="M242" s="148" t="s">
        <v>274</v>
      </c>
      <c r="N242" s="148" t="s">
        <v>274</v>
      </c>
      <c r="O242" s="96" t="s">
        <v>274</v>
      </c>
      <c r="P242" s="96" t="s">
        <v>274</v>
      </c>
      <c r="Q242" s="96" t="s">
        <v>274</v>
      </c>
      <c r="R242" s="96" t="s">
        <v>274</v>
      </c>
      <c r="S242" s="96" t="s">
        <v>274</v>
      </c>
      <c r="T242" s="96" t="s">
        <v>274</v>
      </c>
      <c r="U242" s="96" t="s">
        <v>274</v>
      </c>
      <c r="V242" s="148" t="s">
        <v>274</v>
      </c>
      <c r="W242" s="148" t="s">
        <v>274</v>
      </c>
      <c r="X242" s="96" t="s">
        <v>275</v>
      </c>
    </row>
    <row r="243" spans="1:24" hidden="1">
      <c r="A243" s="147">
        <v>45013</v>
      </c>
      <c r="B243" s="148">
        <v>182772176</v>
      </c>
      <c r="C243" s="148" t="s">
        <v>273</v>
      </c>
      <c r="D243" s="148">
        <v>2592</v>
      </c>
      <c r="E243" s="96" t="s">
        <v>274</v>
      </c>
      <c r="F243" s="96" t="s">
        <v>274</v>
      </c>
      <c r="G243" s="96" t="s">
        <v>274</v>
      </c>
      <c r="H243" s="96" t="s">
        <v>274</v>
      </c>
      <c r="I243" s="96" t="s">
        <v>274</v>
      </c>
      <c r="J243" s="96" t="s">
        <v>274</v>
      </c>
      <c r="K243" s="96" t="s">
        <v>274</v>
      </c>
      <c r="L243" s="96" t="s">
        <v>274</v>
      </c>
      <c r="M243" s="148" t="s">
        <v>274</v>
      </c>
      <c r="N243" s="148" t="s">
        <v>274</v>
      </c>
      <c r="O243" s="96" t="s">
        <v>274</v>
      </c>
      <c r="P243" s="96" t="s">
        <v>274</v>
      </c>
      <c r="Q243" s="96" t="s">
        <v>274</v>
      </c>
      <c r="R243" s="96" t="s">
        <v>274</v>
      </c>
      <c r="S243" s="96" t="s">
        <v>274</v>
      </c>
      <c r="T243" s="96" t="s">
        <v>274</v>
      </c>
      <c r="U243" s="96" t="s">
        <v>274</v>
      </c>
      <c r="V243" s="148" t="s">
        <v>274</v>
      </c>
      <c r="W243" s="148" t="s">
        <v>274</v>
      </c>
      <c r="X243" s="96" t="s">
        <v>275</v>
      </c>
    </row>
    <row r="244" spans="1:24" hidden="1">
      <c r="A244" s="147">
        <v>45013</v>
      </c>
      <c r="B244" s="148">
        <v>162772197</v>
      </c>
      <c r="C244" s="148" t="s">
        <v>273</v>
      </c>
      <c r="D244" s="148">
        <v>256</v>
      </c>
      <c r="E244" s="96" t="s">
        <v>274</v>
      </c>
      <c r="F244" s="96" t="s">
        <v>274</v>
      </c>
      <c r="G244" s="96" t="s">
        <v>274</v>
      </c>
      <c r="H244" s="96" t="s">
        <v>274</v>
      </c>
      <c r="I244" s="96" t="s">
        <v>274</v>
      </c>
      <c r="J244" s="96" t="s">
        <v>274</v>
      </c>
      <c r="K244" s="96" t="s">
        <v>274</v>
      </c>
      <c r="L244" s="96" t="s">
        <v>274</v>
      </c>
      <c r="M244" s="148" t="s">
        <v>274</v>
      </c>
      <c r="N244" s="148" t="s">
        <v>274</v>
      </c>
      <c r="O244" s="96" t="s">
        <v>274</v>
      </c>
      <c r="P244" s="96" t="s">
        <v>274</v>
      </c>
      <c r="Q244" s="96" t="s">
        <v>274</v>
      </c>
      <c r="R244" s="96" t="s">
        <v>274</v>
      </c>
      <c r="S244" s="96" t="s">
        <v>274</v>
      </c>
      <c r="T244" s="96" t="s">
        <v>274</v>
      </c>
      <c r="U244" s="96" t="s">
        <v>274</v>
      </c>
      <c r="V244" s="148" t="s">
        <v>274</v>
      </c>
      <c r="W244" s="148" t="s">
        <v>274</v>
      </c>
      <c r="X244" s="96" t="s">
        <v>275</v>
      </c>
    </row>
    <row r="245" spans="1:24" hidden="1">
      <c r="A245" s="147">
        <v>45013</v>
      </c>
      <c r="B245" s="148">
        <v>162772196</v>
      </c>
      <c r="C245" s="148" t="s">
        <v>273</v>
      </c>
      <c r="D245" s="148">
        <v>30</v>
      </c>
      <c r="E245" s="96" t="s">
        <v>274</v>
      </c>
      <c r="F245" s="96" t="s">
        <v>274</v>
      </c>
      <c r="G245" s="96" t="s">
        <v>274</v>
      </c>
      <c r="H245" s="96" t="s">
        <v>274</v>
      </c>
      <c r="I245" s="96" t="s">
        <v>274</v>
      </c>
      <c r="J245" s="96" t="s">
        <v>274</v>
      </c>
      <c r="K245" s="96" t="s">
        <v>274</v>
      </c>
      <c r="L245" s="96" t="s">
        <v>274</v>
      </c>
      <c r="M245" s="148" t="s">
        <v>274</v>
      </c>
      <c r="N245" s="148" t="s">
        <v>274</v>
      </c>
      <c r="O245" s="96" t="s">
        <v>274</v>
      </c>
      <c r="P245" s="96" t="s">
        <v>274</v>
      </c>
      <c r="Q245" s="96" t="s">
        <v>274</v>
      </c>
      <c r="R245" s="96" t="s">
        <v>274</v>
      </c>
      <c r="S245" s="96" t="s">
        <v>274</v>
      </c>
      <c r="T245" s="96" t="s">
        <v>274</v>
      </c>
      <c r="U245" s="96" t="s">
        <v>274</v>
      </c>
      <c r="V245" s="148" t="s">
        <v>274</v>
      </c>
      <c r="W245" s="148" t="s">
        <v>274</v>
      </c>
      <c r="X245" s="96" t="s">
        <v>275</v>
      </c>
    </row>
    <row r="246" spans="1:24" hidden="1">
      <c r="A246" s="147">
        <v>45013</v>
      </c>
      <c r="B246" s="148">
        <v>162772195</v>
      </c>
      <c r="C246" s="148" t="s">
        <v>273</v>
      </c>
      <c r="D246" s="148">
        <v>107</v>
      </c>
      <c r="E246" s="96" t="s">
        <v>274</v>
      </c>
      <c r="F246" s="96" t="s">
        <v>274</v>
      </c>
      <c r="G246" s="96" t="s">
        <v>274</v>
      </c>
      <c r="H246" s="96" t="s">
        <v>274</v>
      </c>
      <c r="I246" s="96" t="s">
        <v>274</v>
      </c>
      <c r="J246" s="96" t="s">
        <v>274</v>
      </c>
      <c r="K246" s="96" t="s">
        <v>274</v>
      </c>
      <c r="L246" s="96" t="s">
        <v>274</v>
      </c>
      <c r="M246" s="148" t="s">
        <v>274</v>
      </c>
      <c r="N246" s="148" t="s">
        <v>274</v>
      </c>
      <c r="O246" s="96" t="s">
        <v>274</v>
      </c>
      <c r="P246" s="96" t="s">
        <v>274</v>
      </c>
      <c r="Q246" s="96" t="s">
        <v>274</v>
      </c>
      <c r="R246" s="96" t="s">
        <v>274</v>
      </c>
      <c r="S246" s="96" t="s">
        <v>274</v>
      </c>
      <c r="T246" s="96" t="s">
        <v>274</v>
      </c>
      <c r="U246" s="96" t="s">
        <v>274</v>
      </c>
      <c r="V246" s="148" t="s">
        <v>274</v>
      </c>
      <c r="W246" s="148" t="s">
        <v>274</v>
      </c>
      <c r="X246" s="96" t="s">
        <v>275</v>
      </c>
    </row>
    <row r="247" spans="1:24" hidden="1">
      <c r="A247" s="147">
        <v>45013</v>
      </c>
      <c r="B247" s="148">
        <v>162772191</v>
      </c>
      <c r="C247" s="148" t="s">
        <v>273</v>
      </c>
      <c r="D247" s="148">
        <v>160</v>
      </c>
      <c r="E247" s="96" t="s">
        <v>274</v>
      </c>
      <c r="F247" s="96" t="s">
        <v>274</v>
      </c>
      <c r="G247" s="96" t="s">
        <v>274</v>
      </c>
      <c r="H247" s="96" t="s">
        <v>274</v>
      </c>
      <c r="I247" s="96" t="s">
        <v>274</v>
      </c>
      <c r="J247" s="96" t="s">
        <v>274</v>
      </c>
      <c r="K247" s="96" t="s">
        <v>274</v>
      </c>
      <c r="L247" s="96" t="s">
        <v>274</v>
      </c>
      <c r="M247" s="148" t="s">
        <v>274</v>
      </c>
      <c r="N247" s="148" t="s">
        <v>274</v>
      </c>
      <c r="O247" s="96" t="s">
        <v>274</v>
      </c>
      <c r="P247" s="96" t="s">
        <v>274</v>
      </c>
      <c r="Q247" s="96" t="s">
        <v>274</v>
      </c>
      <c r="R247" s="96" t="s">
        <v>274</v>
      </c>
      <c r="S247" s="96" t="s">
        <v>274</v>
      </c>
      <c r="T247" s="96" t="s">
        <v>274</v>
      </c>
      <c r="U247" s="96" t="s">
        <v>274</v>
      </c>
      <c r="V247" s="148" t="s">
        <v>274</v>
      </c>
      <c r="W247" s="148" t="s">
        <v>274</v>
      </c>
      <c r="X247" s="96" t="s">
        <v>275</v>
      </c>
    </row>
    <row r="248" spans="1:24" hidden="1">
      <c r="A248" s="147">
        <v>45013</v>
      </c>
      <c r="B248" s="148">
        <v>162772189</v>
      </c>
      <c r="C248" s="148" t="s">
        <v>273</v>
      </c>
      <c r="D248" s="148">
        <v>163</v>
      </c>
      <c r="E248" s="96" t="s">
        <v>274</v>
      </c>
      <c r="F248" s="96" t="s">
        <v>274</v>
      </c>
      <c r="G248" s="96" t="s">
        <v>274</v>
      </c>
      <c r="H248" s="96" t="s">
        <v>274</v>
      </c>
      <c r="I248" s="96" t="s">
        <v>274</v>
      </c>
      <c r="J248" s="96" t="s">
        <v>274</v>
      </c>
      <c r="K248" s="96" t="s">
        <v>274</v>
      </c>
      <c r="L248" s="96" t="s">
        <v>274</v>
      </c>
      <c r="M248" s="148" t="s">
        <v>274</v>
      </c>
      <c r="N248" s="148" t="s">
        <v>274</v>
      </c>
      <c r="O248" s="96" t="s">
        <v>274</v>
      </c>
      <c r="P248" s="96" t="s">
        <v>274</v>
      </c>
      <c r="Q248" s="96" t="s">
        <v>274</v>
      </c>
      <c r="R248" s="96" t="s">
        <v>274</v>
      </c>
      <c r="S248" s="96" t="s">
        <v>274</v>
      </c>
      <c r="T248" s="96" t="s">
        <v>274</v>
      </c>
      <c r="U248" s="96" t="s">
        <v>274</v>
      </c>
      <c r="V248" s="148" t="s">
        <v>274</v>
      </c>
      <c r="W248" s="148" t="s">
        <v>274</v>
      </c>
      <c r="X248" s="96" t="s">
        <v>275</v>
      </c>
    </row>
    <row r="249" spans="1:24" hidden="1">
      <c r="A249" s="147">
        <v>45013</v>
      </c>
      <c r="B249" s="148">
        <v>162772185</v>
      </c>
      <c r="C249" s="148" t="s">
        <v>273</v>
      </c>
      <c r="D249" s="148">
        <v>270</v>
      </c>
      <c r="E249" s="96" t="s">
        <v>274</v>
      </c>
      <c r="F249" s="96" t="s">
        <v>274</v>
      </c>
      <c r="G249" s="96" t="s">
        <v>274</v>
      </c>
      <c r="H249" s="96" t="s">
        <v>274</v>
      </c>
      <c r="I249" s="96" t="s">
        <v>274</v>
      </c>
      <c r="J249" s="96" t="s">
        <v>274</v>
      </c>
      <c r="K249" s="96" t="s">
        <v>274</v>
      </c>
      <c r="L249" s="96" t="s">
        <v>274</v>
      </c>
      <c r="M249" s="148" t="s">
        <v>274</v>
      </c>
      <c r="N249" s="148" t="s">
        <v>274</v>
      </c>
      <c r="O249" s="96" t="s">
        <v>274</v>
      </c>
      <c r="P249" s="96" t="s">
        <v>274</v>
      </c>
      <c r="Q249" s="96" t="s">
        <v>274</v>
      </c>
      <c r="R249" s="96" t="s">
        <v>274</v>
      </c>
      <c r="S249" s="96" t="s">
        <v>274</v>
      </c>
      <c r="T249" s="96" t="s">
        <v>274</v>
      </c>
      <c r="U249" s="96" t="s">
        <v>274</v>
      </c>
      <c r="V249" s="148" t="s">
        <v>274</v>
      </c>
      <c r="W249" s="148" t="s">
        <v>274</v>
      </c>
      <c r="X249" s="96" t="s">
        <v>275</v>
      </c>
    </row>
    <row r="250" spans="1:24" hidden="1">
      <c r="A250" s="147">
        <v>45013</v>
      </c>
      <c r="B250" s="148">
        <v>162772183</v>
      </c>
      <c r="C250" s="148" t="s">
        <v>273</v>
      </c>
      <c r="D250" s="148">
        <v>811</v>
      </c>
      <c r="E250" s="96" t="s">
        <v>274</v>
      </c>
      <c r="F250" s="96" t="s">
        <v>274</v>
      </c>
      <c r="G250" s="96" t="s">
        <v>274</v>
      </c>
      <c r="H250" s="96" t="s">
        <v>274</v>
      </c>
      <c r="I250" s="96" t="s">
        <v>274</v>
      </c>
      <c r="J250" s="96" t="s">
        <v>274</v>
      </c>
      <c r="K250" s="96" t="s">
        <v>274</v>
      </c>
      <c r="L250" s="96" t="s">
        <v>274</v>
      </c>
      <c r="M250" s="148" t="s">
        <v>274</v>
      </c>
      <c r="N250" s="148" t="s">
        <v>274</v>
      </c>
      <c r="O250" s="96" t="s">
        <v>274</v>
      </c>
      <c r="P250" s="96" t="s">
        <v>274</v>
      </c>
      <c r="Q250" s="96" t="s">
        <v>274</v>
      </c>
      <c r="R250" s="96" t="s">
        <v>274</v>
      </c>
      <c r="S250" s="96" t="s">
        <v>274</v>
      </c>
      <c r="T250" s="96" t="s">
        <v>274</v>
      </c>
      <c r="U250" s="96" t="s">
        <v>274</v>
      </c>
      <c r="V250" s="148" t="s">
        <v>274</v>
      </c>
      <c r="W250" s="148" t="s">
        <v>274</v>
      </c>
      <c r="X250" s="96" t="s">
        <v>275</v>
      </c>
    </row>
    <row r="251" spans="1:24" hidden="1">
      <c r="A251" s="147">
        <v>45013</v>
      </c>
      <c r="B251" s="148">
        <v>162772305</v>
      </c>
      <c r="C251" s="148" t="s">
        <v>273</v>
      </c>
      <c r="D251" s="148">
        <v>934</v>
      </c>
      <c r="E251" s="96" t="s">
        <v>274</v>
      </c>
      <c r="F251" s="96" t="s">
        <v>274</v>
      </c>
      <c r="G251" s="96" t="s">
        <v>274</v>
      </c>
      <c r="H251" s="96" t="s">
        <v>274</v>
      </c>
      <c r="I251" s="96" t="s">
        <v>274</v>
      </c>
      <c r="J251" s="96" t="s">
        <v>274</v>
      </c>
      <c r="K251" s="96" t="s">
        <v>274</v>
      </c>
      <c r="L251" s="96" t="s">
        <v>274</v>
      </c>
      <c r="M251" s="148" t="s">
        <v>274</v>
      </c>
      <c r="N251" s="148" t="s">
        <v>274</v>
      </c>
      <c r="O251" s="96" t="s">
        <v>274</v>
      </c>
      <c r="P251" s="96" t="s">
        <v>274</v>
      </c>
      <c r="Q251" s="96" t="s">
        <v>274</v>
      </c>
      <c r="R251" s="96" t="s">
        <v>274</v>
      </c>
      <c r="S251" s="96" t="s">
        <v>274</v>
      </c>
      <c r="T251" s="96" t="s">
        <v>274</v>
      </c>
      <c r="U251" s="96" t="s">
        <v>274</v>
      </c>
      <c r="V251" s="148" t="s">
        <v>274</v>
      </c>
      <c r="W251" s="148" t="s">
        <v>274</v>
      </c>
      <c r="X251" s="96" t="s">
        <v>275</v>
      </c>
    </row>
    <row r="252" spans="1:24" hidden="1">
      <c r="A252" s="147">
        <v>45013</v>
      </c>
      <c r="B252" s="148">
        <v>182772311</v>
      </c>
      <c r="C252" s="148" t="s">
        <v>360</v>
      </c>
      <c r="D252" s="148">
        <v>36000</v>
      </c>
      <c r="E252" s="96" t="s">
        <v>274</v>
      </c>
      <c r="F252" s="96" t="s">
        <v>274</v>
      </c>
      <c r="G252" s="96" t="s">
        <v>274</v>
      </c>
      <c r="H252" s="96" t="s">
        <v>274</v>
      </c>
      <c r="I252" s="96" t="s">
        <v>274</v>
      </c>
      <c r="J252" s="96" t="s">
        <v>274</v>
      </c>
      <c r="K252" s="96" t="s">
        <v>274</v>
      </c>
      <c r="L252" s="96" t="s">
        <v>274</v>
      </c>
      <c r="M252" s="148" t="s">
        <v>274</v>
      </c>
      <c r="N252" s="148" t="s">
        <v>274</v>
      </c>
      <c r="O252" s="96" t="s">
        <v>274</v>
      </c>
      <c r="P252" s="96" t="s">
        <v>274</v>
      </c>
      <c r="Q252" s="96" t="s">
        <v>274</v>
      </c>
      <c r="R252" s="96" t="s">
        <v>274</v>
      </c>
      <c r="S252" s="96" t="s">
        <v>274</v>
      </c>
      <c r="T252" s="96" t="s">
        <v>274</v>
      </c>
      <c r="U252" s="96" t="s">
        <v>274</v>
      </c>
      <c r="V252" s="148" t="s">
        <v>274</v>
      </c>
      <c r="W252" s="148" t="s">
        <v>274</v>
      </c>
      <c r="X252" s="96" t="s">
        <v>275</v>
      </c>
    </row>
    <row r="253" spans="1:24" hidden="1">
      <c r="A253" s="147">
        <v>45013</v>
      </c>
      <c r="B253" s="148">
        <v>162772098</v>
      </c>
      <c r="C253" s="148" t="s">
        <v>276</v>
      </c>
      <c r="D253" s="148">
        <v>155</v>
      </c>
      <c r="E253" s="96" t="s">
        <v>274</v>
      </c>
      <c r="F253" s="96" t="s">
        <v>274</v>
      </c>
      <c r="G253" s="96" t="s">
        <v>274</v>
      </c>
      <c r="H253" s="96" t="s">
        <v>274</v>
      </c>
      <c r="I253" s="96" t="s">
        <v>274</v>
      </c>
      <c r="J253" s="96" t="s">
        <v>274</v>
      </c>
      <c r="K253" s="96" t="s">
        <v>274</v>
      </c>
      <c r="L253" s="96" t="s">
        <v>274</v>
      </c>
      <c r="M253" s="148" t="s">
        <v>274</v>
      </c>
      <c r="N253" s="148" t="s">
        <v>274</v>
      </c>
      <c r="O253" s="96" t="s">
        <v>274</v>
      </c>
      <c r="P253" s="96" t="s">
        <v>274</v>
      </c>
      <c r="Q253" s="96" t="s">
        <v>274</v>
      </c>
      <c r="R253" s="96" t="s">
        <v>274</v>
      </c>
      <c r="S253" s="96" t="s">
        <v>274</v>
      </c>
      <c r="T253" s="96" t="s">
        <v>274</v>
      </c>
      <c r="U253" s="96" t="s">
        <v>274</v>
      </c>
      <c r="V253" s="148" t="s">
        <v>274</v>
      </c>
      <c r="W253" s="148" t="s">
        <v>274</v>
      </c>
      <c r="X253" s="96" t="s">
        <v>275</v>
      </c>
    </row>
    <row r="254" spans="1:24" hidden="1">
      <c r="A254" s="147">
        <v>45013</v>
      </c>
      <c r="B254" s="148">
        <v>162772209</v>
      </c>
      <c r="C254" s="148" t="s">
        <v>273</v>
      </c>
      <c r="D254" s="148">
        <v>308</v>
      </c>
      <c r="E254" s="96" t="s">
        <v>274</v>
      </c>
      <c r="F254" s="96" t="s">
        <v>274</v>
      </c>
      <c r="G254" s="96" t="s">
        <v>274</v>
      </c>
      <c r="H254" s="96" t="s">
        <v>274</v>
      </c>
      <c r="I254" s="96" t="s">
        <v>274</v>
      </c>
      <c r="J254" s="96" t="s">
        <v>274</v>
      </c>
      <c r="K254" s="96" t="s">
        <v>274</v>
      </c>
      <c r="L254" s="96" t="s">
        <v>274</v>
      </c>
      <c r="M254" s="148" t="s">
        <v>274</v>
      </c>
      <c r="N254" s="148" t="s">
        <v>274</v>
      </c>
      <c r="O254" s="96" t="s">
        <v>274</v>
      </c>
      <c r="P254" s="96" t="s">
        <v>274</v>
      </c>
      <c r="Q254" s="96" t="s">
        <v>274</v>
      </c>
      <c r="R254" s="96" t="s">
        <v>274</v>
      </c>
      <c r="S254" s="96" t="s">
        <v>274</v>
      </c>
      <c r="T254" s="96" t="s">
        <v>274</v>
      </c>
      <c r="U254" s="96" t="s">
        <v>274</v>
      </c>
      <c r="V254" s="148" t="s">
        <v>274</v>
      </c>
      <c r="W254" s="148" t="s">
        <v>274</v>
      </c>
      <c r="X254" s="96" t="s">
        <v>275</v>
      </c>
    </row>
    <row r="255" spans="1:24" hidden="1">
      <c r="A255" s="147">
        <v>45013</v>
      </c>
      <c r="B255" s="148">
        <v>162772208</v>
      </c>
      <c r="C255" s="148" t="s">
        <v>273</v>
      </c>
      <c r="D255" s="148">
        <v>104</v>
      </c>
      <c r="E255" s="96" t="s">
        <v>274</v>
      </c>
      <c r="F255" s="96" t="s">
        <v>274</v>
      </c>
      <c r="G255" s="96" t="s">
        <v>274</v>
      </c>
      <c r="H255" s="96" t="s">
        <v>274</v>
      </c>
      <c r="I255" s="96" t="s">
        <v>274</v>
      </c>
      <c r="J255" s="96" t="s">
        <v>274</v>
      </c>
      <c r="K255" s="96" t="s">
        <v>274</v>
      </c>
      <c r="L255" s="96" t="s">
        <v>274</v>
      </c>
      <c r="M255" s="148" t="s">
        <v>274</v>
      </c>
      <c r="N255" s="148" t="s">
        <v>274</v>
      </c>
      <c r="O255" s="96" t="s">
        <v>274</v>
      </c>
      <c r="P255" s="96" t="s">
        <v>274</v>
      </c>
      <c r="Q255" s="96" t="s">
        <v>274</v>
      </c>
      <c r="R255" s="96" t="s">
        <v>274</v>
      </c>
      <c r="S255" s="96" t="s">
        <v>274</v>
      </c>
      <c r="T255" s="96" t="s">
        <v>274</v>
      </c>
      <c r="U255" s="96" t="s">
        <v>274</v>
      </c>
      <c r="V255" s="148" t="s">
        <v>274</v>
      </c>
      <c r="W255" s="148" t="s">
        <v>274</v>
      </c>
      <c r="X255" s="96" t="s">
        <v>275</v>
      </c>
    </row>
    <row r="256" spans="1:24" hidden="1">
      <c r="A256" s="147">
        <v>45013</v>
      </c>
      <c r="B256" s="148">
        <v>162772203</v>
      </c>
      <c r="C256" s="148" t="s">
        <v>273</v>
      </c>
      <c r="D256" s="148">
        <v>298</v>
      </c>
      <c r="E256" s="96" t="s">
        <v>274</v>
      </c>
      <c r="F256" s="96" t="s">
        <v>274</v>
      </c>
      <c r="G256" s="96" t="s">
        <v>274</v>
      </c>
      <c r="H256" s="96" t="s">
        <v>274</v>
      </c>
      <c r="I256" s="96" t="s">
        <v>274</v>
      </c>
      <c r="J256" s="96" t="s">
        <v>274</v>
      </c>
      <c r="K256" s="96" t="s">
        <v>274</v>
      </c>
      <c r="L256" s="96" t="s">
        <v>274</v>
      </c>
      <c r="M256" s="148" t="s">
        <v>274</v>
      </c>
      <c r="N256" s="148" t="s">
        <v>274</v>
      </c>
      <c r="O256" s="96" t="s">
        <v>274</v>
      </c>
      <c r="P256" s="96" t="s">
        <v>274</v>
      </c>
      <c r="Q256" s="96" t="s">
        <v>274</v>
      </c>
      <c r="R256" s="96" t="s">
        <v>274</v>
      </c>
      <c r="S256" s="96" t="s">
        <v>274</v>
      </c>
      <c r="T256" s="96" t="s">
        <v>274</v>
      </c>
      <c r="U256" s="96" t="s">
        <v>274</v>
      </c>
      <c r="V256" s="148" t="s">
        <v>274</v>
      </c>
      <c r="W256" s="148" t="s">
        <v>274</v>
      </c>
      <c r="X256" s="96" t="s">
        <v>275</v>
      </c>
    </row>
    <row r="257" spans="1:24" hidden="1">
      <c r="A257" s="147">
        <v>45013</v>
      </c>
      <c r="B257" s="148">
        <v>162772201</v>
      </c>
      <c r="C257" s="148" t="s">
        <v>273</v>
      </c>
      <c r="D257" s="148">
        <v>233</v>
      </c>
      <c r="E257" s="96" t="s">
        <v>274</v>
      </c>
      <c r="F257" s="96" t="s">
        <v>274</v>
      </c>
      <c r="G257" s="96" t="s">
        <v>274</v>
      </c>
      <c r="H257" s="96" t="s">
        <v>274</v>
      </c>
      <c r="I257" s="96" t="s">
        <v>274</v>
      </c>
      <c r="J257" s="96" t="s">
        <v>274</v>
      </c>
      <c r="K257" s="96" t="s">
        <v>274</v>
      </c>
      <c r="L257" s="96" t="s">
        <v>274</v>
      </c>
      <c r="M257" s="148" t="s">
        <v>274</v>
      </c>
      <c r="N257" s="148" t="s">
        <v>274</v>
      </c>
      <c r="O257" s="96" t="s">
        <v>274</v>
      </c>
      <c r="P257" s="96" t="s">
        <v>274</v>
      </c>
      <c r="Q257" s="96" t="s">
        <v>274</v>
      </c>
      <c r="R257" s="96" t="s">
        <v>274</v>
      </c>
      <c r="S257" s="96" t="s">
        <v>274</v>
      </c>
      <c r="T257" s="96" t="s">
        <v>274</v>
      </c>
      <c r="U257" s="96" t="s">
        <v>274</v>
      </c>
      <c r="V257" s="148" t="s">
        <v>274</v>
      </c>
      <c r="W257" s="148" t="s">
        <v>274</v>
      </c>
      <c r="X257" s="96" t="s">
        <v>275</v>
      </c>
    </row>
    <row r="258" spans="1:24" hidden="1">
      <c r="A258" s="147">
        <v>45014</v>
      </c>
      <c r="B258" s="148">
        <v>162772423</v>
      </c>
      <c r="C258" s="148" t="s">
        <v>273</v>
      </c>
      <c r="D258" s="148">
        <v>1000</v>
      </c>
      <c r="E258" s="96" t="s">
        <v>274</v>
      </c>
      <c r="F258" s="96" t="s">
        <v>274</v>
      </c>
      <c r="G258" s="96" t="s">
        <v>274</v>
      </c>
      <c r="H258" s="96" t="s">
        <v>274</v>
      </c>
      <c r="I258" s="96" t="s">
        <v>274</v>
      </c>
      <c r="J258" s="96" t="s">
        <v>274</v>
      </c>
      <c r="K258" s="96" t="s">
        <v>274</v>
      </c>
      <c r="L258" s="96" t="s">
        <v>274</v>
      </c>
      <c r="M258" s="148" t="s">
        <v>274</v>
      </c>
      <c r="N258" s="148" t="s">
        <v>274</v>
      </c>
      <c r="O258" s="96" t="s">
        <v>274</v>
      </c>
      <c r="P258" s="96" t="s">
        <v>274</v>
      </c>
      <c r="Q258" s="96" t="s">
        <v>274</v>
      </c>
      <c r="R258" s="96" t="s">
        <v>274</v>
      </c>
      <c r="S258" s="96" t="s">
        <v>274</v>
      </c>
      <c r="T258" s="96" t="s">
        <v>274</v>
      </c>
      <c r="U258" s="96" t="s">
        <v>274</v>
      </c>
      <c r="V258" s="148" t="s">
        <v>274</v>
      </c>
      <c r="W258" s="148" t="s">
        <v>274</v>
      </c>
      <c r="X258" s="96" t="s">
        <v>361</v>
      </c>
    </row>
    <row r="259" spans="1:24" hidden="1">
      <c r="A259" s="147">
        <v>45014</v>
      </c>
      <c r="B259" s="148" t="s">
        <v>362</v>
      </c>
      <c r="C259" s="148" t="s">
        <v>273</v>
      </c>
      <c r="D259" s="148">
        <v>100</v>
      </c>
      <c r="E259" s="96" t="s">
        <v>274</v>
      </c>
      <c r="F259" s="96" t="s">
        <v>274</v>
      </c>
      <c r="G259" s="96" t="s">
        <v>274</v>
      </c>
      <c r="H259" s="96" t="s">
        <v>274</v>
      </c>
      <c r="I259" s="96" t="s">
        <v>274</v>
      </c>
      <c r="J259" s="96" t="s">
        <v>274</v>
      </c>
      <c r="K259" s="96" t="s">
        <v>274</v>
      </c>
      <c r="L259" s="96" t="s">
        <v>274</v>
      </c>
      <c r="M259" s="148" t="s">
        <v>274</v>
      </c>
      <c r="N259" s="148" t="s">
        <v>274</v>
      </c>
      <c r="O259" s="96" t="s">
        <v>274</v>
      </c>
      <c r="P259" s="96" t="s">
        <v>274</v>
      </c>
      <c r="Q259" s="96" t="s">
        <v>274</v>
      </c>
      <c r="R259" s="96" t="s">
        <v>274</v>
      </c>
      <c r="S259" s="96" t="s">
        <v>274</v>
      </c>
      <c r="T259" s="96" t="s">
        <v>274</v>
      </c>
      <c r="U259" s="96" t="s">
        <v>274</v>
      </c>
      <c r="V259" s="148" t="s">
        <v>274</v>
      </c>
      <c r="W259" s="148" t="s">
        <v>274</v>
      </c>
      <c r="X259" s="96" t="s">
        <v>361</v>
      </c>
    </row>
    <row r="260" spans="1:24" hidden="1">
      <c r="A260" s="153">
        <v>45014</v>
      </c>
      <c r="B260" s="148">
        <v>182772463</v>
      </c>
      <c r="C260" s="148" t="s">
        <v>135</v>
      </c>
      <c r="D260" s="148">
        <v>1</v>
      </c>
      <c r="E260" s="96" t="s">
        <v>274</v>
      </c>
      <c r="F260" s="96" t="s">
        <v>274</v>
      </c>
      <c r="G260" s="96" t="s">
        <v>274</v>
      </c>
      <c r="H260" s="96" t="s">
        <v>274</v>
      </c>
      <c r="I260" s="96" t="s">
        <v>274</v>
      </c>
      <c r="J260" s="96" t="s">
        <v>274</v>
      </c>
      <c r="K260" s="96" t="s">
        <v>274</v>
      </c>
      <c r="L260" s="96" t="s">
        <v>274</v>
      </c>
      <c r="M260" s="148" t="s">
        <v>274</v>
      </c>
      <c r="N260" s="148" t="s">
        <v>274</v>
      </c>
      <c r="O260" s="96" t="s">
        <v>274</v>
      </c>
      <c r="P260" s="96" t="s">
        <v>274</v>
      </c>
      <c r="Q260" s="96" t="s">
        <v>274</v>
      </c>
      <c r="R260" s="96" t="s">
        <v>274</v>
      </c>
      <c r="S260" s="96" t="s">
        <v>274</v>
      </c>
      <c r="T260" s="96" t="s">
        <v>274</v>
      </c>
      <c r="U260" s="96" t="s">
        <v>274</v>
      </c>
      <c r="V260" s="148" t="s">
        <v>274</v>
      </c>
      <c r="W260" s="148" t="s">
        <v>274</v>
      </c>
      <c r="X260" s="96" t="s">
        <v>361</v>
      </c>
    </row>
    <row r="261" spans="1:24" hidden="1">
      <c r="A261" s="153">
        <v>45014</v>
      </c>
      <c r="B261" s="148" t="s">
        <v>363</v>
      </c>
      <c r="C261" s="148" t="s">
        <v>273</v>
      </c>
      <c r="D261" s="148">
        <v>100</v>
      </c>
      <c r="E261" s="96" t="s">
        <v>274</v>
      </c>
      <c r="F261" s="96" t="s">
        <v>274</v>
      </c>
      <c r="G261" s="96" t="s">
        <v>274</v>
      </c>
      <c r="H261" s="96" t="s">
        <v>274</v>
      </c>
      <c r="I261" s="96" t="s">
        <v>274</v>
      </c>
      <c r="J261" s="96" t="s">
        <v>274</v>
      </c>
      <c r="K261" s="96" t="s">
        <v>274</v>
      </c>
      <c r="L261" s="96" t="s">
        <v>274</v>
      </c>
      <c r="M261" s="148" t="s">
        <v>274</v>
      </c>
      <c r="N261" s="148" t="s">
        <v>274</v>
      </c>
      <c r="O261" s="96" t="s">
        <v>274</v>
      </c>
      <c r="P261" s="96" t="s">
        <v>274</v>
      </c>
      <c r="Q261" s="96" t="s">
        <v>274</v>
      </c>
      <c r="R261" s="96" t="s">
        <v>274</v>
      </c>
      <c r="S261" s="96" t="s">
        <v>274</v>
      </c>
      <c r="T261" s="96" t="s">
        <v>274</v>
      </c>
      <c r="U261" s="96" t="s">
        <v>274</v>
      </c>
      <c r="V261" s="148" t="s">
        <v>274</v>
      </c>
      <c r="W261" s="148" t="s">
        <v>274</v>
      </c>
      <c r="X261" s="96" t="s">
        <v>361</v>
      </c>
    </row>
    <row r="262" spans="1:24" hidden="1">
      <c r="A262" s="153">
        <v>45014</v>
      </c>
      <c r="B262" s="148" t="s">
        <v>364</v>
      </c>
      <c r="C262" s="148" t="s">
        <v>278</v>
      </c>
      <c r="D262" s="148">
        <v>4</v>
      </c>
      <c r="E262" s="96" t="s">
        <v>274</v>
      </c>
      <c r="F262" s="96" t="s">
        <v>274</v>
      </c>
      <c r="G262" s="96" t="s">
        <v>274</v>
      </c>
      <c r="H262" s="96" t="s">
        <v>274</v>
      </c>
      <c r="I262" s="96" t="s">
        <v>274</v>
      </c>
      <c r="J262" s="96" t="s">
        <v>274</v>
      </c>
      <c r="K262" s="96" t="s">
        <v>274</v>
      </c>
      <c r="L262" s="96" t="s">
        <v>274</v>
      </c>
      <c r="M262" s="148" t="s">
        <v>274</v>
      </c>
      <c r="N262" s="148" t="s">
        <v>274</v>
      </c>
      <c r="O262" s="96" t="s">
        <v>274</v>
      </c>
      <c r="P262" s="96" t="s">
        <v>274</v>
      </c>
      <c r="Q262" s="96" t="s">
        <v>274</v>
      </c>
      <c r="R262" s="96" t="s">
        <v>274</v>
      </c>
      <c r="S262" s="96" t="s">
        <v>274</v>
      </c>
      <c r="T262" s="96" t="s">
        <v>274</v>
      </c>
      <c r="U262" s="96" t="s">
        <v>274</v>
      </c>
      <c r="V262" s="148" t="s">
        <v>274</v>
      </c>
      <c r="W262" s="148" t="s">
        <v>274</v>
      </c>
      <c r="X262" s="96" t="s">
        <v>275</v>
      </c>
    </row>
    <row r="263" spans="1:24" hidden="1">
      <c r="A263" s="153">
        <v>45014</v>
      </c>
      <c r="B263" s="148">
        <v>182772798</v>
      </c>
      <c r="C263" s="148" t="s">
        <v>273</v>
      </c>
      <c r="D263" s="148">
        <v>1000</v>
      </c>
      <c r="E263" s="96" t="s">
        <v>274</v>
      </c>
      <c r="F263" s="96" t="s">
        <v>274</v>
      </c>
      <c r="G263" s="96" t="s">
        <v>274</v>
      </c>
      <c r="H263" s="96" t="s">
        <v>274</v>
      </c>
      <c r="I263" s="96" t="s">
        <v>274</v>
      </c>
      <c r="J263" s="96" t="s">
        <v>274</v>
      </c>
      <c r="K263" s="96" t="s">
        <v>274</v>
      </c>
      <c r="L263" s="96" t="s">
        <v>274</v>
      </c>
      <c r="M263" s="148" t="s">
        <v>274</v>
      </c>
      <c r="N263" s="148" t="s">
        <v>274</v>
      </c>
      <c r="O263" s="96" t="s">
        <v>274</v>
      </c>
      <c r="P263" s="96" t="s">
        <v>274</v>
      </c>
      <c r="Q263" s="96" t="s">
        <v>274</v>
      </c>
      <c r="R263" s="96" t="s">
        <v>274</v>
      </c>
      <c r="S263" s="96" t="s">
        <v>274</v>
      </c>
      <c r="T263" s="96" t="s">
        <v>274</v>
      </c>
      <c r="U263" s="96" t="s">
        <v>274</v>
      </c>
      <c r="V263" s="148" t="s">
        <v>274</v>
      </c>
      <c r="W263" s="148" t="s">
        <v>274</v>
      </c>
      <c r="X263" s="96" t="s">
        <v>275</v>
      </c>
    </row>
    <row r="264" spans="1:24" hidden="1">
      <c r="A264" s="153">
        <v>45014</v>
      </c>
      <c r="B264" s="148">
        <v>182772852</v>
      </c>
      <c r="C264" s="148" t="s">
        <v>273</v>
      </c>
      <c r="D264" s="148">
        <v>850</v>
      </c>
      <c r="E264" s="96" t="s">
        <v>274</v>
      </c>
      <c r="F264" s="96" t="s">
        <v>274</v>
      </c>
      <c r="G264" s="96" t="s">
        <v>274</v>
      </c>
      <c r="H264" s="96" t="s">
        <v>274</v>
      </c>
      <c r="I264" s="96" t="s">
        <v>274</v>
      </c>
      <c r="J264" s="96" t="s">
        <v>274</v>
      </c>
      <c r="K264" s="96" t="s">
        <v>274</v>
      </c>
      <c r="L264" s="96" t="s">
        <v>274</v>
      </c>
      <c r="M264" s="148" t="s">
        <v>274</v>
      </c>
      <c r="N264" s="148" t="s">
        <v>274</v>
      </c>
      <c r="O264" s="96" t="s">
        <v>274</v>
      </c>
      <c r="P264" s="96" t="s">
        <v>274</v>
      </c>
      <c r="Q264" s="96" t="s">
        <v>274</v>
      </c>
      <c r="R264" s="96" t="s">
        <v>274</v>
      </c>
      <c r="S264" s="96" t="s">
        <v>274</v>
      </c>
      <c r="T264" s="96" t="s">
        <v>274</v>
      </c>
      <c r="U264" s="96" t="s">
        <v>274</v>
      </c>
      <c r="V264" s="148" t="s">
        <v>274</v>
      </c>
      <c r="W264" s="148" t="s">
        <v>274</v>
      </c>
      <c r="X264" s="96" t="s">
        <v>275</v>
      </c>
    </row>
    <row r="265" spans="1:24" hidden="1">
      <c r="A265" s="153">
        <v>45014</v>
      </c>
      <c r="B265" s="148">
        <v>182772866</v>
      </c>
      <c r="C265" s="148" t="s">
        <v>273</v>
      </c>
      <c r="D265" s="148">
        <v>420</v>
      </c>
      <c r="E265" s="96" t="s">
        <v>274</v>
      </c>
      <c r="F265" s="96" t="s">
        <v>274</v>
      </c>
      <c r="G265" s="96" t="s">
        <v>274</v>
      </c>
      <c r="H265" s="96" t="s">
        <v>274</v>
      </c>
      <c r="I265" s="96" t="s">
        <v>274</v>
      </c>
      <c r="J265" s="96" t="s">
        <v>274</v>
      </c>
      <c r="K265" s="96" t="s">
        <v>274</v>
      </c>
      <c r="L265" s="96" t="s">
        <v>274</v>
      </c>
      <c r="M265" s="148" t="s">
        <v>274</v>
      </c>
      <c r="N265" s="148" t="s">
        <v>274</v>
      </c>
      <c r="O265" s="96" t="s">
        <v>274</v>
      </c>
      <c r="P265" s="96" t="s">
        <v>274</v>
      </c>
      <c r="Q265" s="96" t="s">
        <v>274</v>
      </c>
      <c r="R265" s="96" t="s">
        <v>274</v>
      </c>
      <c r="S265" s="96" t="s">
        <v>274</v>
      </c>
      <c r="T265" s="96" t="s">
        <v>274</v>
      </c>
      <c r="U265" s="96" t="s">
        <v>274</v>
      </c>
      <c r="V265" s="148" t="s">
        <v>274</v>
      </c>
      <c r="W265" s="148" t="s">
        <v>274</v>
      </c>
      <c r="X265" s="96" t="s">
        <v>275</v>
      </c>
    </row>
    <row r="266" spans="1:24" hidden="1">
      <c r="A266" s="153">
        <v>45014</v>
      </c>
      <c r="B266" s="148">
        <v>2.31400003290323E+16</v>
      </c>
      <c r="C266" s="148" t="s">
        <v>296</v>
      </c>
      <c r="D266" s="148">
        <v>8</v>
      </c>
      <c r="E266" s="96" t="s">
        <v>274</v>
      </c>
      <c r="F266" s="96" t="s">
        <v>274</v>
      </c>
      <c r="G266" s="96" t="s">
        <v>274</v>
      </c>
      <c r="H266" s="96" t="s">
        <v>274</v>
      </c>
      <c r="I266" s="96" t="s">
        <v>274</v>
      </c>
      <c r="J266" s="96" t="s">
        <v>274</v>
      </c>
      <c r="K266" s="96" t="s">
        <v>274</v>
      </c>
      <c r="L266" s="96" t="s">
        <v>274</v>
      </c>
      <c r="M266" s="148" t="s">
        <v>274</v>
      </c>
      <c r="N266" s="148" t="s">
        <v>274</v>
      </c>
      <c r="O266" s="96" t="s">
        <v>274</v>
      </c>
      <c r="P266" s="96" t="s">
        <v>274</v>
      </c>
      <c r="Q266" s="96" t="s">
        <v>274</v>
      </c>
      <c r="R266" s="96" t="s">
        <v>274</v>
      </c>
      <c r="S266" s="96" t="s">
        <v>274</v>
      </c>
      <c r="T266" s="96" t="s">
        <v>274</v>
      </c>
      <c r="U266" s="96" t="s">
        <v>274</v>
      </c>
      <c r="V266" s="148" t="s">
        <v>274</v>
      </c>
      <c r="W266" s="148" t="s">
        <v>274</v>
      </c>
      <c r="X266" s="96" t="s">
        <v>275</v>
      </c>
    </row>
    <row r="267" spans="1:24" hidden="1">
      <c r="A267" s="153">
        <v>45014</v>
      </c>
      <c r="B267" s="148">
        <v>2.31400003290323E+16</v>
      </c>
      <c r="C267" s="148" t="s">
        <v>296</v>
      </c>
      <c r="D267" s="148">
        <v>21</v>
      </c>
      <c r="E267" s="96" t="s">
        <v>274</v>
      </c>
      <c r="F267" s="96" t="s">
        <v>274</v>
      </c>
      <c r="G267" s="96" t="s">
        <v>274</v>
      </c>
      <c r="H267" s="96" t="s">
        <v>274</v>
      </c>
      <c r="I267" s="96" t="s">
        <v>274</v>
      </c>
      <c r="J267" s="96" t="s">
        <v>274</v>
      </c>
      <c r="K267" s="96" t="s">
        <v>274</v>
      </c>
      <c r="L267" s="96" t="s">
        <v>274</v>
      </c>
      <c r="M267" s="148" t="s">
        <v>274</v>
      </c>
      <c r="N267" s="148" t="s">
        <v>274</v>
      </c>
      <c r="O267" s="96" t="s">
        <v>274</v>
      </c>
      <c r="P267" s="96" t="s">
        <v>274</v>
      </c>
      <c r="Q267" s="96" t="s">
        <v>274</v>
      </c>
      <c r="R267" s="96" t="s">
        <v>274</v>
      </c>
      <c r="S267" s="96" t="s">
        <v>274</v>
      </c>
      <c r="T267" s="96" t="s">
        <v>274</v>
      </c>
      <c r="U267" s="96" t="s">
        <v>274</v>
      </c>
      <c r="V267" s="148" t="s">
        <v>274</v>
      </c>
      <c r="W267" s="148" t="s">
        <v>274</v>
      </c>
      <c r="X267" s="96" t="s">
        <v>275</v>
      </c>
    </row>
    <row r="268" spans="1:24" hidden="1">
      <c r="A268" s="153">
        <v>45014</v>
      </c>
      <c r="B268" s="148">
        <v>2.31400002290323E+16</v>
      </c>
      <c r="C268" s="148" t="s">
        <v>365</v>
      </c>
      <c r="D268" s="148">
        <v>25</v>
      </c>
      <c r="E268" s="96" t="s">
        <v>274</v>
      </c>
      <c r="F268" s="96" t="s">
        <v>274</v>
      </c>
      <c r="G268" s="96" t="s">
        <v>274</v>
      </c>
      <c r="H268" s="96" t="s">
        <v>274</v>
      </c>
      <c r="I268" s="96" t="s">
        <v>274</v>
      </c>
      <c r="J268" s="96" t="s">
        <v>274</v>
      </c>
      <c r="K268" s="96" t="s">
        <v>274</v>
      </c>
      <c r="L268" s="96" t="s">
        <v>274</v>
      </c>
      <c r="M268" s="148" t="s">
        <v>274</v>
      </c>
      <c r="N268" s="148" t="s">
        <v>274</v>
      </c>
      <c r="O268" s="96" t="s">
        <v>274</v>
      </c>
      <c r="P268" s="96" t="s">
        <v>274</v>
      </c>
      <c r="Q268" s="96" t="s">
        <v>274</v>
      </c>
      <c r="R268" s="96" t="s">
        <v>274</v>
      </c>
      <c r="S268" s="96" t="s">
        <v>274</v>
      </c>
      <c r="T268" s="96" t="s">
        <v>274</v>
      </c>
      <c r="U268" s="96" t="s">
        <v>274</v>
      </c>
      <c r="V268" s="148" t="s">
        <v>274</v>
      </c>
      <c r="W268" s="148" t="s">
        <v>274</v>
      </c>
      <c r="X268" s="96" t="s">
        <v>275</v>
      </c>
    </row>
    <row r="269" spans="1:24" hidden="1">
      <c r="A269" s="153">
        <v>45014</v>
      </c>
      <c r="B269" s="148">
        <v>162773311</v>
      </c>
      <c r="C269" s="148" t="s">
        <v>273</v>
      </c>
      <c r="D269" s="148">
        <v>530</v>
      </c>
      <c r="E269" s="96" t="s">
        <v>303</v>
      </c>
      <c r="F269" s="96" t="s">
        <v>303</v>
      </c>
      <c r="G269" s="96" t="s">
        <v>303</v>
      </c>
      <c r="H269" s="96" t="s">
        <v>303</v>
      </c>
      <c r="I269" s="96" t="s">
        <v>303</v>
      </c>
      <c r="J269" s="96" t="s">
        <v>303</v>
      </c>
      <c r="K269" s="96" t="s">
        <v>303</v>
      </c>
      <c r="L269" s="96" t="s">
        <v>303</v>
      </c>
      <c r="M269" s="148" t="s">
        <v>303</v>
      </c>
      <c r="N269" s="148" t="s">
        <v>303</v>
      </c>
      <c r="O269" s="96" t="s">
        <v>303</v>
      </c>
      <c r="P269" s="96" t="s">
        <v>303</v>
      </c>
      <c r="Q269" s="96" t="s">
        <v>303</v>
      </c>
      <c r="R269" s="96" t="s">
        <v>303</v>
      </c>
      <c r="S269" s="96" t="s">
        <v>303</v>
      </c>
      <c r="T269" s="96" t="s">
        <v>303</v>
      </c>
      <c r="U269" s="96" t="s">
        <v>303</v>
      </c>
      <c r="V269" s="148" t="s">
        <v>303</v>
      </c>
      <c r="W269" s="148" t="s">
        <v>303</v>
      </c>
      <c r="X269" s="96" t="s">
        <v>275</v>
      </c>
    </row>
    <row r="270" spans="1:24" hidden="1">
      <c r="A270" s="153">
        <v>45014</v>
      </c>
      <c r="B270" s="148">
        <v>162773313</v>
      </c>
      <c r="C270" s="148" t="s">
        <v>273</v>
      </c>
      <c r="D270" s="148">
        <v>160</v>
      </c>
      <c r="E270" s="96" t="s">
        <v>303</v>
      </c>
      <c r="F270" s="96" t="s">
        <v>303</v>
      </c>
      <c r="G270" s="96" t="s">
        <v>303</v>
      </c>
      <c r="H270" s="96" t="s">
        <v>303</v>
      </c>
      <c r="I270" s="96" t="s">
        <v>303</v>
      </c>
      <c r="J270" s="96" t="s">
        <v>303</v>
      </c>
      <c r="K270" s="96" t="s">
        <v>303</v>
      </c>
      <c r="L270" s="96" t="s">
        <v>303</v>
      </c>
      <c r="M270" s="148" t="s">
        <v>303</v>
      </c>
      <c r="N270" s="148" t="s">
        <v>303</v>
      </c>
      <c r="O270" s="96" t="s">
        <v>303</v>
      </c>
      <c r="P270" s="96" t="s">
        <v>303</v>
      </c>
      <c r="Q270" s="96" t="s">
        <v>303</v>
      </c>
      <c r="R270" s="96" t="s">
        <v>303</v>
      </c>
      <c r="S270" s="96" t="s">
        <v>303</v>
      </c>
      <c r="T270" s="96" t="s">
        <v>303</v>
      </c>
      <c r="U270" s="96" t="s">
        <v>303</v>
      </c>
      <c r="V270" s="148" t="s">
        <v>303</v>
      </c>
      <c r="W270" s="148" t="s">
        <v>303</v>
      </c>
      <c r="X270" s="96" t="s">
        <v>275</v>
      </c>
    </row>
    <row r="271" spans="1:24" hidden="1">
      <c r="A271" s="153">
        <v>45014</v>
      </c>
      <c r="B271" s="145">
        <v>162773314</v>
      </c>
      <c r="C271" s="146" t="s">
        <v>273</v>
      </c>
      <c r="D271" s="148">
        <v>251</v>
      </c>
      <c r="E271" s="96" t="s">
        <v>303</v>
      </c>
      <c r="F271" s="96" t="s">
        <v>303</v>
      </c>
      <c r="G271" s="96" t="s">
        <v>303</v>
      </c>
      <c r="H271" s="96" t="s">
        <v>303</v>
      </c>
      <c r="I271" s="96" t="s">
        <v>303</v>
      </c>
      <c r="J271" s="96" t="s">
        <v>303</v>
      </c>
      <c r="K271" s="96" t="s">
        <v>303</v>
      </c>
      <c r="L271" s="96" t="s">
        <v>303</v>
      </c>
      <c r="M271" s="148" t="s">
        <v>303</v>
      </c>
      <c r="N271" s="148" t="s">
        <v>303</v>
      </c>
      <c r="O271" s="96" t="s">
        <v>303</v>
      </c>
      <c r="P271" s="96" t="s">
        <v>303</v>
      </c>
      <c r="Q271" s="96" t="s">
        <v>303</v>
      </c>
      <c r="R271" s="96" t="s">
        <v>303</v>
      </c>
      <c r="S271" s="96" t="s">
        <v>303</v>
      </c>
      <c r="T271" s="96" t="s">
        <v>303</v>
      </c>
      <c r="U271" s="96" t="s">
        <v>303</v>
      </c>
      <c r="V271" s="148" t="s">
        <v>303</v>
      </c>
      <c r="W271" s="148" t="s">
        <v>303</v>
      </c>
      <c r="X271" s="96" t="s">
        <v>275</v>
      </c>
    </row>
    <row r="272" spans="1:24" hidden="1">
      <c r="A272" s="153">
        <v>45014</v>
      </c>
      <c r="B272" s="150">
        <v>162773318</v>
      </c>
      <c r="C272" s="148" t="s">
        <v>273</v>
      </c>
      <c r="D272" s="148">
        <v>400</v>
      </c>
      <c r="E272" s="96" t="s">
        <v>303</v>
      </c>
      <c r="F272" s="96" t="s">
        <v>303</v>
      </c>
      <c r="G272" s="96" t="s">
        <v>303</v>
      </c>
      <c r="H272" s="96" t="s">
        <v>303</v>
      </c>
      <c r="I272" s="96" t="s">
        <v>303</v>
      </c>
      <c r="J272" s="96" t="s">
        <v>303</v>
      </c>
      <c r="K272" s="96" t="s">
        <v>303</v>
      </c>
      <c r="L272" s="96" t="s">
        <v>303</v>
      </c>
      <c r="M272" s="148" t="s">
        <v>303</v>
      </c>
      <c r="N272" s="148" t="s">
        <v>303</v>
      </c>
      <c r="O272" s="96" t="s">
        <v>303</v>
      </c>
      <c r="P272" s="96" t="s">
        <v>303</v>
      </c>
      <c r="Q272" s="96" t="s">
        <v>303</v>
      </c>
      <c r="R272" s="96" t="s">
        <v>303</v>
      </c>
      <c r="S272" s="96" t="s">
        <v>303</v>
      </c>
      <c r="T272" s="96" t="s">
        <v>303</v>
      </c>
      <c r="U272" s="96" t="s">
        <v>303</v>
      </c>
      <c r="V272" s="148" t="s">
        <v>303</v>
      </c>
      <c r="W272" s="148" t="s">
        <v>303</v>
      </c>
      <c r="X272" s="96" t="s">
        <v>275</v>
      </c>
    </row>
    <row r="273" spans="1:24" hidden="1">
      <c r="A273" s="153">
        <v>45014</v>
      </c>
      <c r="B273" s="148">
        <v>162773320</v>
      </c>
      <c r="C273" s="148" t="s">
        <v>273</v>
      </c>
      <c r="D273" s="148">
        <v>207</v>
      </c>
      <c r="E273" s="96" t="s">
        <v>303</v>
      </c>
      <c r="F273" s="96" t="s">
        <v>303</v>
      </c>
      <c r="G273" s="96" t="s">
        <v>303</v>
      </c>
      <c r="H273" s="96" t="s">
        <v>303</v>
      </c>
      <c r="I273" s="96" t="s">
        <v>303</v>
      </c>
      <c r="J273" s="96" t="s">
        <v>303</v>
      </c>
      <c r="K273" s="96" t="s">
        <v>303</v>
      </c>
      <c r="L273" s="96" t="s">
        <v>303</v>
      </c>
      <c r="M273" s="148" t="s">
        <v>303</v>
      </c>
      <c r="N273" s="148" t="s">
        <v>303</v>
      </c>
      <c r="O273" s="96" t="s">
        <v>303</v>
      </c>
      <c r="P273" s="96" t="s">
        <v>303</v>
      </c>
      <c r="Q273" s="96" t="s">
        <v>303</v>
      </c>
      <c r="R273" s="96" t="s">
        <v>303</v>
      </c>
      <c r="S273" s="96" t="s">
        <v>303</v>
      </c>
      <c r="T273" s="96" t="s">
        <v>303</v>
      </c>
      <c r="U273" s="96" t="s">
        <v>303</v>
      </c>
      <c r="V273" s="148" t="s">
        <v>303</v>
      </c>
      <c r="W273" s="148" t="s">
        <v>303</v>
      </c>
      <c r="X273" s="96" t="s">
        <v>275</v>
      </c>
    </row>
    <row r="274" spans="1:24" hidden="1">
      <c r="A274" s="153">
        <v>45014</v>
      </c>
      <c r="B274" s="148">
        <v>162773308</v>
      </c>
      <c r="C274" s="148" t="s">
        <v>273</v>
      </c>
      <c r="D274" s="148">
        <v>80</v>
      </c>
      <c r="E274" s="96" t="s">
        <v>303</v>
      </c>
      <c r="F274" s="96" t="s">
        <v>303</v>
      </c>
      <c r="G274" s="96" t="s">
        <v>303</v>
      </c>
      <c r="H274" s="96" t="s">
        <v>303</v>
      </c>
      <c r="I274" s="96" t="s">
        <v>303</v>
      </c>
      <c r="J274" s="96" t="s">
        <v>303</v>
      </c>
      <c r="K274" s="96" t="s">
        <v>303</v>
      </c>
      <c r="L274" s="96" t="s">
        <v>303</v>
      </c>
      <c r="M274" s="148" t="s">
        <v>303</v>
      </c>
      <c r="N274" s="148" t="s">
        <v>303</v>
      </c>
      <c r="O274" s="96" t="s">
        <v>303</v>
      </c>
      <c r="P274" s="96" t="s">
        <v>303</v>
      </c>
      <c r="Q274" s="96" t="s">
        <v>303</v>
      </c>
      <c r="R274" s="96" t="s">
        <v>303</v>
      </c>
      <c r="S274" s="96" t="s">
        <v>303</v>
      </c>
      <c r="T274" s="96" t="s">
        <v>303</v>
      </c>
      <c r="U274" s="96" t="s">
        <v>303</v>
      </c>
      <c r="V274" s="148" t="s">
        <v>303</v>
      </c>
      <c r="W274" s="148" t="s">
        <v>303</v>
      </c>
      <c r="X274" s="96" t="s">
        <v>275</v>
      </c>
    </row>
    <row r="275" spans="1:24" hidden="1">
      <c r="A275" s="153">
        <v>45014</v>
      </c>
      <c r="B275" s="148">
        <v>182772801</v>
      </c>
      <c r="C275" s="148" t="s">
        <v>273</v>
      </c>
      <c r="D275" s="148">
        <v>2016</v>
      </c>
      <c r="E275" s="96" t="s">
        <v>303</v>
      </c>
      <c r="F275" s="96" t="s">
        <v>303</v>
      </c>
      <c r="G275" s="96" t="s">
        <v>303</v>
      </c>
      <c r="H275" s="96" t="s">
        <v>303</v>
      </c>
      <c r="I275" s="96" t="s">
        <v>303</v>
      </c>
      <c r="J275" s="96" t="s">
        <v>303</v>
      </c>
      <c r="K275" s="96" t="s">
        <v>303</v>
      </c>
      <c r="L275" s="96" t="s">
        <v>303</v>
      </c>
      <c r="M275" s="148" t="s">
        <v>303</v>
      </c>
      <c r="N275" s="148" t="s">
        <v>303</v>
      </c>
      <c r="O275" s="96" t="s">
        <v>303</v>
      </c>
      <c r="P275" s="96" t="s">
        <v>303</v>
      </c>
      <c r="Q275" s="96" t="s">
        <v>303</v>
      </c>
      <c r="R275" s="96" t="s">
        <v>303</v>
      </c>
      <c r="S275" s="96" t="s">
        <v>303</v>
      </c>
      <c r="T275" s="96" t="s">
        <v>303</v>
      </c>
      <c r="U275" s="96" t="s">
        <v>303</v>
      </c>
      <c r="V275" s="148" t="s">
        <v>303</v>
      </c>
      <c r="W275" s="148" t="s">
        <v>303</v>
      </c>
      <c r="X275" s="96" t="s">
        <v>275</v>
      </c>
    </row>
    <row r="276" spans="1:24" hidden="1">
      <c r="A276" s="153">
        <v>45015</v>
      </c>
      <c r="B276" s="148" t="s">
        <v>366</v>
      </c>
      <c r="C276" s="148" t="s">
        <v>367</v>
      </c>
      <c r="D276" s="148">
        <v>5800</v>
      </c>
      <c r="E276" s="96" t="s">
        <v>303</v>
      </c>
      <c r="F276" s="96" t="s">
        <v>303</v>
      </c>
      <c r="G276" s="96" t="s">
        <v>303</v>
      </c>
      <c r="H276" s="96" t="s">
        <v>303</v>
      </c>
      <c r="I276" s="96" t="s">
        <v>303</v>
      </c>
      <c r="J276" s="96" t="s">
        <v>303</v>
      </c>
      <c r="K276" s="96" t="s">
        <v>303</v>
      </c>
      <c r="L276" s="96" t="s">
        <v>303</v>
      </c>
      <c r="M276" s="148" t="s">
        <v>303</v>
      </c>
      <c r="N276" s="148" t="s">
        <v>303</v>
      </c>
      <c r="O276" s="96" t="s">
        <v>303</v>
      </c>
      <c r="P276" s="96" t="s">
        <v>303</v>
      </c>
      <c r="Q276" s="96" t="s">
        <v>303</v>
      </c>
      <c r="R276" s="96" t="s">
        <v>303</v>
      </c>
      <c r="S276" s="96" t="s">
        <v>303</v>
      </c>
      <c r="T276" s="96" t="s">
        <v>303</v>
      </c>
      <c r="U276" s="96" t="s">
        <v>303</v>
      </c>
      <c r="V276" s="148" t="s">
        <v>303</v>
      </c>
      <c r="W276" s="148" t="s">
        <v>303</v>
      </c>
      <c r="X276" s="96" t="s">
        <v>368</v>
      </c>
    </row>
    <row r="277" spans="1:24" hidden="1">
      <c r="A277" s="153">
        <v>45015</v>
      </c>
      <c r="B277" s="148" t="s">
        <v>369</v>
      </c>
      <c r="C277" s="148" t="s">
        <v>367</v>
      </c>
      <c r="D277" s="148">
        <v>6000</v>
      </c>
      <c r="E277" s="96" t="s">
        <v>303</v>
      </c>
      <c r="F277" s="96" t="s">
        <v>303</v>
      </c>
      <c r="G277" s="96" t="s">
        <v>303</v>
      </c>
      <c r="H277" s="96" t="s">
        <v>303</v>
      </c>
      <c r="I277" s="96" t="s">
        <v>303</v>
      </c>
      <c r="J277" s="96" t="s">
        <v>303</v>
      </c>
      <c r="K277" s="96" t="s">
        <v>303</v>
      </c>
      <c r="L277" s="96" t="s">
        <v>303</v>
      </c>
      <c r="M277" s="148" t="s">
        <v>303</v>
      </c>
      <c r="N277" s="148" t="s">
        <v>303</v>
      </c>
      <c r="O277" s="96" t="s">
        <v>303</v>
      </c>
      <c r="P277" s="96" t="s">
        <v>303</v>
      </c>
      <c r="Q277" s="96" t="s">
        <v>303</v>
      </c>
      <c r="R277" s="96" t="s">
        <v>303</v>
      </c>
      <c r="S277" s="96" t="s">
        <v>303</v>
      </c>
      <c r="T277" s="96" t="s">
        <v>303</v>
      </c>
      <c r="U277" s="96" t="s">
        <v>303</v>
      </c>
      <c r="V277" s="148" t="s">
        <v>303</v>
      </c>
      <c r="W277" s="148" t="s">
        <v>303</v>
      </c>
      <c r="X277" s="96" t="s">
        <v>368</v>
      </c>
    </row>
    <row r="278" spans="1:24" ht="18.75" hidden="1">
      <c r="A278" s="153"/>
      <c r="B278" s="148"/>
      <c r="C278" s="148"/>
      <c r="D278" s="148"/>
      <c r="E278" s="96"/>
      <c r="F278" s="96"/>
      <c r="G278" s="234" t="s">
        <v>370</v>
      </c>
      <c r="H278" s="96"/>
      <c r="I278" s="96"/>
      <c r="J278" s="96"/>
      <c r="K278" s="96"/>
      <c r="L278" s="96"/>
      <c r="M278" s="148"/>
      <c r="N278" s="148"/>
      <c r="O278" s="96"/>
      <c r="P278" s="96"/>
      <c r="Q278" s="96"/>
      <c r="R278" s="96"/>
      <c r="S278" s="96"/>
      <c r="T278" s="96"/>
      <c r="U278" s="96"/>
      <c r="V278" s="148"/>
      <c r="W278" s="148"/>
      <c r="X278" s="96"/>
    </row>
    <row r="279" spans="1:24" hidden="1">
      <c r="A279" s="225">
        <v>45047</v>
      </c>
      <c r="B279" s="226" t="s">
        <v>371</v>
      </c>
      <c r="C279" s="226" t="s">
        <v>273</v>
      </c>
      <c r="D279" s="226">
        <v>2619</v>
      </c>
      <c r="E279" s="59" t="s">
        <v>274</v>
      </c>
      <c r="F279" s="59" t="s">
        <v>274</v>
      </c>
      <c r="G279" s="59" t="s">
        <v>274</v>
      </c>
      <c r="H279" s="59" t="s">
        <v>274</v>
      </c>
      <c r="I279" s="59" t="s">
        <v>274</v>
      </c>
      <c r="J279" s="59" t="s">
        <v>274</v>
      </c>
      <c r="K279" s="59" t="s">
        <v>274</v>
      </c>
      <c r="L279" s="59" t="s">
        <v>274</v>
      </c>
      <c r="M279" s="226" t="s">
        <v>274</v>
      </c>
      <c r="N279" s="226" t="s">
        <v>274</v>
      </c>
      <c r="O279" s="59" t="s">
        <v>274</v>
      </c>
      <c r="P279" s="59" t="s">
        <v>274</v>
      </c>
      <c r="Q279" s="59" t="s">
        <v>274</v>
      </c>
      <c r="R279" s="59" t="s">
        <v>274</v>
      </c>
      <c r="S279" s="59" t="s">
        <v>274</v>
      </c>
      <c r="T279" s="59" t="s">
        <v>274</v>
      </c>
      <c r="U279" s="59" t="s">
        <v>274</v>
      </c>
      <c r="V279" s="226" t="s">
        <v>274</v>
      </c>
      <c r="W279" s="226" t="s">
        <v>274</v>
      </c>
      <c r="X279" s="59" t="s">
        <v>372</v>
      </c>
    </row>
    <row r="280" spans="1:24" hidden="1">
      <c r="A280" s="225">
        <v>45047</v>
      </c>
      <c r="B280" s="226" t="s">
        <v>373</v>
      </c>
      <c r="C280" s="226" t="s">
        <v>273</v>
      </c>
      <c r="D280" s="226">
        <v>2197</v>
      </c>
      <c r="E280" s="59" t="s">
        <v>274</v>
      </c>
      <c r="F280" s="59" t="s">
        <v>274</v>
      </c>
      <c r="G280" s="59" t="s">
        <v>274</v>
      </c>
      <c r="H280" s="59" t="s">
        <v>274</v>
      </c>
      <c r="I280" s="59" t="s">
        <v>274</v>
      </c>
      <c r="J280" s="59" t="s">
        <v>274</v>
      </c>
      <c r="K280" s="59" t="s">
        <v>274</v>
      </c>
      <c r="L280" s="59" t="s">
        <v>274</v>
      </c>
      <c r="M280" s="226" t="s">
        <v>274</v>
      </c>
      <c r="N280" s="226" t="s">
        <v>274</v>
      </c>
      <c r="O280" s="59" t="s">
        <v>274</v>
      </c>
      <c r="P280" s="59" t="s">
        <v>274</v>
      </c>
      <c r="Q280" s="59" t="s">
        <v>274</v>
      </c>
      <c r="R280" s="59" t="s">
        <v>274</v>
      </c>
      <c r="S280" s="59" t="s">
        <v>274</v>
      </c>
      <c r="T280" s="59" t="s">
        <v>274</v>
      </c>
      <c r="U280" s="59" t="s">
        <v>274</v>
      </c>
      <c r="V280" s="226" t="s">
        <v>274</v>
      </c>
      <c r="W280" s="226" t="s">
        <v>274</v>
      </c>
      <c r="X280" s="59" t="s">
        <v>372</v>
      </c>
    </row>
    <row r="281" spans="1:24" hidden="1">
      <c r="A281" s="225">
        <v>45047</v>
      </c>
      <c r="B281" s="226" t="s">
        <v>374</v>
      </c>
      <c r="C281" s="226" t="s">
        <v>273</v>
      </c>
      <c r="D281" s="226">
        <v>2781</v>
      </c>
      <c r="E281" s="59" t="s">
        <v>274</v>
      </c>
      <c r="F281" s="59" t="s">
        <v>274</v>
      </c>
      <c r="G281" s="59" t="s">
        <v>274</v>
      </c>
      <c r="H281" s="59" t="s">
        <v>274</v>
      </c>
      <c r="I281" s="59" t="s">
        <v>274</v>
      </c>
      <c r="J281" s="59" t="s">
        <v>274</v>
      </c>
      <c r="K281" s="59" t="s">
        <v>274</v>
      </c>
      <c r="L281" s="59" t="s">
        <v>274</v>
      </c>
      <c r="M281" s="226" t="s">
        <v>274</v>
      </c>
      <c r="N281" s="226" t="s">
        <v>274</v>
      </c>
      <c r="O281" s="59" t="s">
        <v>274</v>
      </c>
      <c r="P281" s="59" t="s">
        <v>274</v>
      </c>
      <c r="Q281" s="59" t="s">
        <v>274</v>
      </c>
      <c r="R281" s="59" t="s">
        <v>274</v>
      </c>
      <c r="S281" s="59" t="s">
        <v>274</v>
      </c>
      <c r="T281" s="59" t="s">
        <v>274</v>
      </c>
      <c r="U281" s="59" t="s">
        <v>274</v>
      </c>
      <c r="V281" s="226" t="s">
        <v>274</v>
      </c>
      <c r="W281" s="226" t="s">
        <v>274</v>
      </c>
      <c r="X281" s="59" t="s">
        <v>372</v>
      </c>
    </row>
    <row r="282" spans="1:24" hidden="1">
      <c r="A282" s="225">
        <v>45047</v>
      </c>
      <c r="B282" s="226" t="s">
        <v>375</v>
      </c>
      <c r="C282" s="226" t="s">
        <v>273</v>
      </c>
      <c r="D282" s="226">
        <v>2619</v>
      </c>
      <c r="E282" s="59" t="s">
        <v>274</v>
      </c>
      <c r="F282" s="59" t="s">
        <v>274</v>
      </c>
      <c r="G282" s="59" t="s">
        <v>274</v>
      </c>
      <c r="H282" s="59" t="s">
        <v>274</v>
      </c>
      <c r="I282" s="59" t="s">
        <v>274</v>
      </c>
      <c r="J282" s="59" t="s">
        <v>274</v>
      </c>
      <c r="K282" s="59" t="s">
        <v>274</v>
      </c>
      <c r="L282" s="59" t="s">
        <v>274</v>
      </c>
      <c r="M282" s="226" t="s">
        <v>274</v>
      </c>
      <c r="N282" s="226" t="s">
        <v>274</v>
      </c>
      <c r="O282" s="59" t="s">
        <v>274</v>
      </c>
      <c r="P282" s="59" t="s">
        <v>274</v>
      </c>
      <c r="Q282" s="59" t="s">
        <v>274</v>
      </c>
      <c r="R282" s="59" t="s">
        <v>274</v>
      </c>
      <c r="S282" s="59" t="s">
        <v>274</v>
      </c>
      <c r="T282" s="59" t="s">
        <v>274</v>
      </c>
      <c r="U282" s="59" t="s">
        <v>274</v>
      </c>
      <c r="V282" s="226" t="s">
        <v>274</v>
      </c>
      <c r="W282" s="226" t="s">
        <v>274</v>
      </c>
      <c r="X282" s="59" t="s">
        <v>372</v>
      </c>
    </row>
    <row r="283" spans="1:24" hidden="1">
      <c r="A283" s="225">
        <v>45047</v>
      </c>
      <c r="B283" s="226" t="s">
        <v>376</v>
      </c>
      <c r="C283" s="226" t="s">
        <v>273</v>
      </c>
      <c r="D283" s="226">
        <v>240</v>
      </c>
      <c r="E283" s="59" t="s">
        <v>274</v>
      </c>
      <c r="F283" s="59" t="s">
        <v>274</v>
      </c>
      <c r="G283" s="59" t="s">
        <v>274</v>
      </c>
      <c r="H283" s="59" t="s">
        <v>274</v>
      </c>
      <c r="I283" s="59" t="s">
        <v>274</v>
      </c>
      <c r="J283" s="59" t="s">
        <v>274</v>
      </c>
      <c r="K283" s="59" t="s">
        <v>274</v>
      </c>
      <c r="L283" s="59" t="s">
        <v>274</v>
      </c>
      <c r="M283" s="226" t="s">
        <v>274</v>
      </c>
      <c r="N283" s="226" t="s">
        <v>274</v>
      </c>
      <c r="O283" s="59" t="s">
        <v>274</v>
      </c>
      <c r="P283" s="59" t="s">
        <v>274</v>
      </c>
      <c r="Q283" s="59" t="s">
        <v>274</v>
      </c>
      <c r="R283" s="59" t="s">
        <v>274</v>
      </c>
      <c r="S283" s="59" t="s">
        <v>274</v>
      </c>
      <c r="T283" s="59" t="s">
        <v>274</v>
      </c>
      <c r="U283" s="59" t="s">
        <v>274</v>
      </c>
      <c r="V283" s="226" t="s">
        <v>274</v>
      </c>
      <c r="W283" s="226" t="s">
        <v>274</v>
      </c>
      <c r="X283" s="59" t="s">
        <v>372</v>
      </c>
    </row>
    <row r="284" spans="1:24" hidden="1">
      <c r="A284" s="225">
        <v>45047</v>
      </c>
      <c r="B284" s="226" t="s">
        <v>377</v>
      </c>
      <c r="C284" s="226" t="s">
        <v>273</v>
      </c>
      <c r="D284" s="226">
        <v>2200</v>
      </c>
      <c r="E284" s="59" t="s">
        <v>274</v>
      </c>
      <c r="F284" s="59" t="s">
        <v>274</v>
      </c>
      <c r="G284" s="59" t="s">
        <v>274</v>
      </c>
      <c r="H284" s="59" t="s">
        <v>274</v>
      </c>
      <c r="I284" s="59" t="s">
        <v>274</v>
      </c>
      <c r="J284" s="59" t="s">
        <v>274</v>
      </c>
      <c r="K284" s="59" t="s">
        <v>274</v>
      </c>
      <c r="L284" s="59" t="s">
        <v>274</v>
      </c>
      <c r="M284" s="226" t="s">
        <v>274</v>
      </c>
      <c r="N284" s="226" t="s">
        <v>274</v>
      </c>
      <c r="O284" s="59" t="s">
        <v>274</v>
      </c>
      <c r="P284" s="59" t="s">
        <v>274</v>
      </c>
      <c r="Q284" s="59" t="s">
        <v>274</v>
      </c>
      <c r="R284" s="59" t="s">
        <v>274</v>
      </c>
      <c r="S284" s="59" t="s">
        <v>274</v>
      </c>
      <c r="T284" s="59" t="s">
        <v>274</v>
      </c>
      <c r="U284" s="59" t="s">
        <v>274</v>
      </c>
      <c r="V284" s="226" t="s">
        <v>274</v>
      </c>
      <c r="W284" s="226" t="s">
        <v>274</v>
      </c>
      <c r="X284" s="59" t="s">
        <v>372</v>
      </c>
    </row>
    <row r="285" spans="1:24" hidden="1">
      <c r="A285" s="225">
        <v>45047</v>
      </c>
      <c r="B285" s="226" t="s">
        <v>378</v>
      </c>
      <c r="C285" s="226" t="s">
        <v>278</v>
      </c>
      <c r="D285" s="226">
        <v>8</v>
      </c>
      <c r="E285" s="59" t="s">
        <v>274</v>
      </c>
      <c r="F285" s="59" t="s">
        <v>274</v>
      </c>
      <c r="G285" s="59" t="s">
        <v>274</v>
      </c>
      <c r="H285" s="59" t="s">
        <v>274</v>
      </c>
      <c r="I285" s="59" t="s">
        <v>274</v>
      </c>
      <c r="J285" s="59" t="s">
        <v>274</v>
      </c>
      <c r="K285" s="59" t="s">
        <v>274</v>
      </c>
      <c r="L285" s="59" t="s">
        <v>274</v>
      </c>
      <c r="M285" s="226" t="s">
        <v>274</v>
      </c>
      <c r="N285" s="226" t="s">
        <v>274</v>
      </c>
      <c r="O285" s="59" t="s">
        <v>274</v>
      </c>
      <c r="P285" s="59" t="s">
        <v>274</v>
      </c>
      <c r="Q285" s="59" t="s">
        <v>274</v>
      </c>
      <c r="R285" s="59" t="s">
        <v>274</v>
      </c>
      <c r="S285" s="59" t="s">
        <v>274</v>
      </c>
      <c r="T285" s="59" t="s">
        <v>274</v>
      </c>
      <c r="U285" s="59" t="s">
        <v>274</v>
      </c>
      <c r="V285" s="226" t="s">
        <v>274</v>
      </c>
      <c r="W285" s="226" t="s">
        <v>274</v>
      </c>
      <c r="X285" s="59" t="s">
        <v>372</v>
      </c>
    </row>
    <row r="286" spans="1:24" hidden="1">
      <c r="A286" s="225">
        <v>45047</v>
      </c>
      <c r="B286" s="226" t="s">
        <v>379</v>
      </c>
      <c r="C286" s="226" t="s">
        <v>278</v>
      </c>
      <c r="D286" s="226">
        <v>3</v>
      </c>
      <c r="E286" s="59" t="s">
        <v>274</v>
      </c>
      <c r="F286" s="59" t="s">
        <v>274</v>
      </c>
      <c r="G286" s="59" t="s">
        <v>274</v>
      </c>
      <c r="H286" s="59" t="s">
        <v>274</v>
      </c>
      <c r="I286" s="59" t="s">
        <v>274</v>
      </c>
      <c r="J286" s="59" t="s">
        <v>274</v>
      </c>
      <c r="K286" s="59" t="s">
        <v>274</v>
      </c>
      <c r="L286" s="59" t="s">
        <v>274</v>
      </c>
      <c r="M286" s="226" t="s">
        <v>274</v>
      </c>
      <c r="N286" s="226" t="s">
        <v>274</v>
      </c>
      <c r="O286" s="59" t="s">
        <v>274</v>
      </c>
      <c r="P286" s="59" t="s">
        <v>274</v>
      </c>
      <c r="Q286" s="59" t="s">
        <v>274</v>
      </c>
      <c r="R286" s="59" t="s">
        <v>274</v>
      </c>
      <c r="S286" s="59" t="s">
        <v>274</v>
      </c>
      <c r="T286" s="59" t="s">
        <v>274</v>
      </c>
      <c r="U286" s="59" t="s">
        <v>274</v>
      </c>
      <c r="V286" s="226" t="s">
        <v>274</v>
      </c>
      <c r="W286" s="226" t="s">
        <v>274</v>
      </c>
      <c r="X286" s="59" t="s">
        <v>372</v>
      </c>
    </row>
    <row r="287" spans="1:24" hidden="1">
      <c r="A287" s="228">
        <v>45048</v>
      </c>
      <c r="B287" s="229" t="s">
        <v>380</v>
      </c>
      <c r="C287" s="229" t="s">
        <v>276</v>
      </c>
      <c r="D287" s="229">
        <v>14</v>
      </c>
      <c r="E287" s="88" t="s">
        <v>274</v>
      </c>
      <c r="F287" s="88" t="s">
        <v>274</v>
      </c>
      <c r="G287" s="88" t="s">
        <v>274</v>
      </c>
      <c r="H287" s="88" t="s">
        <v>274</v>
      </c>
      <c r="I287" s="88" t="s">
        <v>274</v>
      </c>
      <c r="J287" s="88" t="s">
        <v>274</v>
      </c>
      <c r="K287" s="88" t="s">
        <v>274</v>
      </c>
      <c r="L287" s="88" t="s">
        <v>274</v>
      </c>
      <c r="M287" s="229" t="s">
        <v>274</v>
      </c>
      <c r="N287" s="229" t="s">
        <v>274</v>
      </c>
      <c r="O287" s="88" t="s">
        <v>274</v>
      </c>
      <c r="P287" s="88" t="s">
        <v>274</v>
      </c>
      <c r="Q287" s="88" t="s">
        <v>274</v>
      </c>
      <c r="R287" s="88" t="s">
        <v>274</v>
      </c>
      <c r="S287" s="88" t="s">
        <v>274</v>
      </c>
      <c r="T287" s="88" t="s">
        <v>274</v>
      </c>
      <c r="U287" s="88" t="s">
        <v>274</v>
      </c>
      <c r="V287" s="229" t="s">
        <v>274</v>
      </c>
      <c r="W287" s="229" t="s">
        <v>274</v>
      </c>
      <c r="X287" s="88" t="s">
        <v>381</v>
      </c>
    </row>
    <row r="288" spans="1:24" hidden="1">
      <c r="A288" s="225">
        <v>45048</v>
      </c>
      <c r="B288" s="226" t="s">
        <v>382</v>
      </c>
      <c r="C288" s="226" t="s">
        <v>273</v>
      </c>
      <c r="D288" s="226">
        <v>400</v>
      </c>
      <c r="E288" s="59" t="s">
        <v>274</v>
      </c>
      <c r="F288" s="59" t="s">
        <v>274</v>
      </c>
      <c r="G288" s="59" t="s">
        <v>274</v>
      </c>
      <c r="H288" s="59" t="s">
        <v>274</v>
      </c>
      <c r="I288" s="59" t="s">
        <v>274</v>
      </c>
      <c r="J288" s="59" t="s">
        <v>274</v>
      </c>
      <c r="K288" s="59" t="s">
        <v>274</v>
      </c>
      <c r="L288" s="59" t="s">
        <v>274</v>
      </c>
      <c r="M288" s="226" t="s">
        <v>274</v>
      </c>
      <c r="N288" s="226" t="s">
        <v>274</v>
      </c>
      <c r="O288" s="59" t="s">
        <v>274</v>
      </c>
      <c r="P288" s="59" t="s">
        <v>274</v>
      </c>
      <c r="Q288" s="59" t="s">
        <v>274</v>
      </c>
      <c r="R288" s="59" t="s">
        <v>274</v>
      </c>
      <c r="S288" s="59" t="s">
        <v>274</v>
      </c>
      <c r="T288" s="59" t="s">
        <v>274</v>
      </c>
      <c r="U288" s="59" t="s">
        <v>274</v>
      </c>
      <c r="V288" s="226" t="s">
        <v>274</v>
      </c>
      <c r="W288" s="226" t="s">
        <v>274</v>
      </c>
      <c r="X288" s="59" t="s">
        <v>381</v>
      </c>
    </row>
    <row r="289" spans="1:24" hidden="1">
      <c r="A289" s="225">
        <v>45048</v>
      </c>
      <c r="B289" s="226" t="s">
        <v>383</v>
      </c>
      <c r="C289" s="226" t="s">
        <v>273</v>
      </c>
      <c r="D289" s="226">
        <v>400</v>
      </c>
      <c r="E289" s="59" t="s">
        <v>274</v>
      </c>
      <c r="F289" s="59" t="s">
        <v>274</v>
      </c>
      <c r="G289" s="59" t="s">
        <v>274</v>
      </c>
      <c r="H289" s="59" t="s">
        <v>274</v>
      </c>
      <c r="I289" s="59" t="s">
        <v>274</v>
      </c>
      <c r="J289" s="59" t="s">
        <v>274</v>
      </c>
      <c r="K289" s="59" t="s">
        <v>274</v>
      </c>
      <c r="L289" s="59" t="s">
        <v>274</v>
      </c>
      <c r="M289" s="226" t="s">
        <v>274</v>
      </c>
      <c r="N289" s="226" t="s">
        <v>274</v>
      </c>
      <c r="O289" s="59" t="s">
        <v>274</v>
      </c>
      <c r="P289" s="59" t="s">
        <v>274</v>
      </c>
      <c r="Q289" s="59" t="s">
        <v>274</v>
      </c>
      <c r="R289" s="59" t="s">
        <v>274</v>
      </c>
      <c r="S289" s="59" t="s">
        <v>274</v>
      </c>
      <c r="T289" s="59" t="s">
        <v>274</v>
      </c>
      <c r="U289" s="59" t="s">
        <v>274</v>
      </c>
      <c r="V289" s="226" t="s">
        <v>274</v>
      </c>
      <c r="W289" s="226" t="s">
        <v>274</v>
      </c>
      <c r="X289" s="59" t="s">
        <v>381</v>
      </c>
    </row>
    <row r="290" spans="1:24" hidden="1">
      <c r="A290" s="225">
        <v>45048</v>
      </c>
      <c r="B290" s="226" t="s">
        <v>384</v>
      </c>
      <c r="C290" s="226" t="s">
        <v>273</v>
      </c>
      <c r="D290" s="226">
        <v>880</v>
      </c>
      <c r="E290" s="59" t="s">
        <v>274</v>
      </c>
      <c r="F290" s="59" t="s">
        <v>274</v>
      </c>
      <c r="G290" s="59" t="s">
        <v>274</v>
      </c>
      <c r="H290" s="59" t="s">
        <v>274</v>
      </c>
      <c r="I290" s="59" t="s">
        <v>274</v>
      </c>
      <c r="J290" s="59" t="s">
        <v>274</v>
      </c>
      <c r="K290" s="59" t="s">
        <v>274</v>
      </c>
      <c r="L290" s="59" t="s">
        <v>274</v>
      </c>
      <c r="M290" s="226" t="s">
        <v>274</v>
      </c>
      <c r="N290" s="226" t="s">
        <v>274</v>
      </c>
      <c r="O290" s="59" t="s">
        <v>274</v>
      </c>
      <c r="P290" s="59" t="s">
        <v>274</v>
      </c>
      <c r="Q290" s="59" t="s">
        <v>274</v>
      </c>
      <c r="R290" s="59" t="s">
        <v>274</v>
      </c>
      <c r="S290" s="59" t="s">
        <v>274</v>
      </c>
      <c r="T290" s="59" t="s">
        <v>274</v>
      </c>
      <c r="U290" s="59" t="s">
        <v>274</v>
      </c>
      <c r="V290" s="226" t="s">
        <v>274</v>
      </c>
      <c r="W290" s="226" t="s">
        <v>274</v>
      </c>
      <c r="X290" s="59" t="s">
        <v>381</v>
      </c>
    </row>
    <row r="291" spans="1:24">
      <c r="A291" s="228">
        <v>45049</v>
      </c>
      <c r="B291" s="229" t="s">
        <v>385</v>
      </c>
      <c r="C291" s="229" t="s">
        <v>276</v>
      </c>
      <c r="D291" s="229">
        <v>199</v>
      </c>
      <c r="E291" s="88" t="s">
        <v>274</v>
      </c>
      <c r="F291" s="88" t="s">
        <v>274</v>
      </c>
      <c r="G291" s="88" t="s">
        <v>274</v>
      </c>
      <c r="H291" s="88" t="s">
        <v>274</v>
      </c>
      <c r="I291" s="88" t="s">
        <v>274</v>
      </c>
      <c r="J291" s="88" t="s">
        <v>274</v>
      </c>
      <c r="K291" s="88" t="s">
        <v>274</v>
      </c>
      <c r="L291" s="88" t="s">
        <v>274</v>
      </c>
      <c r="M291" s="229" t="s">
        <v>274</v>
      </c>
      <c r="N291" s="229" t="s">
        <v>274</v>
      </c>
      <c r="O291" s="88" t="s">
        <v>274</v>
      </c>
      <c r="P291" s="88" t="s">
        <v>274</v>
      </c>
      <c r="Q291" s="88" t="s">
        <v>274</v>
      </c>
      <c r="R291" s="88" t="s">
        <v>274</v>
      </c>
      <c r="S291" s="88" t="s">
        <v>274</v>
      </c>
      <c r="T291" s="88" t="s">
        <v>274</v>
      </c>
      <c r="U291" s="88" t="s">
        <v>274</v>
      </c>
      <c r="V291" s="229" t="s">
        <v>274</v>
      </c>
      <c r="W291" s="229" t="s">
        <v>274</v>
      </c>
      <c r="X291" s="88" t="s">
        <v>386</v>
      </c>
    </row>
    <row r="292" spans="1:24">
      <c r="A292" s="225">
        <v>45049</v>
      </c>
      <c r="B292" s="226" t="s">
        <v>387</v>
      </c>
      <c r="C292" s="226" t="s">
        <v>273</v>
      </c>
      <c r="D292" s="226">
        <v>850</v>
      </c>
      <c r="E292" s="59" t="s">
        <v>274</v>
      </c>
      <c r="F292" s="59" t="s">
        <v>274</v>
      </c>
      <c r="G292" s="59" t="s">
        <v>274</v>
      </c>
      <c r="H292" s="59" t="s">
        <v>274</v>
      </c>
      <c r="I292" s="59" t="s">
        <v>274</v>
      </c>
      <c r="J292" s="59" t="s">
        <v>274</v>
      </c>
      <c r="K292" s="59" t="s">
        <v>274</v>
      </c>
      <c r="L292" s="59" t="s">
        <v>274</v>
      </c>
      <c r="M292" s="226" t="s">
        <v>274</v>
      </c>
      <c r="N292" s="226" t="s">
        <v>274</v>
      </c>
      <c r="O292" s="59" t="s">
        <v>274</v>
      </c>
      <c r="P292" s="59" t="s">
        <v>274</v>
      </c>
      <c r="Q292" s="59" t="s">
        <v>274</v>
      </c>
      <c r="R292" s="59" t="s">
        <v>274</v>
      </c>
      <c r="S292" s="59" t="s">
        <v>274</v>
      </c>
      <c r="T292" s="59" t="s">
        <v>274</v>
      </c>
      <c r="U292" s="59" t="s">
        <v>274</v>
      </c>
      <c r="V292" s="226" t="s">
        <v>274</v>
      </c>
      <c r="W292" s="226" t="s">
        <v>274</v>
      </c>
      <c r="X292" s="59" t="s">
        <v>386</v>
      </c>
    </row>
    <row r="293" spans="1:24">
      <c r="A293" s="225">
        <v>45049</v>
      </c>
      <c r="B293" s="226" t="s">
        <v>388</v>
      </c>
      <c r="C293" s="226" t="s">
        <v>273</v>
      </c>
      <c r="D293" s="226">
        <v>100</v>
      </c>
      <c r="E293" s="59" t="s">
        <v>274</v>
      </c>
      <c r="F293" s="59" t="s">
        <v>274</v>
      </c>
      <c r="G293" s="59" t="s">
        <v>274</v>
      </c>
      <c r="H293" s="59" t="s">
        <v>274</v>
      </c>
      <c r="I293" s="59" t="s">
        <v>274</v>
      </c>
      <c r="J293" s="59" t="s">
        <v>274</v>
      </c>
      <c r="K293" s="59" t="s">
        <v>274</v>
      </c>
      <c r="L293" s="59" t="s">
        <v>274</v>
      </c>
      <c r="M293" s="226" t="s">
        <v>274</v>
      </c>
      <c r="N293" s="226" t="s">
        <v>274</v>
      </c>
      <c r="O293" s="59" t="s">
        <v>274</v>
      </c>
      <c r="P293" s="59" t="s">
        <v>274</v>
      </c>
      <c r="Q293" s="59" t="s">
        <v>274</v>
      </c>
      <c r="R293" s="59" t="s">
        <v>274</v>
      </c>
      <c r="S293" s="59" t="s">
        <v>274</v>
      </c>
      <c r="T293" s="59" t="s">
        <v>274</v>
      </c>
      <c r="U293" s="59" t="s">
        <v>274</v>
      </c>
      <c r="V293" s="226" t="s">
        <v>274</v>
      </c>
      <c r="W293" s="226" t="s">
        <v>274</v>
      </c>
      <c r="X293" s="59" t="s">
        <v>386</v>
      </c>
    </row>
    <row r="294" spans="1:24">
      <c r="A294" s="225">
        <v>45049</v>
      </c>
      <c r="B294" s="226" t="s">
        <v>389</v>
      </c>
      <c r="C294" s="226" t="s">
        <v>273</v>
      </c>
      <c r="D294" s="226">
        <v>100</v>
      </c>
      <c r="E294" s="59" t="s">
        <v>274</v>
      </c>
      <c r="F294" s="59" t="s">
        <v>274</v>
      </c>
      <c r="G294" s="59" t="s">
        <v>274</v>
      </c>
      <c r="H294" s="59" t="s">
        <v>274</v>
      </c>
      <c r="I294" s="59" t="s">
        <v>274</v>
      </c>
      <c r="J294" s="59" t="s">
        <v>274</v>
      </c>
      <c r="K294" s="59" t="s">
        <v>274</v>
      </c>
      <c r="L294" s="59" t="s">
        <v>274</v>
      </c>
      <c r="M294" s="226" t="s">
        <v>274</v>
      </c>
      <c r="N294" s="226" t="s">
        <v>274</v>
      </c>
      <c r="O294" s="59" t="s">
        <v>274</v>
      </c>
      <c r="P294" s="59" t="s">
        <v>274</v>
      </c>
      <c r="Q294" s="59" t="s">
        <v>274</v>
      </c>
      <c r="R294" s="59" t="s">
        <v>274</v>
      </c>
      <c r="S294" s="59" t="s">
        <v>274</v>
      </c>
      <c r="T294" s="59" t="s">
        <v>274</v>
      </c>
      <c r="U294" s="59" t="s">
        <v>274</v>
      </c>
      <c r="V294" s="226" t="s">
        <v>274</v>
      </c>
      <c r="W294" s="226" t="s">
        <v>274</v>
      </c>
      <c r="X294" s="59" t="s">
        <v>386</v>
      </c>
    </row>
    <row r="295" spans="1:24">
      <c r="A295" s="225">
        <v>45049</v>
      </c>
      <c r="B295" s="226" t="s">
        <v>390</v>
      </c>
      <c r="C295" s="226" t="s">
        <v>278</v>
      </c>
      <c r="D295" s="226">
        <v>5</v>
      </c>
      <c r="E295" s="59" t="s">
        <v>274</v>
      </c>
      <c r="F295" s="59" t="s">
        <v>274</v>
      </c>
      <c r="G295" s="59" t="s">
        <v>274</v>
      </c>
      <c r="H295" s="59" t="s">
        <v>274</v>
      </c>
      <c r="I295" s="59" t="s">
        <v>274</v>
      </c>
      <c r="J295" s="59" t="s">
        <v>274</v>
      </c>
      <c r="K295" s="59">
        <v>3</v>
      </c>
      <c r="L295" s="59" t="s">
        <v>274</v>
      </c>
      <c r="M295" s="226" t="s">
        <v>274</v>
      </c>
      <c r="N295" s="226" t="s">
        <v>274</v>
      </c>
      <c r="O295" s="59" t="s">
        <v>274</v>
      </c>
      <c r="P295" s="59" t="s">
        <v>274</v>
      </c>
      <c r="Q295" s="59" t="s">
        <v>274</v>
      </c>
      <c r="R295" s="59" t="s">
        <v>274</v>
      </c>
      <c r="S295" s="59" t="s">
        <v>274</v>
      </c>
      <c r="T295" s="59" t="s">
        <v>274</v>
      </c>
      <c r="U295" s="59" t="s">
        <v>274</v>
      </c>
      <c r="V295" s="226" t="s">
        <v>274</v>
      </c>
      <c r="W295" s="226" t="s">
        <v>274</v>
      </c>
      <c r="X295" s="59" t="s">
        <v>386</v>
      </c>
    </row>
    <row r="296" spans="1:24">
      <c r="A296" s="225">
        <v>45049</v>
      </c>
      <c r="B296" s="226" t="s">
        <v>391</v>
      </c>
      <c r="C296" s="226" t="s">
        <v>276</v>
      </c>
      <c r="D296" s="226">
        <v>103</v>
      </c>
      <c r="E296" s="59" t="s">
        <v>274</v>
      </c>
      <c r="F296" s="59" t="s">
        <v>274</v>
      </c>
      <c r="G296" s="59" t="s">
        <v>274</v>
      </c>
      <c r="H296" s="59" t="s">
        <v>274</v>
      </c>
      <c r="I296" s="59" t="s">
        <v>274</v>
      </c>
      <c r="J296" s="59" t="s">
        <v>274</v>
      </c>
      <c r="K296" s="59" t="s">
        <v>274</v>
      </c>
      <c r="L296" s="59" t="s">
        <v>274</v>
      </c>
      <c r="M296" s="226" t="s">
        <v>274</v>
      </c>
      <c r="N296" s="226" t="s">
        <v>274</v>
      </c>
      <c r="O296" s="59" t="s">
        <v>274</v>
      </c>
      <c r="P296" s="59" t="s">
        <v>274</v>
      </c>
      <c r="Q296" s="59" t="s">
        <v>274</v>
      </c>
      <c r="R296" s="59" t="s">
        <v>274</v>
      </c>
      <c r="S296" s="59" t="s">
        <v>274</v>
      </c>
      <c r="T296" s="59" t="s">
        <v>274</v>
      </c>
      <c r="U296" s="59" t="s">
        <v>274</v>
      </c>
      <c r="V296" s="226" t="s">
        <v>274</v>
      </c>
      <c r="W296" s="226" t="s">
        <v>274</v>
      </c>
      <c r="X296" s="59" t="s">
        <v>386</v>
      </c>
    </row>
    <row r="297" spans="1:24" hidden="1">
      <c r="A297" s="228">
        <v>45051</v>
      </c>
      <c r="B297" s="229">
        <v>182809405</v>
      </c>
      <c r="C297" s="229" t="s">
        <v>273</v>
      </c>
      <c r="D297" s="229">
        <v>100</v>
      </c>
      <c r="E297" s="88" t="s">
        <v>274</v>
      </c>
      <c r="F297" s="88" t="s">
        <v>274</v>
      </c>
      <c r="G297" s="88" t="s">
        <v>274</v>
      </c>
      <c r="H297" s="88" t="s">
        <v>274</v>
      </c>
      <c r="I297" s="88" t="s">
        <v>274</v>
      </c>
      <c r="J297" s="88" t="s">
        <v>274</v>
      </c>
      <c r="K297" s="88" t="s">
        <v>274</v>
      </c>
      <c r="L297" s="88" t="s">
        <v>274</v>
      </c>
      <c r="M297" s="229" t="s">
        <v>274</v>
      </c>
      <c r="N297" s="229" t="s">
        <v>274</v>
      </c>
      <c r="O297" s="88" t="s">
        <v>274</v>
      </c>
      <c r="P297" s="88" t="s">
        <v>274</v>
      </c>
      <c r="Q297" s="88" t="s">
        <v>274</v>
      </c>
      <c r="R297" s="88" t="s">
        <v>274</v>
      </c>
      <c r="S297" s="88" t="s">
        <v>274</v>
      </c>
      <c r="T297" s="88" t="s">
        <v>274</v>
      </c>
      <c r="U297" s="88" t="s">
        <v>274</v>
      </c>
      <c r="V297" s="229" t="s">
        <v>274</v>
      </c>
      <c r="W297" s="229" t="s">
        <v>274</v>
      </c>
      <c r="X297" s="88" t="s">
        <v>335</v>
      </c>
    </row>
    <row r="298" spans="1:24" hidden="1">
      <c r="A298" s="228">
        <v>45053</v>
      </c>
      <c r="B298" s="229" t="s">
        <v>392</v>
      </c>
      <c r="C298" s="229" t="s">
        <v>273</v>
      </c>
      <c r="D298" s="229">
        <v>450</v>
      </c>
      <c r="E298" s="88" t="s">
        <v>274</v>
      </c>
      <c r="F298" s="88" t="s">
        <v>274</v>
      </c>
      <c r="G298" s="88" t="s">
        <v>274</v>
      </c>
      <c r="H298" s="88" t="s">
        <v>274</v>
      </c>
      <c r="I298" s="88" t="s">
        <v>274</v>
      </c>
      <c r="J298" s="88" t="s">
        <v>274</v>
      </c>
      <c r="K298" s="88" t="s">
        <v>274</v>
      </c>
      <c r="L298" s="88" t="s">
        <v>274</v>
      </c>
      <c r="M298" s="229" t="s">
        <v>274</v>
      </c>
      <c r="N298" s="229" t="s">
        <v>274</v>
      </c>
      <c r="O298" s="88" t="s">
        <v>274</v>
      </c>
      <c r="P298" s="88" t="s">
        <v>274</v>
      </c>
      <c r="Q298" s="88" t="s">
        <v>274</v>
      </c>
      <c r="R298" s="88" t="s">
        <v>274</v>
      </c>
      <c r="S298" s="88" t="s">
        <v>274</v>
      </c>
      <c r="T298" s="88" t="s">
        <v>274</v>
      </c>
      <c r="U298" s="88" t="s">
        <v>274</v>
      </c>
      <c r="V298" s="229" t="s">
        <v>274</v>
      </c>
      <c r="W298" s="229" t="s">
        <v>274</v>
      </c>
      <c r="X298" s="88" t="s">
        <v>393</v>
      </c>
    </row>
    <row r="299" spans="1:24" hidden="1">
      <c r="A299" s="225">
        <v>45053</v>
      </c>
      <c r="B299" s="226" t="s">
        <v>394</v>
      </c>
      <c r="C299" s="226" t="s">
        <v>278</v>
      </c>
      <c r="D299" s="226">
        <v>10</v>
      </c>
      <c r="E299" s="59" t="s">
        <v>274</v>
      </c>
      <c r="F299" s="59" t="s">
        <v>274</v>
      </c>
      <c r="G299" s="59" t="s">
        <v>274</v>
      </c>
      <c r="H299" s="59" t="s">
        <v>274</v>
      </c>
      <c r="I299" s="59" t="s">
        <v>274</v>
      </c>
      <c r="J299" s="59" t="s">
        <v>274</v>
      </c>
      <c r="K299" s="59" t="s">
        <v>274</v>
      </c>
      <c r="L299" s="59" t="s">
        <v>274</v>
      </c>
      <c r="M299" s="226" t="s">
        <v>274</v>
      </c>
      <c r="N299" s="226" t="s">
        <v>274</v>
      </c>
      <c r="O299" s="59" t="s">
        <v>274</v>
      </c>
      <c r="P299" s="59" t="s">
        <v>274</v>
      </c>
      <c r="Q299" s="59" t="s">
        <v>274</v>
      </c>
      <c r="R299" s="59" t="s">
        <v>274</v>
      </c>
      <c r="S299" s="59" t="s">
        <v>274</v>
      </c>
      <c r="T299" s="59" t="s">
        <v>274</v>
      </c>
      <c r="U299" s="59" t="s">
        <v>274</v>
      </c>
      <c r="V299" s="226" t="s">
        <v>274</v>
      </c>
      <c r="W299" s="226" t="s">
        <v>274</v>
      </c>
      <c r="X299" s="59" t="s">
        <v>393</v>
      </c>
    </row>
    <row r="300" spans="1:24" hidden="1">
      <c r="A300" s="225">
        <v>45053</v>
      </c>
      <c r="B300" s="226" t="s">
        <v>395</v>
      </c>
      <c r="C300" s="226" t="s">
        <v>278</v>
      </c>
      <c r="D300" s="226">
        <v>2</v>
      </c>
      <c r="E300" s="59" t="s">
        <v>274</v>
      </c>
      <c r="F300" s="59" t="s">
        <v>274</v>
      </c>
      <c r="G300" s="59" t="s">
        <v>274</v>
      </c>
      <c r="H300" s="59" t="s">
        <v>274</v>
      </c>
      <c r="I300" s="59" t="s">
        <v>274</v>
      </c>
      <c r="J300" s="59" t="s">
        <v>274</v>
      </c>
      <c r="K300" s="59" t="s">
        <v>274</v>
      </c>
      <c r="L300" s="59" t="s">
        <v>274</v>
      </c>
      <c r="M300" s="226" t="s">
        <v>274</v>
      </c>
      <c r="N300" s="226" t="s">
        <v>274</v>
      </c>
      <c r="O300" s="59" t="s">
        <v>274</v>
      </c>
      <c r="P300" s="59" t="s">
        <v>274</v>
      </c>
      <c r="Q300" s="59" t="s">
        <v>274</v>
      </c>
      <c r="R300" s="59" t="s">
        <v>274</v>
      </c>
      <c r="S300" s="59" t="s">
        <v>274</v>
      </c>
      <c r="T300" s="59" t="s">
        <v>274</v>
      </c>
      <c r="U300" s="59" t="s">
        <v>274</v>
      </c>
      <c r="V300" s="226" t="s">
        <v>274</v>
      </c>
      <c r="W300" s="226" t="s">
        <v>274</v>
      </c>
      <c r="X300" s="59" t="s">
        <v>393</v>
      </c>
    </row>
    <row r="301" spans="1:24" hidden="1">
      <c r="A301" s="225">
        <v>45053</v>
      </c>
      <c r="B301" s="226" t="s">
        <v>396</v>
      </c>
      <c r="C301" s="226" t="s">
        <v>278</v>
      </c>
      <c r="D301" s="226">
        <v>5</v>
      </c>
      <c r="E301" s="59" t="s">
        <v>274</v>
      </c>
      <c r="F301" s="59" t="s">
        <v>274</v>
      </c>
      <c r="G301" s="59" t="s">
        <v>274</v>
      </c>
      <c r="H301" s="59" t="s">
        <v>274</v>
      </c>
      <c r="I301" s="59" t="s">
        <v>274</v>
      </c>
      <c r="J301" s="59" t="s">
        <v>274</v>
      </c>
      <c r="K301" s="59" t="s">
        <v>274</v>
      </c>
      <c r="L301" s="59" t="s">
        <v>274</v>
      </c>
      <c r="M301" s="226" t="s">
        <v>274</v>
      </c>
      <c r="N301" s="226" t="s">
        <v>274</v>
      </c>
      <c r="O301" s="59" t="s">
        <v>274</v>
      </c>
      <c r="P301" s="59" t="s">
        <v>274</v>
      </c>
      <c r="Q301" s="59" t="s">
        <v>274</v>
      </c>
      <c r="R301" s="59" t="s">
        <v>274</v>
      </c>
      <c r="S301" s="59" t="s">
        <v>274</v>
      </c>
      <c r="T301" s="59" t="s">
        <v>274</v>
      </c>
      <c r="U301" s="59" t="s">
        <v>274</v>
      </c>
      <c r="V301" s="226" t="s">
        <v>274</v>
      </c>
      <c r="W301" s="226" t="s">
        <v>274</v>
      </c>
      <c r="X301" s="59" t="s">
        <v>393</v>
      </c>
    </row>
    <row r="302" spans="1:24" hidden="1">
      <c r="A302" s="225">
        <v>45053</v>
      </c>
      <c r="B302" s="226" t="s">
        <v>397</v>
      </c>
      <c r="C302" s="226" t="s">
        <v>278</v>
      </c>
      <c r="D302" s="226">
        <v>9</v>
      </c>
      <c r="E302" s="59" t="s">
        <v>274</v>
      </c>
      <c r="F302" s="59" t="s">
        <v>274</v>
      </c>
      <c r="G302" s="59" t="s">
        <v>274</v>
      </c>
      <c r="H302" s="59" t="s">
        <v>274</v>
      </c>
      <c r="I302" s="59" t="s">
        <v>274</v>
      </c>
      <c r="J302" s="59" t="s">
        <v>274</v>
      </c>
      <c r="K302" s="59" t="s">
        <v>274</v>
      </c>
      <c r="L302" s="59" t="s">
        <v>274</v>
      </c>
      <c r="M302" s="226" t="s">
        <v>274</v>
      </c>
      <c r="N302" s="226" t="s">
        <v>274</v>
      </c>
      <c r="O302" s="59" t="s">
        <v>274</v>
      </c>
      <c r="P302" s="59" t="s">
        <v>274</v>
      </c>
      <c r="Q302" s="59" t="s">
        <v>274</v>
      </c>
      <c r="R302" s="59" t="s">
        <v>274</v>
      </c>
      <c r="S302" s="59" t="s">
        <v>274</v>
      </c>
      <c r="T302" s="59" t="s">
        <v>274</v>
      </c>
      <c r="U302" s="59" t="s">
        <v>274</v>
      </c>
      <c r="V302" s="226" t="s">
        <v>274</v>
      </c>
      <c r="W302" s="226" t="s">
        <v>274</v>
      </c>
      <c r="X302" s="59" t="s">
        <v>393</v>
      </c>
    </row>
    <row r="303" spans="1:24" hidden="1">
      <c r="A303" s="225">
        <v>45053</v>
      </c>
      <c r="B303" s="226" t="s">
        <v>398</v>
      </c>
      <c r="C303" s="226" t="s">
        <v>278</v>
      </c>
      <c r="D303" s="226">
        <v>2</v>
      </c>
      <c r="E303" s="59" t="s">
        <v>274</v>
      </c>
      <c r="F303" s="59" t="s">
        <v>274</v>
      </c>
      <c r="G303" s="59" t="s">
        <v>274</v>
      </c>
      <c r="H303" s="59" t="s">
        <v>274</v>
      </c>
      <c r="I303" s="59" t="s">
        <v>274</v>
      </c>
      <c r="J303" s="59" t="s">
        <v>274</v>
      </c>
      <c r="K303" s="59" t="s">
        <v>274</v>
      </c>
      <c r="L303" s="59" t="s">
        <v>274</v>
      </c>
      <c r="M303" s="226" t="s">
        <v>274</v>
      </c>
      <c r="N303" s="226" t="s">
        <v>274</v>
      </c>
      <c r="O303" s="59" t="s">
        <v>274</v>
      </c>
      <c r="P303" s="59" t="s">
        <v>274</v>
      </c>
      <c r="Q303" s="59" t="s">
        <v>274</v>
      </c>
      <c r="R303" s="59" t="s">
        <v>274</v>
      </c>
      <c r="S303" s="59" t="s">
        <v>274</v>
      </c>
      <c r="T303" s="59" t="s">
        <v>274</v>
      </c>
      <c r="U303" s="59" t="s">
        <v>274</v>
      </c>
      <c r="V303" s="226" t="s">
        <v>274</v>
      </c>
      <c r="W303" s="226" t="s">
        <v>274</v>
      </c>
      <c r="X303" s="59" t="s">
        <v>393</v>
      </c>
    </row>
    <row r="304" spans="1:24" hidden="1">
      <c r="A304" s="225">
        <v>44964</v>
      </c>
      <c r="B304" s="226" t="s">
        <v>399</v>
      </c>
      <c r="C304" s="226" t="s">
        <v>278</v>
      </c>
      <c r="D304" s="226">
        <v>2</v>
      </c>
      <c r="E304" s="59" t="s">
        <v>274</v>
      </c>
      <c r="F304" s="59" t="s">
        <v>274</v>
      </c>
      <c r="G304" s="59" t="s">
        <v>274</v>
      </c>
      <c r="H304" s="59" t="s">
        <v>274</v>
      </c>
      <c r="I304" s="59" t="s">
        <v>274</v>
      </c>
      <c r="J304" s="59" t="s">
        <v>274</v>
      </c>
      <c r="K304" s="59" t="s">
        <v>274</v>
      </c>
      <c r="L304" s="59" t="s">
        <v>274</v>
      </c>
      <c r="M304" s="226" t="s">
        <v>274</v>
      </c>
      <c r="N304" s="226" t="s">
        <v>274</v>
      </c>
      <c r="O304" s="59" t="s">
        <v>274</v>
      </c>
      <c r="P304" s="59" t="s">
        <v>274</v>
      </c>
      <c r="Q304" s="59" t="s">
        <v>274</v>
      </c>
      <c r="R304" s="59" t="s">
        <v>274</v>
      </c>
      <c r="S304" s="59" t="s">
        <v>274</v>
      </c>
      <c r="T304" s="59" t="s">
        <v>274</v>
      </c>
      <c r="U304" s="59" t="s">
        <v>274</v>
      </c>
      <c r="V304" s="226" t="s">
        <v>274</v>
      </c>
      <c r="W304" s="226" t="s">
        <v>274</v>
      </c>
      <c r="X304" s="59" t="s">
        <v>393</v>
      </c>
    </row>
    <row r="305" spans="1:24" hidden="1">
      <c r="A305" s="228">
        <v>45056</v>
      </c>
      <c r="B305" s="229" t="s">
        <v>400</v>
      </c>
      <c r="C305" s="230" t="s">
        <v>401</v>
      </c>
      <c r="D305" s="227">
        <v>36000</v>
      </c>
      <c r="E305" s="88" t="s">
        <v>274</v>
      </c>
      <c r="F305" s="88" t="s">
        <v>274</v>
      </c>
      <c r="G305" s="88" t="s">
        <v>274</v>
      </c>
      <c r="H305" s="88" t="s">
        <v>274</v>
      </c>
      <c r="I305" s="88" t="s">
        <v>274</v>
      </c>
      <c r="J305" s="88" t="s">
        <v>274</v>
      </c>
      <c r="K305" s="88" t="s">
        <v>274</v>
      </c>
      <c r="L305" s="88" t="s">
        <v>274</v>
      </c>
      <c r="M305" s="229" t="s">
        <v>274</v>
      </c>
      <c r="N305" s="229" t="s">
        <v>274</v>
      </c>
      <c r="O305" s="88" t="s">
        <v>274</v>
      </c>
      <c r="P305" s="88" t="s">
        <v>274</v>
      </c>
      <c r="Q305" s="88" t="s">
        <v>274</v>
      </c>
      <c r="R305" s="88" t="s">
        <v>274</v>
      </c>
      <c r="S305" s="88" t="s">
        <v>274</v>
      </c>
      <c r="T305" s="88" t="s">
        <v>274</v>
      </c>
      <c r="U305" s="88" t="s">
        <v>274</v>
      </c>
      <c r="V305" s="229" t="s">
        <v>274</v>
      </c>
      <c r="W305" s="229" t="s">
        <v>274</v>
      </c>
      <c r="X305" s="88" t="s">
        <v>361</v>
      </c>
    </row>
    <row r="306" spans="1:24" hidden="1">
      <c r="A306" s="225">
        <v>45056</v>
      </c>
      <c r="B306" s="226" t="s">
        <v>402</v>
      </c>
      <c r="C306" s="229" t="s">
        <v>276</v>
      </c>
      <c r="D306" s="226">
        <v>222</v>
      </c>
      <c r="E306" s="59" t="s">
        <v>274</v>
      </c>
      <c r="F306" s="59" t="s">
        <v>274</v>
      </c>
      <c r="G306" s="59" t="s">
        <v>274</v>
      </c>
      <c r="H306" s="59" t="s">
        <v>274</v>
      </c>
      <c r="I306" s="59" t="s">
        <v>274</v>
      </c>
      <c r="J306" s="59" t="s">
        <v>274</v>
      </c>
      <c r="K306" s="59" t="s">
        <v>274</v>
      </c>
      <c r="L306" s="59" t="s">
        <v>274</v>
      </c>
      <c r="M306" s="226" t="s">
        <v>274</v>
      </c>
      <c r="N306" s="226" t="s">
        <v>274</v>
      </c>
      <c r="O306" s="59" t="s">
        <v>274</v>
      </c>
      <c r="P306" s="59" t="s">
        <v>274</v>
      </c>
      <c r="Q306" s="59" t="s">
        <v>274</v>
      </c>
      <c r="R306" s="59" t="s">
        <v>274</v>
      </c>
      <c r="S306" s="59" t="s">
        <v>274</v>
      </c>
      <c r="T306" s="59" t="s">
        <v>274</v>
      </c>
      <c r="U306" s="59" t="s">
        <v>274</v>
      </c>
      <c r="V306" s="226" t="s">
        <v>274</v>
      </c>
      <c r="W306" s="226" t="s">
        <v>274</v>
      </c>
      <c r="X306" s="59" t="s">
        <v>361</v>
      </c>
    </row>
    <row r="307" spans="1:24" hidden="1">
      <c r="A307" s="225">
        <v>45056</v>
      </c>
      <c r="B307" s="226" t="s">
        <v>403</v>
      </c>
      <c r="C307" s="226" t="s">
        <v>273</v>
      </c>
      <c r="D307" s="226">
        <v>110</v>
      </c>
      <c r="E307" s="59" t="s">
        <v>274</v>
      </c>
      <c r="F307" s="59" t="s">
        <v>274</v>
      </c>
      <c r="G307" s="59" t="s">
        <v>274</v>
      </c>
      <c r="H307" s="59" t="s">
        <v>274</v>
      </c>
      <c r="I307" s="59" t="s">
        <v>274</v>
      </c>
      <c r="J307" s="59" t="s">
        <v>274</v>
      </c>
      <c r="K307" s="59" t="s">
        <v>274</v>
      </c>
      <c r="L307" s="59" t="s">
        <v>274</v>
      </c>
      <c r="M307" s="226" t="s">
        <v>274</v>
      </c>
      <c r="N307" s="226" t="s">
        <v>274</v>
      </c>
      <c r="O307" s="59" t="s">
        <v>274</v>
      </c>
      <c r="P307" s="59" t="s">
        <v>274</v>
      </c>
      <c r="Q307" s="59" t="s">
        <v>274</v>
      </c>
      <c r="R307" s="59" t="s">
        <v>274</v>
      </c>
      <c r="S307" s="59" t="s">
        <v>274</v>
      </c>
      <c r="T307" s="59" t="s">
        <v>274</v>
      </c>
      <c r="U307" s="59" t="s">
        <v>274</v>
      </c>
      <c r="V307" s="226" t="s">
        <v>274</v>
      </c>
      <c r="W307" s="226" t="s">
        <v>274</v>
      </c>
      <c r="X307" s="59" t="s">
        <v>361</v>
      </c>
    </row>
    <row r="308" spans="1:24" hidden="1">
      <c r="A308" s="225">
        <v>45056</v>
      </c>
      <c r="B308" s="226">
        <v>1.61800009100523E+16</v>
      </c>
      <c r="C308" s="226" t="s">
        <v>296</v>
      </c>
      <c r="D308" s="226">
        <v>3</v>
      </c>
      <c r="E308" s="59" t="s">
        <v>274</v>
      </c>
      <c r="F308" s="59" t="s">
        <v>274</v>
      </c>
      <c r="G308" s="59" t="s">
        <v>274</v>
      </c>
      <c r="H308" s="59" t="s">
        <v>274</v>
      </c>
      <c r="I308" s="59" t="s">
        <v>274</v>
      </c>
      <c r="J308" s="59" t="s">
        <v>274</v>
      </c>
      <c r="K308" s="59">
        <v>3</v>
      </c>
      <c r="L308" s="59" t="s">
        <v>274</v>
      </c>
      <c r="M308" s="226" t="s">
        <v>274</v>
      </c>
      <c r="N308" s="226" t="s">
        <v>274</v>
      </c>
      <c r="O308" s="59" t="s">
        <v>274</v>
      </c>
      <c r="P308" s="59" t="s">
        <v>274</v>
      </c>
      <c r="Q308" s="59" t="s">
        <v>274</v>
      </c>
      <c r="R308" s="59" t="s">
        <v>274</v>
      </c>
      <c r="S308" s="59" t="s">
        <v>274</v>
      </c>
      <c r="T308" s="59" t="s">
        <v>274</v>
      </c>
      <c r="U308" s="59" t="s">
        <v>274</v>
      </c>
      <c r="V308" s="226" t="s">
        <v>274</v>
      </c>
      <c r="W308" s="226" t="s">
        <v>274</v>
      </c>
      <c r="X308" s="59" t="s">
        <v>361</v>
      </c>
    </row>
    <row r="309" spans="1:24" hidden="1">
      <c r="A309" s="225">
        <v>45056</v>
      </c>
      <c r="B309" s="226" t="s">
        <v>404</v>
      </c>
      <c r="C309" s="230" t="s">
        <v>273</v>
      </c>
      <c r="D309" s="224">
        <v>144</v>
      </c>
      <c r="E309" s="59" t="s">
        <v>274</v>
      </c>
      <c r="F309" s="59" t="s">
        <v>274</v>
      </c>
      <c r="G309" s="59" t="s">
        <v>274</v>
      </c>
      <c r="H309" s="59" t="s">
        <v>274</v>
      </c>
      <c r="I309" s="59" t="s">
        <v>274</v>
      </c>
      <c r="J309" s="59" t="s">
        <v>274</v>
      </c>
      <c r="K309" s="59" t="s">
        <v>405</v>
      </c>
      <c r="L309" s="59" t="s">
        <v>274</v>
      </c>
      <c r="M309" s="226" t="s">
        <v>274</v>
      </c>
      <c r="N309" s="226" t="s">
        <v>274</v>
      </c>
      <c r="O309" s="59" t="s">
        <v>274</v>
      </c>
      <c r="P309" s="59" t="s">
        <v>274</v>
      </c>
      <c r="Q309" s="59" t="s">
        <v>274</v>
      </c>
      <c r="R309" s="59" t="s">
        <v>274</v>
      </c>
      <c r="S309" s="59" t="s">
        <v>274</v>
      </c>
      <c r="T309" s="59" t="s">
        <v>274</v>
      </c>
      <c r="U309" s="59" t="s">
        <v>274</v>
      </c>
      <c r="V309" s="226" t="s">
        <v>274</v>
      </c>
      <c r="W309" s="226" t="s">
        <v>274</v>
      </c>
      <c r="X309" s="59" t="s">
        <v>361</v>
      </c>
    </row>
    <row r="310" spans="1:24" hidden="1">
      <c r="A310" s="228">
        <v>45057</v>
      </c>
      <c r="B310" s="229" t="s">
        <v>406</v>
      </c>
      <c r="C310" s="229" t="s">
        <v>278</v>
      </c>
      <c r="D310" s="229">
        <v>12</v>
      </c>
      <c r="E310" s="88" t="s">
        <v>274</v>
      </c>
      <c r="F310" s="88" t="s">
        <v>274</v>
      </c>
      <c r="G310" s="88" t="s">
        <v>274</v>
      </c>
      <c r="H310" s="88" t="s">
        <v>274</v>
      </c>
      <c r="I310" s="88" t="s">
        <v>274</v>
      </c>
      <c r="J310" s="88" t="s">
        <v>274</v>
      </c>
      <c r="K310" s="88" t="s">
        <v>274</v>
      </c>
      <c r="L310" s="88" t="s">
        <v>274</v>
      </c>
      <c r="M310" s="88" t="s">
        <v>274</v>
      </c>
      <c r="N310" s="88" t="s">
        <v>274</v>
      </c>
      <c r="O310" s="88" t="s">
        <v>274</v>
      </c>
      <c r="P310" s="88" t="s">
        <v>274</v>
      </c>
      <c r="Q310" s="88" t="s">
        <v>274</v>
      </c>
      <c r="R310" s="88" t="s">
        <v>274</v>
      </c>
      <c r="S310" s="88" t="s">
        <v>274</v>
      </c>
      <c r="T310" s="88" t="s">
        <v>274</v>
      </c>
      <c r="U310" s="88" t="s">
        <v>274</v>
      </c>
      <c r="V310" s="229" t="s">
        <v>274</v>
      </c>
      <c r="W310" s="229" t="s">
        <v>274</v>
      </c>
      <c r="X310" s="88" t="s">
        <v>407</v>
      </c>
    </row>
    <row r="311" spans="1:24" hidden="1">
      <c r="A311" s="225">
        <v>45057</v>
      </c>
      <c r="B311" s="226" t="s">
        <v>408</v>
      </c>
      <c r="C311" s="226" t="s">
        <v>273</v>
      </c>
      <c r="D311" s="226">
        <v>130</v>
      </c>
      <c r="E311" s="59" t="s">
        <v>274</v>
      </c>
      <c r="F311" s="59" t="s">
        <v>274</v>
      </c>
      <c r="G311" s="59" t="s">
        <v>274</v>
      </c>
      <c r="H311" s="59" t="s">
        <v>274</v>
      </c>
      <c r="I311" s="59" t="s">
        <v>274</v>
      </c>
      <c r="J311" s="59" t="s">
        <v>274</v>
      </c>
      <c r="K311" s="59" t="s">
        <v>274</v>
      </c>
      <c r="L311" s="59" t="s">
        <v>274</v>
      </c>
      <c r="M311" s="59" t="s">
        <v>274</v>
      </c>
      <c r="N311" s="59" t="s">
        <v>274</v>
      </c>
      <c r="O311" s="59" t="s">
        <v>274</v>
      </c>
      <c r="P311" s="59" t="s">
        <v>274</v>
      </c>
      <c r="Q311" s="59" t="s">
        <v>274</v>
      </c>
      <c r="R311" s="59" t="s">
        <v>274</v>
      </c>
      <c r="S311" s="59" t="s">
        <v>274</v>
      </c>
      <c r="T311" s="59" t="s">
        <v>274</v>
      </c>
      <c r="U311" s="59" t="s">
        <v>274</v>
      </c>
      <c r="V311" s="226" t="s">
        <v>274</v>
      </c>
      <c r="W311" s="226" t="s">
        <v>274</v>
      </c>
      <c r="X311" s="59" t="s">
        <v>407</v>
      </c>
    </row>
    <row r="312" spans="1:24" hidden="1">
      <c r="A312" s="225">
        <v>45057</v>
      </c>
      <c r="B312" s="226" t="s">
        <v>409</v>
      </c>
      <c r="C312" s="226" t="s">
        <v>273</v>
      </c>
      <c r="D312" s="226">
        <v>100</v>
      </c>
      <c r="E312" s="59" t="s">
        <v>274</v>
      </c>
      <c r="F312" s="59" t="s">
        <v>274</v>
      </c>
      <c r="G312" s="59" t="s">
        <v>274</v>
      </c>
      <c r="H312" s="59" t="s">
        <v>274</v>
      </c>
      <c r="I312" s="59" t="s">
        <v>274</v>
      </c>
      <c r="J312" s="59" t="s">
        <v>274</v>
      </c>
      <c r="K312" s="59" t="s">
        <v>274</v>
      </c>
      <c r="L312" s="59" t="s">
        <v>274</v>
      </c>
      <c r="M312" s="59" t="s">
        <v>274</v>
      </c>
      <c r="N312" s="59" t="s">
        <v>274</v>
      </c>
      <c r="O312" s="59" t="s">
        <v>274</v>
      </c>
      <c r="P312" s="59" t="s">
        <v>274</v>
      </c>
      <c r="Q312" s="59" t="s">
        <v>274</v>
      </c>
      <c r="R312" s="59" t="s">
        <v>274</v>
      </c>
      <c r="S312" s="59" t="s">
        <v>274</v>
      </c>
      <c r="T312" s="59" t="s">
        <v>274</v>
      </c>
      <c r="U312" s="59" t="s">
        <v>274</v>
      </c>
      <c r="V312" s="226" t="s">
        <v>274</v>
      </c>
      <c r="W312" s="226" t="s">
        <v>274</v>
      </c>
      <c r="X312" s="59" t="s">
        <v>407</v>
      </c>
    </row>
    <row r="313" spans="1:24" hidden="1">
      <c r="A313" s="225">
        <v>45057</v>
      </c>
      <c r="B313" s="226" t="s">
        <v>410</v>
      </c>
      <c r="C313" s="226" t="s">
        <v>273</v>
      </c>
      <c r="D313" s="226">
        <v>300</v>
      </c>
      <c r="E313" s="59" t="s">
        <v>274</v>
      </c>
      <c r="F313" s="59" t="s">
        <v>274</v>
      </c>
      <c r="G313" s="59" t="s">
        <v>274</v>
      </c>
      <c r="H313" s="59" t="s">
        <v>274</v>
      </c>
      <c r="I313" s="59" t="s">
        <v>274</v>
      </c>
      <c r="J313" s="59" t="s">
        <v>274</v>
      </c>
      <c r="K313" s="59" t="s">
        <v>274</v>
      </c>
      <c r="L313" s="59" t="s">
        <v>274</v>
      </c>
      <c r="M313" s="59" t="s">
        <v>274</v>
      </c>
      <c r="N313" s="59" t="s">
        <v>274</v>
      </c>
      <c r="O313" s="59" t="s">
        <v>274</v>
      </c>
      <c r="P313" s="59" t="s">
        <v>274</v>
      </c>
      <c r="Q313" s="59" t="s">
        <v>274</v>
      </c>
      <c r="R313" s="59" t="s">
        <v>274</v>
      </c>
      <c r="S313" s="59" t="s">
        <v>274</v>
      </c>
      <c r="T313" s="59" t="s">
        <v>274</v>
      </c>
      <c r="U313" s="59" t="s">
        <v>274</v>
      </c>
      <c r="V313" s="226" t="s">
        <v>274</v>
      </c>
      <c r="W313" s="226" t="s">
        <v>274</v>
      </c>
      <c r="X313" s="59" t="s">
        <v>407</v>
      </c>
    </row>
    <row r="314" spans="1:24" hidden="1">
      <c r="A314" s="225">
        <v>45057</v>
      </c>
      <c r="B314" s="226" t="s">
        <v>411</v>
      </c>
      <c r="C314" s="226" t="s">
        <v>401</v>
      </c>
      <c r="D314" s="226">
        <v>33000</v>
      </c>
      <c r="E314" s="59" t="s">
        <v>274</v>
      </c>
      <c r="F314" s="59" t="s">
        <v>274</v>
      </c>
      <c r="G314" s="59" t="s">
        <v>274</v>
      </c>
      <c r="H314" s="59" t="s">
        <v>274</v>
      </c>
      <c r="I314" s="59" t="s">
        <v>274</v>
      </c>
      <c r="J314" s="59" t="s">
        <v>274</v>
      </c>
      <c r="K314" s="59" t="s">
        <v>274</v>
      </c>
      <c r="L314" s="59" t="s">
        <v>274</v>
      </c>
      <c r="M314" s="59" t="s">
        <v>274</v>
      </c>
      <c r="N314" s="59" t="s">
        <v>274</v>
      </c>
      <c r="O314" s="59" t="s">
        <v>274</v>
      </c>
      <c r="P314" s="59" t="s">
        <v>274</v>
      </c>
      <c r="Q314" s="59" t="s">
        <v>274</v>
      </c>
      <c r="R314" s="59" t="s">
        <v>274</v>
      </c>
      <c r="S314" s="59" t="s">
        <v>274</v>
      </c>
      <c r="T314" s="59" t="s">
        <v>274</v>
      </c>
      <c r="U314" s="59" t="s">
        <v>274</v>
      </c>
      <c r="V314" s="226" t="s">
        <v>274</v>
      </c>
      <c r="W314" s="226" t="s">
        <v>274</v>
      </c>
      <c r="X314" s="59" t="s">
        <v>407</v>
      </c>
    </row>
    <row r="315" spans="1:24" hidden="1">
      <c r="A315" s="228">
        <v>45058</v>
      </c>
      <c r="B315" s="229" t="s">
        <v>412</v>
      </c>
      <c r="C315" s="229" t="s">
        <v>278</v>
      </c>
      <c r="D315" s="229">
        <v>16</v>
      </c>
      <c r="E315" s="88" t="s">
        <v>274</v>
      </c>
      <c r="F315" s="88" t="s">
        <v>274</v>
      </c>
      <c r="G315" s="88" t="s">
        <v>274</v>
      </c>
      <c r="H315" s="88" t="s">
        <v>274</v>
      </c>
      <c r="I315" s="88" t="s">
        <v>274</v>
      </c>
      <c r="J315" s="88" t="s">
        <v>274</v>
      </c>
      <c r="K315" s="88">
        <v>3</v>
      </c>
      <c r="L315" s="88" t="s">
        <v>274</v>
      </c>
      <c r="M315" s="88" t="s">
        <v>274</v>
      </c>
      <c r="N315" s="88" t="s">
        <v>274</v>
      </c>
      <c r="O315" s="88" t="s">
        <v>274</v>
      </c>
      <c r="P315" s="88" t="s">
        <v>274</v>
      </c>
      <c r="Q315" s="88" t="s">
        <v>274</v>
      </c>
      <c r="R315" s="88" t="s">
        <v>274</v>
      </c>
      <c r="S315" s="88" t="s">
        <v>274</v>
      </c>
      <c r="T315" s="88" t="s">
        <v>274</v>
      </c>
      <c r="U315" s="88" t="s">
        <v>274</v>
      </c>
      <c r="V315" s="229" t="s">
        <v>274</v>
      </c>
      <c r="W315" s="229" t="s">
        <v>274</v>
      </c>
      <c r="X315" s="88" t="s">
        <v>372</v>
      </c>
    </row>
    <row r="316" spans="1:24" hidden="1">
      <c r="A316" s="225">
        <v>45058</v>
      </c>
      <c r="B316" s="226" t="s">
        <v>413</v>
      </c>
      <c r="C316" s="226" t="s">
        <v>278</v>
      </c>
      <c r="D316" s="226">
        <v>2</v>
      </c>
      <c r="E316" s="59" t="s">
        <v>274</v>
      </c>
      <c r="F316" s="59" t="s">
        <v>274</v>
      </c>
      <c r="G316" s="59" t="s">
        <v>274</v>
      </c>
      <c r="H316" s="59" t="s">
        <v>274</v>
      </c>
      <c r="I316" s="59" t="s">
        <v>274</v>
      </c>
      <c r="J316" s="59" t="s">
        <v>274</v>
      </c>
      <c r="K316" s="59">
        <v>3</v>
      </c>
      <c r="L316" s="59" t="s">
        <v>274</v>
      </c>
      <c r="M316" s="59" t="s">
        <v>274</v>
      </c>
      <c r="N316" s="59" t="s">
        <v>274</v>
      </c>
      <c r="O316" s="59" t="s">
        <v>274</v>
      </c>
      <c r="P316" s="59" t="s">
        <v>274</v>
      </c>
      <c r="Q316" s="59" t="s">
        <v>274</v>
      </c>
      <c r="R316" s="59" t="s">
        <v>274</v>
      </c>
      <c r="S316" s="59" t="s">
        <v>274</v>
      </c>
      <c r="T316" s="59" t="s">
        <v>274</v>
      </c>
      <c r="U316" s="59" t="s">
        <v>274</v>
      </c>
      <c r="V316" s="226" t="s">
        <v>274</v>
      </c>
      <c r="W316" s="226" t="s">
        <v>274</v>
      </c>
      <c r="X316" s="59" t="s">
        <v>372</v>
      </c>
    </row>
    <row r="317" spans="1:24" hidden="1">
      <c r="A317" s="225">
        <v>45058</v>
      </c>
      <c r="B317" s="226" t="s">
        <v>414</v>
      </c>
      <c r="C317" s="226" t="s">
        <v>278</v>
      </c>
      <c r="D317" s="226">
        <v>1</v>
      </c>
      <c r="E317" s="59" t="s">
        <v>274</v>
      </c>
      <c r="F317" s="59" t="s">
        <v>274</v>
      </c>
      <c r="G317" s="59" t="s">
        <v>274</v>
      </c>
      <c r="H317" s="59" t="s">
        <v>274</v>
      </c>
      <c r="I317" s="59" t="s">
        <v>274</v>
      </c>
      <c r="J317" s="59" t="s">
        <v>274</v>
      </c>
      <c r="K317" s="59">
        <v>3</v>
      </c>
      <c r="L317" s="59" t="s">
        <v>274</v>
      </c>
      <c r="M317" s="59" t="s">
        <v>274</v>
      </c>
      <c r="N317" s="59" t="s">
        <v>274</v>
      </c>
      <c r="O317" s="59" t="s">
        <v>274</v>
      </c>
      <c r="P317" s="59" t="s">
        <v>274</v>
      </c>
      <c r="Q317" s="59" t="s">
        <v>274</v>
      </c>
      <c r="R317" s="59" t="s">
        <v>274</v>
      </c>
      <c r="S317" s="59" t="s">
        <v>274</v>
      </c>
      <c r="T317" s="59" t="s">
        <v>274</v>
      </c>
      <c r="U317" s="59" t="s">
        <v>274</v>
      </c>
      <c r="V317" s="226" t="s">
        <v>274</v>
      </c>
      <c r="W317" s="226" t="s">
        <v>274</v>
      </c>
      <c r="X317" s="59" t="s">
        <v>372</v>
      </c>
    </row>
    <row r="318" spans="1:24" hidden="1">
      <c r="A318" s="225">
        <v>45058</v>
      </c>
      <c r="B318" s="226" t="s">
        <v>415</v>
      </c>
      <c r="C318" s="226" t="s">
        <v>278</v>
      </c>
      <c r="D318" s="226">
        <v>4</v>
      </c>
      <c r="E318" s="59" t="s">
        <v>274</v>
      </c>
      <c r="F318" s="59" t="s">
        <v>274</v>
      </c>
      <c r="G318" s="59" t="s">
        <v>274</v>
      </c>
      <c r="H318" s="59" t="s">
        <v>274</v>
      </c>
      <c r="I318" s="59" t="s">
        <v>274</v>
      </c>
      <c r="J318" s="59" t="s">
        <v>274</v>
      </c>
      <c r="K318" s="59">
        <v>3</v>
      </c>
      <c r="L318" s="59" t="s">
        <v>274</v>
      </c>
      <c r="M318" s="59" t="s">
        <v>274</v>
      </c>
      <c r="N318" s="59" t="s">
        <v>274</v>
      </c>
      <c r="O318" s="59" t="s">
        <v>274</v>
      </c>
      <c r="P318" s="59" t="s">
        <v>274</v>
      </c>
      <c r="Q318" s="59" t="s">
        <v>274</v>
      </c>
      <c r="R318" s="59" t="s">
        <v>274</v>
      </c>
      <c r="S318" s="59" t="s">
        <v>274</v>
      </c>
      <c r="T318" s="59" t="s">
        <v>274</v>
      </c>
      <c r="U318" s="59" t="s">
        <v>274</v>
      </c>
      <c r="V318" s="226" t="s">
        <v>274</v>
      </c>
      <c r="W318" s="226" t="s">
        <v>274</v>
      </c>
      <c r="X318" s="59" t="s">
        <v>372</v>
      </c>
    </row>
    <row r="319" spans="1:24" hidden="1">
      <c r="A319" s="225">
        <v>45058</v>
      </c>
      <c r="B319" s="226" t="s">
        <v>416</v>
      </c>
      <c r="C319" s="226" t="s">
        <v>273</v>
      </c>
      <c r="D319" s="226">
        <v>30</v>
      </c>
      <c r="E319" s="59" t="s">
        <v>274</v>
      </c>
      <c r="F319" s="59" t="s">
        <v>274</v>
      </c>
      <c r="G319" s="59" t="s">
        <v>274</v>
      </c>
      <c r="H319" s="59" t="s">
        <v>274</v>
      </c>
      <c r="I319" s="59" t="s">
        <v>274</v>
      </c>
      <c r="J319" s="59" t="s">
        <v>274</v>
      </c>
      <c r="K319" s="59" t="s">
        <v>274</v>
      </c>
      <c r="L319" s="59" t="s">
        <v>274</v>
      </c>
      <c r="M319" s="59" t="s">
        <v>274</v>
      </c>
      <c r="N319" s="59" t="s">
        <v>274</v>
      </c>
      <c r="O319" s="59" t="s">
        <v>274</v>
      </c>
      <c r="P319" s="59" t="s">
        <v>274</v>
      </c>
      <c r="Q319" s="59" t="s">
        <v>274</v>
      </c>
      <c r="R319" s="59" t="s">
        <v>274</v>
      </c>
      <c r="S319" s="59" t="s">
        <v>274</v>
      </c>
      <c r="T319" s="59" t="s">
        <v>274</v>
      </c>
      <c r="U319" s="59" t="s">
        <v>274</v>
      </c>
      <c r="V319" s="226" t="s">
        <v>274</v>
      </c>
      <c r="W319" s="226" t="s">
        <v>274</v>
      </c>
      <c r="X319" s="59" t="s">
        <v>372</v>
      </c>
    </row>
    <row r="320" spans="1:24" hidden="1">
      <c r="A320" s="225">
        <v>45058</v>
      </c>
      <c r="B320" s="226" t="s">
        <v>416</v>
      </c>
      <c r="C320" s="226" t="s">
        <v>417</v>
      </c>
      <c r="D320" s="226">
        <v>10</v>
      </c>
      <c r="E320" s="59" t="s">
        <v>274</v>
      </c>
      <c r="F320" s="59" t="s">
        <v>274</v>
      </c>
      <c r="G320" s="59" t="s">
        <v>274</v>
      </c>
      <c r="H320" s="59" t="s">
        <v>274</v>
      </c>
      <c r="I320" s="59" t="s">
        <v>274</v>
      </c>
      <c r="J320" s="59" t="s">
        <v>274</v>
      </c>
      <c r="K320" s="59" t="s">
        <v>274</v>
      </c>
      <c r="L320" s="59" t="s">
        <v>274</v>
      </c>
      <c r="M320" s="59" t="s">
        <v>274</v>
      </c>
      <c r="N320" s="59" t="s">
        <v>274</v>
      </c>
      <c r="O320" s="59" t="s">
        <v>274</v>
      </c>
      <c r="P320" s="59" t="s">
        <v>274</v>
      </c>
      <c r="Q320" s="59" t="s">
        <v>274</v>
      </c>
      <c r="R320" s="59" t="s">
        <v>274</v>
      </c>
      <c r="S320" s="59" t="s">
        <v>274</v>
      </c>
      <c r="T320" s="59" t="s">
        <v>274</v>
      </c>
      <c r="U320" s="59" t="s">
        <v>274</v>
      </c>
      <c r="V320" s="226" t="s">
        <v>274</v>
      </c>
      <c r="W320" s="226" t="s">
        <v>274</v>
      </c>
      <c r="X320" s="59" t="s">
        <v>372</v>
      </c>
    </row>
    <row r="321" spans="1:24" hidden="1">
      <c r="A321" s="225">
        <v>45058</v>
      </c>
      <c r="B321" s="226" t="s">
        <v>418</v>
      </c>
      <c r="C321" s="226" t="s">
        <v>273</v>
      </c>
      <c r="D321" s="226">
        <v>300</v>
      </c>
      <c r="E321" s="59" t="s">
        <v>274</v>
      </c>
      <c r="F321" s="59" t="s">
        <v>274</v>
      </c>
      <c r="G321" s="59" t="s">
        <v>274</v>
      </c>
      <c r="H321" s="59" t="s">
        <v>274</v>
      </c>
      <c r="I321" s="59" t="s">
        <v>274</v>
      </c>
      <c r="J321" s="59" t="s">
        <v>274</v>
      </c>
      <c r="K321" s="59" t="s">
        <v>274</v>
      </c>
      <c r="L321" s="59" t="s">
        <v>274</v>
      </c>
      <c r="M321" s="59" t="s">
        <v>274</v>
      </c>
      <c r="N321" s="59" t="s">
        <v>274</v>
      </c>
      <c r="O321" s="59" t="s">
        <v>274</v>
      </c>
      <c r="P321" s="59" t="s">
        <v>274</v>
      </c>
      <c r="Q321" s="59" t="s">
        <v>274</v>
      </c>
      <c r="R321" s="59" t="s">
        <v>274</v>
      </c>
      <c r="S321" s="59" t="s">
        <v>274</v>
      </c>
      <c r="T321" s="59" t="s">
        <v>274</v>
      </c>
      <c r="U321" s="59" t="s">
        <v>274</v>
      </c>
      <c r="V321" s="226" t="s">
        <v>274</v>
      </c>
      <c r="W321" s="226" t="s">
        <v>274</v>
      </c>
      <c r="X321" s="59" t="s">
        <v>372</v>
      </c>
    </row>
    <row r="322" spans="1:24" hidden="1">
      <c r="A322" s="225">
        <v>45058</v>
      </c>
      <c r="B322" s="226" t="s">
        <v>419</v>
      </c>
      <c r="C322" s="226" t="s">
        <v>276</v>
      </c>
      <c r="D322" s="226">
        <v>15</v>
      </c>
      <c r="E322" s="59" t="s">
        <v>274</v>
      </c>
      <c r="F322" s="59" t="s">
        <v>274</v>
      </c>
      <c r="G322" s="59" t="s">
        <v>274</v>
      </c>
      <c r="H322" s="59" t="s">
        <v>274</v>
      </c>
      <c r="I322" s="59" t="s">
        <v>274</v>
      </c>
      <c r="J322" s="59" t="s">
        <v>274</v>
      </c>
      <c r="K322" s="59" t="s">
        <v>274</v>
      </c>
      <c r="L322" s="59" t="s">
        <v>274</v>
      </c>
      <c r="M322" s="59" t="s">
        <v>274</v>
      </c>
      <c r="N322" s="59" t="s">
        <v>274</v>
      </c>
      <c r="O322" s="59" t="s">
        <v>274</v>
      </c>
      <c r="P322" s="59" t="s">
        <v>274</v>
      </c>
      <c r="Q322" s="59" t="s">
        <v>274</v>
      </c>
      <c r="R322" s="59" t="s">
        <v>274</v>
      </c>
      <c r="S322" s="59" t="s">
        <v>274</v>
      </c>
      <c r="T322" s="59" t="s">
        <v>274</v>
      </c>
      <c r="U322" s="59" t="s">
        <v>274</v>
      </c>
      <c r="V322" s="226" t="s">
        <v>274</v>
      </c>
      <c r="W322" s="226" t="s">
        <v>274</v>
      </c>
      <c r="X322" s="59" t="s">
        <v>372</v>
      </c>
    </row>
    <row r="323" spans="1:24" hidden="1">
      <c r="A323" s="225">
        <v>45058</v>
      </c>
      <c r="B323" s="226" t="s">
        <v>420</v>
      </c>
      <c r="C323" s="226" t="s">
        <v>273</v>
      </c>
      <c r="D323" s="226">
        <v>250</v>
      </c>
      <c r="E323" s="59" t="s">
        <v>274</v>
      </c>
      <c r="F323" s="59" t="s">
        <v>274</v>
      </c>
      <c r="G323" s="59" t="s">
        <v>274</v>
      </c>
      <c r="H323" s="59" t="s">
        <v>274</v>
      </c>
      <c r="I323" s="59" t="s">
        <v>274</v>
      </c>
      <c r="J323" s="59" t="s">
        <v>274</v>
      </c>
      <c r="K323" s="59" t="s">
        <v>274</v>
      </c>
      <c r="L323" s="59" t="s">
        <v>274</v>
      </c>
      <c r="M323" s="59" t="s">
        <v>274</v>
      </c>
      <c r="N323" s="59" t="s">
        <v>274</v>
      </c>
      <c r="O323" s="59" t="s">
        <v>274</v>
      </c>
      <c r="P323" s="59" t="s">
        <v>274</v>
      </c>
      <c r="Q323" s="59" t="s">
        <v>274</v>
      </c>
      <c r="R323" s="59" t="s">
        <v>274</v>
      </c>
      <c r="S323" s="59" t="s">
        <v>274</v>
      </c>
      <c r="T323" s="59" t="s">
        <v>274</v>
      </c>
      <c r="U323" s="59" t="s">
        <v>274</v>
      </c>
      <c r="V323" s="226" t="s">
        <v>274</v>
      </c>
      <c r="W323" s="226" t="s">
        <v>274</v>
      </c>
      <c r="X323" s="59" t="s">
        <v>372</v>
      </c>
    </row>
    <row r="324" spans="1:24" hidden="1">
      <c r="A324" s="225">
        <v>45058</v>
      </c>
      <c r="B324" s="226" t="s">
        <v>421</v>
      </c>
      <c r="C324" s="226" t="s">
        <v>273</v>
      </c>
      <c r="D324" s="226">
        <v>100</v>
      </c>
      <c r="E324" s="59" t="s">
        <v>274</v>
      </c>
      <c r="F324" s="59" t="s">
        <v>274</v>
      </c>
      <c r="G324" s="59" t="s">
        <v>274</v>
      </c>
      <c r="H324" s="59" t="s">
        <v>274</v>
      </c>
      <c r="I324" s="59" t="s">
        <v>274</v>
      </c>
      <c r="J324" s="59" t="s">
        <v>274</v>
      </c>
      <c r="K324" s="59" t="s">
        <v>274</v>
      </c>
      <c r="L324" s="59" t="s">
        <v>274</v>
      </c>
      <c r="M324" s="59" t="s">
        <v>274</v>
      </c>
      <c r="N324" s="59" t="s">
        <v>274</v>
      </c>
      <c r="O324" s="59" t="s">
        <v>274</v>
      </c>
      <c r="P324" s="59" t="s">
        <v>274</v>
      </c>
      <c r="Q324" s="59" t="s">
        <v>274</v>
      </c>
      <c r="R324" s="59" t="s">
        <v>274</v>
      </c>
      <c r="S324" s="59" t="s">
        <v>274</v>
      </c>
      <c r="T324" s="59" t="s">
        <v>274</v>
      </c>
      <c r="U324" s="59" t="s">
        <v>274</v>
      </c>
      <c r="V324" s="226" t="s">
        <v>274</v>
      </c>
      <c r="W324" s="226" t="s">
        <v>274</v>
      </c>
      <c r="X324" s="59" t="s">
        <v>372</v>
      </c>
    </row>
    <row r="325" spans="1:24" hidden="1">
      <c r="A325" s="228">
        <v>45061</v>
      </c>
      <c r="B325" s="232" t="s">
        <v>422</v>
      </c>
      <c r="C325" s="229" t="s">
        <v>423</v>
      </c>
      <c r="D325" s="229">
        <v>30</v>
      </c>
      <c r="E325" s="88" t="s">
        <v>274</v>
      </c>
      <c r="F325" s="88" t="s">
        <v>274</v>
      </c>
      <c r="G325" s="88" t="s">
        <v>274</v>
      </c>
      <c r="H325" s="88" t="s">
        <v>274</v>
      </c>
      <c r="I325" s="88" t="s">
        <v>274</v>
      </c>
      <c r="J325" s="88" t="s">
        <v>274</v>
      </c>
      <c r="K325" s="88" t="s">
        <v>274</v>
      </c>
      <c r="L325" s="88" t="s">
        <v>274</v>
      </c>
      <c r="M325" s="88" t="s">
        <v>274</v>
      </c>
      <c r="N325" s="88" t="s">
        <v>274</v>
      </c>
      <c r="O325" s="88" t="s">
        <v>274</v>
      </c>
      <c r="P325" s="88" t="s">
        <v>274</v>
      </c>
      <c r="Q325" s="88" t="s">
        <v>274</v>
      </c>
      <c r="R325" s="88" t="s">
        <v>274</v>
      </c>
      <c r="S325" s="88" t="s">
        <v>274</v>
      </c>
      <c r="T325" s="88" t="s">
        <v>274</v>
      </c>
      <c r="U325" s="88" t="s">
        <v>274</v>
      </c>
      <c r="V325" s="229" t="s">
        <v>274</v>
      </c>
      <c r="W325" s="229" t="s">
        <v>274</v>
      </c>
      <c r="X325" s="88" t="s">
        <v>424</v>
      </c>
    </row>
    <row r="326" spans="1:24" hidden="1">
      <c r="A326" s="225">
        <v>45061</v>
      </c>
      <c r="B326" s="231"/>
      <c r="C326" s="226" t="s">
        <v>425</v>
      </c>
      <c r="D326" s="226">
        <v>200</v>
      </c>
      <c r="E326" s="59" t="s">
        <v>274</v>
      </c>
      <c r="F326" s="59" t="s">
        <v>274</v>
      </c>
      <c r="G326" s="59" t="s">
        <v>274</v>
      </c>
      <c r="H326" s="59" t="s">
        <v>274</v>
      </c>
      <c r="I326" s="59" t="s">
        <v>274</v>
      </c>
      <c r="J326" s="59" t="s">
        <v>274</v>
      </c>
      <c r="K326" s="59" t="s">
        <v>274</v>
      </c>
      <c r="L326" s="59" t="s">
        <v>274</v>
      </c>
      <c r="M326" s="59" t="s">
        <v>274</v>
      </c>
      <c r="N326" s="59" t="s">
        <v>274</v>
      </c>
      <c r="O326" s="59" t="s">
        <v>274</v>
      </c>
      <c r="P326" s="59" t="s">
        <v>274</v>
      </c>
      <c r="Q326" s="59" t="s">
        <v>274</v>
      </c>
      <c r="R326" s="59" t="s">
        <v>274</v>
      </c>
      <c r="S326" s="59" t="s">
        <v>274</v>
      </c>
      <c r="T326" s="59" t="s">
        <v>274</v>
      </c>
      <c r="U326" s="59" t="s">
        <v>274</v>
      </c>
      <c r="V326" s="226" t="s">
        <v>274</v>
      </c>
      <c r="W326" s="226" t="s">
        <v>274</v>
      </c>
      <c r="X326" s="59" t="s">
        <v>424</v>
      </c>
    </row>
    <row r="327" spans="1:24" hidden="1">
      <c r="A327" s="225">
        <v>45061</v>
      </c>
      <c r="B327" s="226" t="s">
        <v>426</v>
      </c>
      <c r="C327" s="226" t="s">
        <v>425</v>
      </c>
      <c r="D327" s="226">
        <v>2100</v>
      </c>
      <c r="E327" s="59" t="s">
        <v>274</v>
      </c>
      <c r="F327" s="59" t="s">
        <v>274</v>
      </c>
      <c r="G327" s="59" t="s">
        <v>274</v>
      </c>
      <c r="H327" s="59" t="s">
        <v>274</v>
      </c>
      <c r="I327" s="59" t="s">
        <v>274</v>
      </c>
      <c r="J327" s="59" t="s">
        <v>274</v>
      </c>
      <c r="K327" s="59" t="s">
        <v>274</v>
      </c>
      <c r="L327" s="59" t="s">
        <v>274</v>
      </c>
      <c r="M327" s="59" t="s">
        <v>274</v>
      </c>
      <c r="N327" s="59" t="s">
        <v>274</v>
      </c>
      <c r="O327" s="59" t="s">
        <v>274</v>
      </c>
      <c r="P327" s="59" t="s">
        <v>274</v>
      </c>
      <c r="Q327" s="59" t="s">
        <v>274</v>
      </c>
      <c r="R327" s="59" t="s">
        <v>274</v>
      </c>
      <c r="S327" s="59" t="s">
        <v>274</v>
      </c>
      <c r="T327" s="59" t="s">
        <v>274</v>
      </c>
      <c r="U327" s="59" t="s">
        <v>274</v>
      </c>
      <c r="V327" s="226" t="s">
        <v>274</v>
      </c>
      <c r="W327" s="226" t="s">
        <v>274</v>
      </c>
      <c r="X327" s="59" t="s">
        <v>424</v>
      </c>
    </row>
    <row r="328" spans="1:24" hidden="1">
      <c r="A328" s="225">
        <v>45061</v>
      </c>
      <c r="B328" s="233" t="s">
        <v>427</v>
      </c>
      <c r="C328" s="226" t="s">
        <v>428</v>
      </c>
      <c r="D328" s="226">
        <v>28</v>
      </c>
      <c r="E328" s="59" t="s">
        <v>274</v>
      </c>
      <c r="F328" s="59" t="s">
        <v>274</v>
      </c>
      <c r="G328" s="59" t="s">
        <v>274</v>
      </c>
      <c r="H328" s="59" t="s">
        <v>274</v>
      </c>
      <c r="I328" s="59" t="s">
        <v>274</v>
      </c>
      <c r="J328" s="59" t="s">
        <v>274</v>
      </c>
      <c r="K328" s="59" t="s">
        <v>274</v>
      </c>
      <c r="L328" s="59" t="s">
        <v>274</v>
      </c>
      <c r="M328" s="59" t="s">
        <v>274</v>
      </c>
      <c r="N328" s="59" t="s">
        <v>274</v>
      </c>
      <c r="O328" s="59" t="s">
        <v>274</v>
      </c>
      <c r="P328" s="59" t="s">
        <v>274</v>
      </c>
      <c r="Q328" s="59" t="s">
        <v>274</v>
      </c>
      <c r="R328" s="59" t="s">
        <v>274</v>
      </c>
      <c r="S328" s="59" t="s">
        <v>274</v>
      </c>
      <c r="T328" s="59" t="s">
        <v>274</v>
      </c>
      <c r="U328" s="59" t="s">
        <v>274</v>
      </c>
      <c r="V328" s="226" t="s">
        <v>274</v>
      </c>
      <c r="W328" s="226" t="s">
        <v>274</v>
      </c>
      <c r="X328" s="59" t="s">
        <v>424</v>
      </c>
    </row>
    <row r="329" spans="1:24" hidden="1">
      <c r="A329" s="225">
        <v>45061</v>
      </c>
      <c r="B329" s="231"/>
      <c r="C329" s="226" t="s">
        <v>425</v>
      </c>
      <c r="D329" s="226">
        <v>150</v>
      </c>
      <c r="E329" s="59" t="s">
        <v>274</v>
      </c>
      <c r="F329" s="59" t="s">
        <v>274</v>
      </c>
      <c r="G329" s="59" t="s">
        <v>274</v>
      </c>
      <c r="H329" s="59" t="s">
        <v>274</v>
      </c>
      <c r="I329" s="59" t="s">
        <v>274</v>
      </c>
      <c r="J329" s="59" t="s">
        <v>274</v>
      </c>
      <c r="K329" s="59" t="s">
        <v>274</v>
      </c>
      <c r="L329" s="59" t="s">
        <v>274</v>
      </c>
      <c r="M329" s="59" t="s">
        <v>274</v>
      </c>
      <c r="N329" s="59" t="s">
        <v>274</v>
      </c>
      <c r="O329" s="59" t="s">
        <v>274</v>
      </c>
      <c r="P329" s="59" t="s">
        <v>274</v>
      </c>
      <c r="Q329" s="59" t="s">
        <v>274</v>
      </c>
      <c r="R329" s="59" t="s">
        <v>274</v>
      </c>
      <c r="S329" s="59" t="s">
        <v>274</v>
      </c>
      <c r="T329" s="59" t="s">
        <v>274</v>
      </c>
      <c r="U329" s="59" t="s">
        <v>274</v>
      </c>
      <c r="V329" s="226" t="s">
        <v>274</v>
      </c>
      <c r="W329" s="226" t="s">
        <v>274</v>
      </c>
      <c r="X329" s="59" t="s">
        <v>424</v>
      </c>
    </row>
    <row r="330" spans="1:24" hidden="1">
      <c r="A330" s="225">
        <v>45061</v>
      </c>
      <c r="B330" s="226" t="s">
        <v>429</v>
      </c>
      <c r="C330" s="226" t="s">
        <v>425</v>
      </c>
      <c r="D330" s="226">
        <v>20000</v>
      </c>
      <c r="E330" s="59" t="s">
        <v>274</v>
      </c>
      <c r="F330" s="59" t="s">
        <v>274</v>
      </c>
      <c r="G330" s="59" t="s">
        <v>274</v>
      </c>
      <c r="H330" s="59" t="s">
        <v>274</v>
      </c>
      <c r="I330" s="59" t="s">
        <v>274</v>
      </c>
      <c r="J330" s="59" t="s">
        <v>274</v>
      </c>
      <c r="K330" s="59" t="s">
        <v>274</v>
      </c>
      <c r="L330" s="59" t="s">
        <v>274</v>
      </c>
      <c r="M330" s="59" t="s">
        <v>274</v>
      </c>
      <c r="N330" s="59" t="s">
        <v>274</v>
      </c>
      <c r="O330" s="59" t="s">
        <v>274</v>
      </c>
      <c r="P330" s="59" t="s">
        <v>274</v>
      </c>
      <c r="Q330" s="59" t="s">
        <v>274</v>
      </c>
      <c r="R330" s="59" t="s">
        <v>274</v>
      </c>
      <c r="S330" s="59" t="s">
        <v>274</v>
      </c>
      <c r="T330" s="59" t="s">
        <v>274</v>
      </c>
      <c r="U330" s="59" t="s">
        <v>274</v>
      </c>
      <c r="V330" s="226" t="s">
        <v>274</v>
      </c>
      <c r="W330" s="226" t="s">
        <v>274</v>
      </c>
      <c r="X330" s="59" t="s">
        <v>424</v>
      </c>
    </row>
    <row r="331" spans="1:24" hidden="1">
      <c r="A331" s="225">
        <v>45061</v>
      </c>
      <c r="B331" s="226" t="s">
        <v>430</v>
      </c>
      <c r="C331" s="226" t="s">
        <v>273</v>
      </c>
      <c r="D331" s="226">
        <v>150</v>
      </c>
      <c r="E331" s="59" t="s">
        <v>274</v>
      </c>
      <c r="F331" s="59" t="s">
        <v>274</v>
      </c>
      <c r="G331" s="59" t="s">
        <v>274</v>
      </c>
      <c r="H331" s="59" t="s">
        <v>274</v>
      </c>
      <c r="I331" s="59" t="s">
        <v>274</v>
      </c>
      <c r="J331" s="59" t="s">
        <v>274</v>
      </c>
      <c r="K331" s="59" t="s">
        <v>274</v>
      </c>
      <c r="L331" s="59" t="s">
        <v>274</v>
      </c>
      <c r="M331" s="59" t="s">
        <v>274</v>
      </c>
      <c r="N331" s="59" t="s">
        <v>274</v>
      </c>
      <c r="O331" s="59" t="s">
        <v>274</v>
      </c>
      <c r="P331" s="59" t="s">
        <v>274</v>
      </c>
      <c r="Q331" s="59" t="s">
        <v>274</v>
      </c>
      <c r="R331" s="59" t="s">
        <v>274</v>
      </c>
      <c r="S331" s="59" t="s">
        <v>274</v>
      </c>
      <c r="T331" s="59" t="s">
        <v>274</v>
      </c>
      <c r="U331" s="59" t="s">
        <v>274</v>
      </c>
      <c r="V331" s="226" t="s">
        <v>274</v>
      </c>
      <c r="W331" s="226" t="s">
        <v>274</v>
      </c>
      <c r="X331" s="59" t="s">
        <v>424</v>
      </c>
    </row>
    <row r="332" spans="1:24" hidden="1">
      <c r="A332" s="225">
        <v>45061</v>
      </c>
      <c r="B332" s="226" t="s">
        <v>431</v>
      </c>
      <c r="C332" s="226" t="s">
        <v>273</v>
      </c>
      <c r="D332" s="226">
        <v>60</v>
      </c>
      <c r="E332" s="59" t="s">
        <v>274</v>
      </c>
      <c r="F332" s="59" t="s">
        <v>274</v>
      </c>
      <c r="G332" s="59" t="s">
        <v>274</v>
      </c>
      <c r="H332" s="59" t="s">
        <v>274</v>
      </c>
      <c r="I332" s="59" t="s">
        <v>274</v>
      </c>
      <c r="J332" s="59" t="s">
        <v>274</v>
      </c>
      <c r="K332" s="59" t="s">
        <v>274</v>
      </c>
      <c r="L332" s="59" t="s">
        <v>274</v>
      </c>
      <c r="M332" s="59" t="s">
        <v>274</v>
      </c>
      <c r="N332" s="59" t="s">
        <v>274</v>
      </c>
      <c r="O332" s="59" t="s">
        <v>274</v>
      </c>
      <c r="P332" s="59" t="s">
        <v>274</v>
      </c>
      <c r="Q332" s="59" t="s">
        <v>274</v>
      </c>
      <c r="R332" s="59" t="s">
        <v>274</v>
      </c>
      <c r="S332" s="59" t="s">
        <v>274</v>
      </c>
      <c r="T332" s="59" t="s">
        <v>274</v>
      </c>
      <c r="U332" s="59" t="s">
        <v>274</v>
      </c>
      <c r="V332" s="226" t="s">
        <v>274</v>
      </c>
      <c r="W332" s="226" t="s">
        <v>274</v>
      </c>
      <c r="X332" s="59" t="s">
        <v>424</v>
      </c>
    </row>
    <row r="333" spans="1:24" hidden="1">
      <c r="A333" s="225">
        <v>45061</v>
      </c>
      <c r="B333" s="226" t="s">
        <v>432</v>
      </c>
      <c r="C333" s="226" t="s">
        <v>273</v>
      </c>
      <c r="D333" s="226">
        <v>120</v>
      </c>
      <c r="E333" s="59" t="s">
        <v>274</v>
      </c>
      <c r="F333" s="59" t="s">
        <v>274</v>
      </c>
      <c r="G333" s="59" t="s">
        <v>274</v>
      </c>
      <c r="H333" s="59" t="s">
        <v>274</v>
      </c>
      <c r="I333" s="59" t="s">
        <v>274</v>
      </c>
      <c r="J333" s="59" t="s">
        <v>274</v>
      </c>
      <c r="K333" s="59" t="s">
        <v>274</v>
      </c>
      <c r="L333" s="59" t="s">
        <v>274</v>
      </c>
      <c r="M333" s="59" t="s">
        <v>274</v>
      </c>
      <c r="N333" s="59" t="s">
        <v>274</v>
      </c>
      <c r="O333" s="59" t="s">
        <v>274</v>
      </c>
      <c r="P333" s="59" t="s">
        <v>274</v>
      </c>
      <c r="Q333" s="59" t="s">
        <v>274</v>
      </c>
      <c r="R333" s="59" t="s">
        <v>274</v>
      </c>
      <c r="S333" s="59" t="s">
        <v>274</v>
      </c>
      <c r="T333" s="59" t="s">
        <v>274</v>
      </c>
      <c r="U333" s="59" t="s">
        <v>274</v>
      </c>
      <c r="V333" s="226" t="s">
        <v>274</v>
      </c>
      <c r="W333" s="226" t="s">
        <v>274</v>
      </c>
      <c r="X333" s="59" t="s">
        <v>424</v>
      </c>
    </row>
    <row r="334" spans="1:24" hidden="1">
      <c r="A334" s="225">
        <v>45061</v>
      </c>
      <c r="B334" s="226" t="s">
        <v>433</v>
      </c>
      <c r="C334" s="226" t="s">
        <v>296</v>
      </c>
      <c r="D334" s="226">
        <v>3</v>
      </c>
      <c r="E334" s="59" t="s">
        <v>274</v>
      </c>
      <c r="F334" s="59" t="s">
        <v>274</v>
      </c>
      <c r="G334" s="59" t="s">
        <v>274</v>
      </c>
      <c r="H334" s="59" t="s">
        <v>274</v>
      </c>
      <c r="I334" s="59" t="s">
        <v>274</v>
      </c>
      <c r="J334" s="59" t="s">
        <v>274</v>
      </c>
      <c r="K334" s="59">
        <v>3</v>
      </c>
      <c r="L334" s="59" t="s">
        <v>274</v>
      </c>
      <c r="M334" s="59" t="s">
        <v>274</v>
      </c>
      <c r="N334" s="59" t="s">
        <v>274</v>
      </c>
      <c r="O334" s="59" t="s">
        <v>274</v>
      </c>
      <c r="P334" s="59" t="s">
        <v>274</v>
      </c>
      <c r="Q334" s="59" t="s">
        <v>274</v>
      </c>
      <c r="R334" s="59" t="s">
        <v>274</v>
      </c>
      <c r="S334" s="59" t="s">
        <v>274</v>
      </c>
      <c r="T334" s="59" t="s">
        <v>274</v>
      </c>
      <c r="U334" s="59" t="s">
        <v>274</v>
      </c>
      <c r="V334" s="226" t="s">
        <v>274</v>
      </c>
      <c r="W334" s="226" t="s">
        <v>274</v>
      </c>
      <c r="X334" s="59" t="s">
        <v>424</v>
      </c>
    </row>
    <row r="335" spans="1:24" hidden="1">
      <c r="A335" s="225">
        <v>45061</v>
      </c>
      <c r="B335" s="226" t="s">
        <v>434</v>
      </c>
      <c r="C335" s="226" t="s">
        <v>296</v>
      </c>
      <c r="D335" s="226">
        <v>6</v>
      </c>
      <c r="E335" s="59" t="s">
        <v>274</v>
      </c>
      <c r="F335" s="59" t="s">
        <v>274</v>
      </c>
      <c r="G335" s="59" t="s">
        <v>274</v>
      </c>
      <c r="H335" s="59" t="s">
        <v>274</v>
      </c>
      <c r="I335" s="59" t="s">
        <v>274</v>
      </c>
      <c r="J335" s="59" t="s">
        <v>274</v>
      </c>
      <c r="K335" s="59">
        <v>3</v>
      </c>
      <c r="L335" s="59" t="s">
        <v>274</v>
      </c>
      <c r="M335" s="59" t="s">
        <v>274</v>
      </c>
      <c r="N335" s="59" t="s">
        <v>274</v>
      </c>
      <c r="O335" s="59" t="s">
        <v>274</v>
      </c>
      <c r="P335" s="59" t="s">
        <v>274</v>
      </c>
      <c r="Q335" s="59" t="s">
        <v>274</v>
      </c>
      <c r="R335" s="59" t="s">
        <v>274</v>
      </c>
      <c r="S335" s="59" t="s">
        <v>274</v>
      </c>
      <c r="T335" s="59" t="s">
        <v>274</v>
      </c>
      <c r="U335" s="59" t="s">
        <v>274</v>
      </c>
      <c r="V335" s="226" t="s">
        <v>274</v>
      </c>
      <c r="W335" s="226" t="s">
        <v>274</v>
      </c>
      <c r="X335" s="59" t="s">
        <v>424</v>
      </c>
    </row>
    <row r="336" spans="1:24" hidden="1">
      <c r="A336" s="228">
        <v>45062</v>
      </c>
      <c r="B336" s="229" t="s">
        <v>435</v>
      </c>
      <c r="C336" s="229" t="s">
        <v>401</v>
      </c>
      <c r="D336" s="229">
        <v>25500</v>
      </c>
      <c r="E336" s="88" t="s">
        <v>274</v>
      </c>
      <c r="F336" s="88" t="s">
        <v>274</v>
      </c>
      <c r="G336" s="88" t="s">
        <v>274</v>
      </c>
      <c r="H336" s="88" t="s">
        <v>274</v>
      </c>
      <c r="I336" s="88" t="s">
        <v>274</v>
      </c>
      <c r="J336" s="88" t="s">
        <v>274</v>
      </c>
      <c r="K336" s="88" t="s">
        <v>274</v>
      </c>
      <c r="L336" s="88" t="s">
        <v>274</v>
      </c>
      <c r="M336" s="88" t="s">
        <v>274</v>
      </c>
      <c r="N336" s="88" t="s">
        <v>274</v>
      </c>
      <c r="O336" s="88" t="s">
        <v>274</v>
      </c>
      <c r="P336" s="88" t="s">
        <v>274</v>
      </c>
      <c r="Q336" s="88" t="s">
        <v>274</v>
      </c>
      <c r="R336" s="88" t="s">
        <v>274</v>
      </c>
      <c r="S336" s="88" t="s">
        <v>274</v>
      </c>
      <c r="T336" s="88" t="s">
        <v>274</v>
      </c>
      <c r="U336" s="88" t="s">
        <v>274</v>
      </c>
      <c r="V336" s="229" t="s">
        <v>274</v>
      </c>
      <c r="W336" s="229" t="s">
        <v>274</v>
      </c>
      <c r="X336" s="88" t="s">
        <v>332</v>
      </c>
    </row>
    <row r="337" spans="1:24" hidden="1">
      <c r="A337" s="225">
        <v>45062</v>
      </c>
      <c r="B337" s="226" t="s">
        <v>436</v>
      </c>
      <c r="C337" s="226" t="s">
        <v>276</v>
      </c>
      <c r="D337" s="226">
        <v>15</v>
      </c>
      <c r="E337" s="59" t="s">
        <v>274</v>
      </c>
      <c r="F337" s="59" t="s">
        <v>274</v>
      </c>
      <c r="G337" s="59" t="s">
        <v>274</v>
      </c>
      <c r="H337" s="59" t="s">
        <v>274</v>
      </c>
      <c r="I337" s="59" t="s">
        <v>274</v>
      </c>
      <c r="J337" s="59" t="s">
        <v>274</v>
      </c>
      <c r="K337" s="59" t="s">
        <v>274</v>
      </c>
      <c r="L337" s="59" t="s">
        <v>274</v>
      </c>
      <c r="M337" s="59" t="s">
        <v>274</v>
      </c>
      <c r="N337" s="59" t="s">
        <v>274</v>
      </c>
      <c r="O337" s="59" t="s">
        <v>274</v>
      </c>
      <c r="P337" s="59" t="s">
        <v>274</v>
      </c>
      <c r="Q337" s="59" t="s">
        <v>274</v>
      </c>
      <c r="R337" s="59" t="s">
        <v>274</v>
      </c>
      <c r="S337" s="59" t="s">
        <v>274</v>
      </c>
      <c r="T337" s="59" t="s">
        <v>274</v>
      </c>
      <c r="U337" s="59" t="s">
        <v>274</v>
      </c>
      <c r="V337" s="226" t="s">
        <v>274</v>
      </c>
      <c r="W337" s="226" t="s">
        <v>274</v>
      </c>
      <c r="X337" s="59" t="s">
        <v>332</v>
      </c>
    </row>
    <row r="338" spans="1:24" hidden="1">
      <c r="A338" s="225">
        <v>45062</v>
      </c>
      <c r="B338" s="226" t="s">
        <v>437</v>
      </c>
      <c r="C338" s="226" t="s">
        <v>278</v>
      </c>
      <c r="D338" s="226">
        <v>2</v>
      </c>
      <c r="E338" s="59" t="s">
        <v>274</v>
      </c>
      <c r="F338" s="59" t="s">
        <v>274</v>
      </c>
      <c r="G338" s="59" t="s">
        <v>274</v>
      </c>
      <c r="H338" s="59" t="s">
        <v>274</v>
      </c>
      <c r="I338" s="59" t="s">
        <v>274</v>
      </c>
      <c r="J338" s="59" t="s">
        <v>274</v>
      </c>
      <c r="K338" s="59">
        <v>3</v>
      </c>
      <c r="L338" s="59" t="s">
        <v>274</v>
      </c>
      <c r="M338" s="59" t="s">
        <v>274</v>
      </c>
      <c r="N338" s="59" t="s">
        <v>274</v>
      </c>
      <c r="O338" s="59" t="s">
        <v>274</v>
      </c>
      <c r="P338" s="59" t="s">
        <v>274</v>
      </c>
      <c r="Q338" s="59" t="s">
        <v>274</v>
      </c>
      <c r="R338" s="59" t="s">
        <v>274</v>
      </c>
      <c r="S338" s="59" t="s">
        <v>274</v>
      </c>
      <c r="T338" s="59" t="s">
        <v>274</v>
      </c>
      <c r="U338" s="59" t="s">
        <v>274</v>
      </c>
      <c r="V338" s="226" t="s">
        <v>274</v>
      </c>
      <c r="W338" s="226" t="s">
        <v>274</v>
      </c>
      <c r="X338" s="59" t="s">
        <v>332</v>
      </c>
    </row>
    <row r="339" spans="1:24" hidden="1">
      <c r="A339" s="225">
        <v>45062</v>
      </c>
      <c r="B339" s="226" t="s">
        <v>438</v>
      </c>
      <c r="C339" s="226" t="s">
        <v>278</v>
      </c>
      <c r="D339" s="226">
        <v>16</v>
      </c>
      <c r="E339" s="59" t="s">
        <v>274</v>
      </c>
      <c r="F339" s="59" t="s">
        <v>274</v>
      </c>
      <c r="G339" s="59" t="s">
        <v>274</v>
      </c>
      <c r="H339" s="59" t="s">
        <v>274</v>
      </c>
      <c r="I339" s="59" t="s">
        <v>274</v>
      </c>
      <c r="J339" s="59" t="s">
        <v>274</v>
      </c>
      <c r="K339" s="59">
        <v>3</v>
      </c>
      <c r="L339" s="59" t="s">
        <v>274</v>
      </c>
      <c r="M339" s="59" t="s">
        <v>274</v>
      </c>
      <c r="N339" s="59" t="s">
        <v>274</v>
      </c>
      <c r="O339" s="59" t="s">
        <v>274</v>
      </c>
      <c r="P339" s="59" t="s">
        <v>274</v>
      </c>
      <c r="Q339" s="59" t="s">
        <v>274</v>
      </c>
      <c r="R339" s="59" t="s">
        <v>274</v>
      </c>
      <c r="S339" s="59" t="s">
        <v>274</v>
      </c>
      <c r="T339" s="59" t="s">
        <v>274</v>
      </c>
      <c r="U339" s="59" t="s">
        <v>274</v>
      </c>
      <c r="V339" s="226" t="s">
        <v>274</v>
      </c>
      <c r="W339" s="226" t="s">
        <v>274</v>
      </c>
      <c r="X339" s="59" t="s">
        <v>332</v>
      </c>
    </row>
    <row r="340" spans="1:24" hidden="1">
      <c r="A340" s="225">
        <v>45062</v>
      </c>
      <c r="B340" s="226" t="s">
        <v>439</v>
      </c>
      <c r="C340" s="226" t="s">
        <v>273</v>
      </c>
      <c r="D340" s="226">
        <v>1500</v>
      </c>
      <c r="E340" s="59" t="s">
        <v>274</v>
      </c>
      <c r="F340" s="59" t="s">
        <v>274</v>
      </c>
      <c r="G340" s="59" t="s">
        <v>274</v>
      </c>
      <c r="H340" s="59" t="s">
        <v>274</v>
      </c>
      <c r="I340" s="59" t="s">
        <v>274</v>
      </c>
      <c r="J340" s="59" t="s">
        <v>274</v>
      </c>
      <c r="K340" s="59" t="s">
        <v>274</v>
      </c>
      <c r="L340" s="59" t="s">
        <v>274</v>
      </c>
      <c r="M340" s="59" t="s">
        <v>274</v>
      </c>
      <c r="N340" s="59" t="s">
        <v>274</v>
      </c>
      <c r="O340" s="59" t="s">
        <v>274</v>
      </c>
      <c r="P340" s="59" t="s">
        <v>274</v>
      </c>
      <c r="Q340" s="59" t="s">
        <v>274</v>
      </c>
      <c r="R340" s="59" t="s">
        <v>274</v>
      </c>
      <c r="S340" s="59" t="s">
        <v>274</v>
      </c>
      <c r="T340" s="59" t="s">
        <v>274</v>
      </c>
      <c r="U340" s="59" t="s">
        <v>274</v>
      </c>
      <c r="V340" s="59" t="s">
        <v>274</v>
      </c>
      <c r="W340" s="59" t="s">
        <v>274</v>
      </c>
      <c r="X340" s="59" t="s">
        <v>332</v>
      </c>
    </row>
    <row r="341" spans="1:24" hidden="1">
      <c r="A341" s="225">
        <v>45062</v>
      </c>
      <c r="B341" s="226" t="s">
        <v>440</v>
      </c>
      <c r="C341" s="226" t="s">
        <v>278</v>
      </c>
      <c r="D341" s="226">
        <v>1</v>
      </c>
      <c r="E341" s="59" t="s">
        <v>274</v>
      </c>
      <c r="F341" s="59" t="s">
        <v>274</v>
      </c>
      <c r="G341" s="59" t="s">
        <v>274</v>
      </c>
      <c r="H341" s="59" t="s">
        <v>274</v>
      </c>
      <c r="I341" s="59" t="s">
        <v>274</v>
      </c>
      <c r="J341" s="59" t="s">
        <v>274</v>
      </c>
      <c r="K341" s="59">
        <v>3</v>
      </c>
      <c r="L341" s="59" t="s">
        <v>274</v>
      </c>
      <c r="M341" s="59" t="s">
        <v>274</v>
      </c>
      <c r="N341" s="59" t="s">
        <v>274</v>
      </c>
      <c r="O341" s="59" t="s">
        <v>274</v>
      </c>
      <c r="P341" s="59" t="s">
        <v>274</v>
      </c>
      <c r="Q341" s="59" t="s">
        <v>274</v>
      </c>
      <c r="R341" s="59" t="s">
        <v>274</v>
      </c>
      <c r="S341" s="59" t="s">
        <v>274</v>
      </c>
      <c r="T341" s="59" t="s">
        <v>274</v>
      </c>
      <c r="U341" s="59" t="s">
        <v>274</v>
      </c>
      <c r="V341" s="226" t="s">
        <v>274</v>
      </c>
      <c r="W341" s="226" t="s">
        <v>274</v>
      </c>
      <c r="X341" s="59" t="s">
        <v>275</v>
      </c>
    </row>
    <row r="342" spans="1:24" hidden="1">
      <c r="A342" s="225">
        <v>45062</v>
      </c>
      <c r="B342" s="226" t="s">
        <v>441</v>
      </c>
      <c r="C342" s="226" t="s">
        <v>276</v>
      </c>
      <c r="D342" s="226">
        <v>179</v>
      </c>
      <c r="E342" s="59" t="s">
        <v>274</v>
      </c>
      <c r="F342" s="59" t="s">
        <v>274</v>
      </c>
      <c r="G342" s="59" t="s">
        <v>274</v>
      </c>
      <c r="H342" s="59" t="s">
        <v>274</v>
      </c>
      <c r="I342" s="59" t="s">
        <v>274</v>
      </c>
      <c r="J342" s="59" t="s">
        <v>274</v>
      </c>
      <c r="K342" s="59" t="s">
        <v>274</v>
      </c>
      <c r="L342" s="59" t="s">
        <v>274</v>
      </c>
      <c r="M342" s="59" t="s">
        <v>274</v>
      </c>
      <c r="N342" s="59" t="s">
        <v>274</v>
      </c>
      <c r="O342" s="59" t="s">
        <v>274</v>
      </c>
      <c r="P342" s="59" t="s">
        <v>274</v>
      </c>
      <c r="Q342" s="59" t="s">
        <v>274</v>
      </c>
      <c r="R342" s="59" t="s">
        <v>274</v>
      </c>
      <c r="S342" s="59" t="s">
        <v>274</v>
      </c>
      <c r="T342" s="59" t="s">
        <v>274</v>
      </c>
      <c r="U342" s="59" t="s">
        <v>274</v>
      </c>
      <c r="V342" s="226" t="s">
        <v>274</v>
      </c>
      <c r="W342" s="226" t="s">
        <v>274</v>
      </c>
      <c r="X342" s="59" t="s">
        <v>275</v>
      </c>
    </row>
    <row r="343" spans="1:24" hidden="1">
      <c r="A343" s="225">
        <v>45062</v>
      </c>
      <c r="B343" s="226" t="s">
        <v>442</v>
      </c>
      <c r="C343" s="226" t="s">
        <v>278</v>
      </c>
      <c r="D343" s="226">
        <v>6</v>
      </c>
      <c r="E343" s="59" t="s">
        <v>274</v>
      </c>
      <c r="F343" s="59" t="s">
        <v>274</v>
      </c>
      <c r="G343" s="59" t="s">
        <v>274</v>
      </c>
      <c r="H343" s="59" t="s">
        <v>274</v>
      </c>
      <c r="I343" s="59" t="s">
        <v>274</v>
      </c>
      <c r="J343" s="59" t="s">
        <v>274</v>
      </c>
      <c r="K343" s="59">
        <v>3</v>
      </c>
      <c r="L343" s="59" t="s">
        <v>274</v>
      </c>
      <c r="M343" s="59" t="s">
        <v>274</v>
      </c>
      <c r="N343" s="59" t="s">
        <v>274</v>
      </c>
      <c r="O343" s="59" t="s">
        <v>274</v>
      </c>
      <c r="P343" s="59" t="s">
        <v>274</v>
      </c>
      <c r="Q343" s="59" t="s">
        <v>274</v>
      </c>
      <c r="R343" s="59" t="s">
        <v>274</v>
      </c>
      <c r="S343" s="59" t="s">
        <v>274</v>
      </c>
      <c r="T343" s="59" t="s">
        <v>274</v>
      </c>
      <c r="U343" s="59" t="s">
        <v>274</v>
      </c>
      <c r="V343" s="226" t="s">
        <v>274</v>
      </c>
      <c r="W343" s="226" t="s">
        <v>274</v>
      </c>
      <c r="X343" s="59" t="s">
        <v>275</v>
      </c>
    </row>
    <row r="344" spans="1:24" hidden="1">
      <c r="A344" s="225">
        <v>45062</v>
      </c>
      <c r="B344" s="226" t="s">
        <v>443</v>
      </c>
      <c r="C344" s="226" t="s">
        <v>278</v>
      </c>
      <c r="D344" s="226">
        <v>6</v>
      </c>
      <c r="E344" s="59" t="s">
        <v>274</v>
      </c>
      <c r="F344" s="59" t="s">
        <v>274</v>
      </c>
      <c r="G344" s="59" t="s">
        <v>274</v>
      </c>
      <c r="H344" s="59" t="s">
        <v>274</v>
      </c>
      <c r="I344" s="59" t="s">
        <v>274</v>
      </c>
      <c r="J344" s="59" t="s">
        <v>274</v>
      </c>
      <c r="K344" s="59">
        <v>3</v>
      </c>
      <c r="L344" s="59" t="s">
        <v>274</v>
      </c>
      <c r="M344" s="59" t="s">
        <v>274</v>
      </c>
      <c r="N344" s="59" t="s">
        <v>274</v>
      </c>
      <c r="O344" s="59" t="s">
        <v>274</v>
      </c>
      <c r="P344" s="59" t="s">
        <v>274</v>
      </c>
      <c r="Q344" s="59" t="s">
        <v>274</v>
      </c>
      <c r="R344" s="59" t="s">
        <v>274</v>
      </c>
      <c r="S344" s="59" t="s">
        <v>274</v>
      </c>
      <c r="T344" s="59" t="s">
        <v>274</v>
      </c>
      <c r="U344" s="59" t="s">
        <v>274</v>
      </c>
      <c r="V344" s="226" t="s">
        <v>274</v>
      </c>
      <c r="W344" s="226" t="s">
        <v>274</v>
      </c>
      <c r="X344" s="59" t="s">
        <v>275</v>
      </c>
    </row>
    <row r="345" spans="1:24" hidden="1">
      <c r="A345" s="225">
        <v>45062</v>
      </c>
      <c r="B345" s="226" t="s">
        <v>444</v>
      </c>
      <c r="C345" s="226" t="s">
        <v>401</v>
      </c>
      <c r="D345" s="226">
        <v>27205</v>
      </c>
      <c r="E345" s="59" t="s">
        <v>274</v>
      </c>
      <c r="F345" s="59" t="s">
        <v>274</v>
      </c>
      <c r="G345" s="59" t="s">
        <v>274</v>
      </c>
      <c r="H345" s="59" t="s">
        <v>274</v>
      </c>
      <c r="I345" s="59" t="s">
        <v>274</v>
      </c>
      <c r="J345" s="59" t="s">
        <v>274</v>
      </c>
      <c r="K345" s="59" t="s">
        <v>274</v>
      </c>
      <c r="L345" s="59" t="s">
        <v>274</v>
      </c>
      <c r="M345" s="59" t="s">
        <v>274</v>
      </c>
      <c r="N345" s="59" t="s">
        <v>274</v>
      </c>
      <c r="O345" s="59" t="s">
        <v>274</v>
      </c>
      <c r="P345" s="59" t="s">
        <v>274</v>
      </c>
      <c r="Q345" s="59" t="s">
        <v>274</v>
      </c>
      <c r="R345" s="59" t="s">
        <v>274</v>
      </c>
      <c r="S345" s="59" t="s">
        <v>274</v>
      </c>
      <c r="T345" s="59" t="s">
        <v>274</v>
      </c>
      <c r="U345" s="59" t="s">
        <v>274</v>
      </c>
      <c r="V345" s="226" t="s">
        <v>274</v>
      </c>
      <c r="W345" s="226" t="s">
        <v>274</v>
      </c>
      <c r="X345" s="59" t="s">
        <v>275</v>
      </c>
    </row>
    <row r="346" spans="1:24" hidden="1">
      <c r="A346" s="225">
        <v>45062</v>
      </c>
      <c r="B346" s="226" t="s">
        <v>445</v>
      </c>
      <c r="C346" s="226" t="s">
        <v>273</v>
      </c>
      <c r="D346" s="226">
        <v>700</v>
      </c>
      <c r="E346" s="59" t="s">
        <v>274</v>
      </c>
      <c r="F346" s="59" t="s">
        <v>274</v>
      </c>
      <c r="G346" s="59" t="s">
        <v>274</v>
      </c>
      <c r="H346" s="59" t="s">
        <v>274</v>
      </c>
      <c r="I346" s="59" t="s">
        <v>274</v>
      </c>
      <c r="J346" s="59" t="s">
        <v>274</v>
      </c>
      <c r="K346" s="59" t="s">
        <v>274</v>
      </c>
      <c r="L346" s="59" t="s">
        <v>274</v>
      </c>
      <c r="M346" s="59" t="s">
        <v>274</v>
      </c>
      <c r="N346" s="59" t="s">
        <v>274</v>
      </c>
      <c r="O346" s="59" t="s">
        <v>274</v>
      </c>
      <c r="P346" s="59" t="s">
        <v>274</v>
      </c>
      <c r="Q346" s="59" t="s">
        <v>274</v>
      </c>
      <c r="R346" s="59" t="s">
        <v>274</v>
      </c>
      <c r="S346" s="59" t="s">
        <v>274</v>
      </c>
      <c r="T346" s="59" t="s">
        <v>274</v>
      </c>
      <c r="U346" s="59" t="s">
        <v>274</v>
      </c>
      <c r="V346" s="226" t="s">
        <v>274</v>
      </c>
      <c r="W346" s="226" t="s">
        <v>274</v>
      </c>
      <c r="X346" s="59" t="s">
        <v>275</v>
      </c>
    </row>
    <row r="347" spans="1:24" hidden="1">
      <c r="A347" s="225">
        <v>45062</v>
      </c>
      <c r="B347" s="226" t="s">
        <v>446</v>
      </c>
      <c r="C347" s="226" t="s">
        <v>273</v>
      </c>
      <c r="D347" s="226">
        <v>200</v>
      </c>
      <c r="E347" s="59" t="s">
        <v>274</v>
      </c>
      <c r="F347" s="59" t="s">
        <v>274</v>
      </c>
      <c r="G347" s="59" t="s">
        <v>274</v>
      </c>
      <c r="H347" s="59" t="s">
        <v>274</v>
      </c>
      <c r="I347" s="59" t="s">
        <v>274</v>
      </c>
      <c r="J347" s="59" t="s">
        <v>274</v>
      </c>
      <c r="K347" s="59" t="s">
        <v>274</v>
      </c>
      <c r="L347" s="59" t="s">
        <v>274</v>
      </c>
      <c r="M347" s="59" t="s">
        <v>274</v>
      </c>
      <c r="N347" s="59" t="s">
        <v>274</v>
      </c>
      <c r="O347" s="59" t="s">
        <v>274</v>
      </c>
      <c r="P347" s="59" t="s">
        <v>274</v>
      </c>
      <c r="Q347" s="59" t="s">
        <v>274</v>
      </c>
      <c r="R347" s="59" t="s">
        <v>274</v>
      </c>
      <c r="S347" s="59" t="s">
        <v>274</v>
      </c>
      <c r="T347" s="59" t="s">
        <v>274</v>
      </c>
      <c r="U347" s="59" t="s">
        <v>274</v>
      </c>
      <c r="V347" s="226" t="s">
        <v>274</v>
      </c>
      <c r="W347" s="226" t="s">
        <v>274</v>
      </c>
      <c r="X347" s="59" t="s">
        <v>275</v>
      </c>
    </row>
    <row r="348" spans="1:24" hidden="1">
      <c r="A348" s="225">
        <v>45062</v>
      </c>
      <c r="B348" s="226" t="s">
        <v>447</v>
      </c>
      <c r="C348" s="226" t="s">
        <v>401</v>
      </c>
      <c r="D348" s="226">
        <v>60000</v>
      </c>
      <c r="E348" s="59" t="s">
        <v>274</v>
      </c>
      <c r="F348" s="59" t="s">
        <v>274</v>
      </c>
      <c r="G348" s="59" t="s">
        <v>274</v>
      </c>
      <c r="H348" s="59" t="s">
        <v>274</v>
      </c>
      <c r="I348" s="59" t="s">
        <v>274</v>
      </c>
      <c r="J348" s="59" t="s">
        <v>274</v>
      </c>
      <c r="K348" s="59" t="s">
        <v>274</v>
      </c>
      <c r="L348" s="59" t="s">
        <v>274</v>
      </c>
      <c r="M348" s="59" t="s">
        <v>274</v>
      </c>
      <c r="N348" s="59" t="s">
        <v>274</v>
      </c>
      <c r="O348" s="59" t="s">
        <v>274</v>
      </c>
      <c r="P348" s="59" t="s">
        <v>274</v>
      </c>
      <c r="Q348" s="59" t="s">
        <v>274</v>
      </c>
      <c r="R348" s="59" t="s">
        <v>274</v>
      </c>
      <c r="S348" s="59" t="s">
        <v>274</v>
      </c>
      <c r="T348" s="59" t="s">
        <v>274</v>
      </c>
      <c r="U348" s="59" t="s">
        <v>274</v>
      </c>
      <c r="V348" s="226" t="s">
        <v>274</v>
      </c>
      <c r="W348" s="226" t="s">
        <v>274</v>
      </c>
      <c r="X348" s="59" t="s">
        <v>275</v>
      </c>
    </row>
    <row r="349" spans="1:24" hidden="1">
      <c r="A349" s="225">
        <v>45062</v>
      </c>
      <c r="B349" s="226" t="s">
        <v>448</v>
      </c>
      <c r="C349" s="226" t="s">
        <v>273</v>
      </c>
      <c r="D349" s="226">
        <v>210</v>
      </c>
      <c r="E349" s="59" t="s">
        <v>274</v>
      </c>
      <c r="F349" s="59" t="s">
        <v>274</v>
      </c>
      <c r="G349" s="59" t="s">
        <v>274</v>
      </c>
      <c r="H349" s="59" t="s">
        <v>274</v>
      </c>
      <c r="I349" s="59" t="s">
        <v>274</v>
      </c>
      <c r="J349" s="59" t="s">
        <v>274</v>
      </c>
      <c r="K349" s="59" t="s">
        <v>274</v>
      </c>
      <c r="L349" s="59" t="s">
        <v>274</v>
      </c>
      <c r="M349" s="59" t="s">
        <v>274</v>
      </c>
      <c r="N349" s="59" t="s">
        <v>274</v>
      </c>
      <c r="O349" s="59" t="s">
        <v>274</v>
      </c>
      <c r="P349" s="59" t="s">
        <v>274</v>
      </c>
      <c r="Q349" s="59" t="s">
        <v>274</v>
      </c>
      <c r="R349" s="59" t="s">
        <v>274</v>
      </c>
      <c r="S349" s="59" t="s">
        <v>274</v>
      </c>
      <c r="T349" s="59" t="s">
        <v>274</v>
      </c>
      <c r="U349" s="59" t="s">
        <v>274</v>
      </c>
      <c r="V349" s="226" t="s">
        <v>274</v>
      </c>
      <c r="W349" s="226" t="s">
        <v>274</v>
      </c>
      <c r="X349" s="59" t="s">
        <v>275</v>
      </c>
    </row>
    <row r="350" spans="1:24" hidden="1">
      <c r="A350" s="225">
        <v>45062</v>
      </c>
      <c r="B350" s="226" t="s">
        <v>449</v>
      </c>
      <c r="C350" s="226" t="s">
        <v>273</v>
      </c>
      <c r="D350" s="226">
        <v>146</v>
      </c>
      <c r="E350" s="59" t="s">
        <v>274</v>
      </c>
      <c r="F350" s="59" t="s">
        <v>274</v>
      </c>
      <c r="G350" s="59" t="s">
        <v>274</v>
      </c>
      <c r="H350" s="59" t="s">
        <v>274</v>
      </c>
      <c r="I350" s="59" t="s">
        <v>274</v>
      </c>
      <c r="J350" s="59" t="s">
        <v>274</v>
      </c>
      <c r="K350" s="59" t="s">
        <v>274</v>
      </c>
      <c r="L350" s="59" t="s">
        <v>274</v>
      </c>
      <c r="M350" s="59" t="s">
        <v>274</v>
      </c>
      <c r="N350" s="59" t="s">
        <v>274</v>
      </c>
      <c r="O350" s="59" t="s">
        <v>274</v>
      </c>
      <c r="P350" s="59" t="s">
        <v>274</v>
      </c>
      <c r="Q350" s="59" t="s">
        <v>274</v>
      </c>
      <c r="R350" s="59" t="s">
        <v>274</v>
      </c>
      <c r="S350" s="59" t="s">
        <v>274</v>
      </c>
      <c r="T350" s="59" t="s">
        <v>274</v>
      </c>
      <c r="U350" s="59" t="s">
        <v>274</v>
      </c>
      <c r="V350" s="226" t="s">
        <v>274</v>
      </c>
      <c r="W350" s="226" t="s">
        <v>274</v>
      </c>
      <c r="X350" s="59" t="s">
        <v>275</v>
      </c>
    </row>
    <row r="351" spans="1:24" hidden="1">
      <c r="A351" s="225">
        <v>45062</v>
      </c>
      <c r="B351" s="226" t="s">
        <v>450</v>
      </c>
      <c r="C351" s="226" t="s">
        <v>273</v>
      </c>
      <c r="D351" s="226">
        <v>259</v>
      </c>
      <c r="E351" s="59" t="s">
        <v>274</v>
      </c>
      <c r="F351" s="59" t="s">
        <v>274</v>
      </c>
      <c r="G351" s="59" t="s">
        <v>274</v>
      </c>
      <c r="H351" s="59" t="s">
        <v>274</v>
      </c>
      <c r="I351" s="59" t="s">
        <v>274</v>
      </c>
      <c r="J351" s="59" t="s">
        <v>274</v>
      </c>
      <c r="K351" s="59" t="s">
        <v>274</v>
      </c>
      <c r="L351" s="59" t="s">
        <v>274</v>
      </c>
      <c r="M351" s="59" t="s">
        <v>274</v>
      </c>
      <c r="N351" s="59" t="s">
        <v>274</v>
      </c>
      <c r="O351" s="59" t="s">
        <v>274</v>
      </c>
      <c r="P351" s="59" t="s">
        <v>274</v>
      </c>
      <c r="Q351" s="59" t="s">
        <v>274</v>
      </c>
      <c r="R351" s="59" t="s">
        <v>274</v>
      </c>
      <c r="S351" s="59" t="s">
        <v>274</v>
      </c>
      <c r="T351" s="59" t="s">
        <v>274</v>
      </c>
      <c r="U351" s="59" t="s">
        <v>274</v>
      </c>
      <c r="V351" s="226" t="s">
        <v>274</v>
      </c>
      <c r="W351" s="226" t="s">
        <v>274</v>
      </c>
      <c r="X351" s="59" t="s">
        <v>275</v>
      </c>
    </row>
    <row r="352" spans="1:24" hidden="1">
      <c r="A352" s="225">
        <v>45062</v>
      </c>
      <c r="B352" s="226" t="s">
        <v>451</v>
      </c>
      <c r="C352" s="226" t="s">
        <v>273</v>
      </c>
      <c r="D352" s="226">
        <v>154</v>
      </c>
      <c r="E352" s="59" t="s">
        <v>274</v>
      </c>
      <c r="F352" s="59" t="s">
        <v>274</v>
      </c>
      <c r="G352" s="59" t="s">
        <v>274</v>
      </c>
      <c r="H352" s="59" t="s">
        <v>274</v>
      </c>
      <c r="I352" s="59" t="s">
        <v>274</v>
      </c>
      <c r="J352" s="59" t="s">
        <v>274</v>
      </c>
      <c r="K352" s="59" t="s">
        <v>274</v>
      </c>
      <c r="L352" s="59" t="s">
        <v>274</v>
      </c>
      <c r="M352" s="59" t="s">
        <v>274</v>
      </c>
      <c r="N352" s="59" t="s">
        <v>274</v>
      </c>
      <c r="O352" s="59" t="s">
        <v>274</v>
      </c>
      <c r="P352" s="59" t="s">
        <v>274</v>
      </c>
      <c r="Q352" s="59" t="s">
        <v>274</v>
      </c>
      <c r="R352" s="59" t="s">
        <v>274</v>
      </c>
      <c r="S352" s="59" t="s">
        <v>274</v>
      </c>
      <c r="T352" s="59" t="s">
        <v>274</v>
      </c>
      <c r="U352" s="59" t="s">
        <v>274</v>
      </c>
      <c r="V352" s="226" t="s">
        <v>274</v>
      </c>
      <c r="W352" s="226" t="s">
        <v>274</v>
      </c>
      <c r="X352" s="59" t="s">
        <v>275</v>
      </c>
    </row>
    <row r="353" spans="1:24" hidden="1">
      <c r="A353" s="225">
        <v>45062</v>
      </c>
      <c r="B353" s="226" t="s">
        <v>452</v>
      </c>
      <c r="C353" s="226" t="s">
        <v>273</v>
      </c>
      <c r="D353" s="226">
        <v>126</v>
      </c>
      <c r="E353" s="59" t="s">
        <v>274</v>
      </c>
      <c r="F353" s="59" t="s">
        <v>274</v>
      </c>
      <c r="G353" s="59" t="s">
        <v>274</v>
      </c>
      <c r="H353" s="59" t="s">
        <v>274</v>
      </c>
      <c r="I353" s="59" t="s">
        <v>274</v>
      </c>
      <c r="J353" s="59" t="s">
        <v>274</v>
      </c>
      <c r="K353" s="59" t="s">
        <v>274</v>
      </c>
      <c r="L353" s="59" t="s">
        <v>274</v>
      </c>
      <c r="M353" s="59" t="s">
        <v>274</v>
      </c>
      <c r="N353" s="59" t="s">
        <v>274</v>
      </c>
      <c r="O353" s="59" t="s">
        <v>274</v>
      </c>
      <c r="P353" s="59" t="s">
        <v>274</v>
      </c>
      <c r="Q353" s="59" t="s">
        <v>274</v>
      </c>
      <c r="R353" s="59" t="s">
        <v>274</v>
      </c>
      <c r="S353" s="59" t="s">
        <v>274</v>
      </c>
      <c r="T353" s="59" t="s">
        <v>274</v>
      </c>
      <c r="U353" s="59" t="s">
        <v>274</v>
      </c>
      <c r="V353" s="226" t="s">
        <v>274</v>
      </c>
      <c r="W353" s="226" t="s">
        <v>274</v>
      </c>
      <c r="X353" s="59" t="s">
        <v>275</v>
      </c>
    </row>
    <row r="354" spans="1:24" hidden="1">
      <c r="A354" s="225">
        <v>45062</v>
      </c>
      <c r="B354" s="226" t="s">
        <v>453</v>
      </c>
      <c r="C354" s="226" t="s">
        <v>273</v>
      </c>
      <c r="D354" s="226">
        <v>508</v>
      </c>
      <c r="E354" s="59" t="s">
        <v>274</v>
      </c>
      <c r="F354" s="59" t="s">
        <v>274</v>
      </c>
      <c r="G354" s="59" t="s">
        <v>274</v>
      </c>
      <c r="H354" s="59" t="s">
        <v>274</v>
      </c>
      <c r="I354" s="59" t="s">
        <v>274</v>
      </c>
      <c r="J354" s="59" t="s">
        <v>274</v>
      </c>
      <c r="K354" s="59" t="s">
        <v>274</v>
      </c>
      <c r="L354" s="59" t="s">
        <v>274</v>
      </c>
      <c r="M354" s="59" t="s">
        <v>274</v>
      </c>
      <c r="N354" s="59" t="s">
        <v>274</v>
      </c>
      <c r="O354" s="59" t="s">
        <v>274</v>
      </c>
      <c r="P354" s="59" t="s">
        <v>274</v>
      </c>
      <c r="Q354" s="59" t="s">
        <v>274</v>
      </c>
      <c r="R354" s="59" t="s">
        <v>274</v>
      </c>
      <c r="S354" s="59" t="s">
        <v>274</v>
      </c>
      <c r="T354" s="59" t="s">
        <v>274</v>
      </c>
      <c r="U354" s="59" t="s">
        <v>274</v>
      </c>
      <c r="V354" s="226" t="s">
        <v>274</v>
      </c>
      <c r="W354" s="226" t="s">
        <v>274</v>
      </c>
      <c r="X354" s="59" t="s">
        <v>275</v>
      </c>
    </row>
    <row r="355" spans="1:24" hidden="1">
      <c r="A355" s="225">
        <v>45063</v>
      </c>
      <c r="B355" s="226" t="s">
        <v>454</v>
      </c>
      <c r="C355" s="226" t="s">
        <v>273</v>
      </c>
      <c r="D355" s="226">
        <v>130</v>
      </c>
      <c r="E355" s="59" t="s">
        <v>274</v>
      </c>
      <c r="F355" s="59" t="s">
        <v>274</v>
      </c>
      <c r="G355" s="59" t="s">
        <v>274</v>
      </c>
      <c r="H355" s="59" t="s">
        <v>274</v>
      </c>
      <c r="I355" s="59" t="s">
        <v>274</v>
      </c>
      <c r="J355" s="59" t="s">
        <v>274</v>
      </c>
      <c r="K355" s="59" t="s">
        <v>274</v>
      </c>
      <c r="L355" s="59" t="s">
        <v>274</v>
      </c>
      <c r="M355" s="59" t="s">
        <v>274</v>
      </c>
      <c r="N355" s="59" t="s">
        <v>274</v>
      </c>
      <c r="O355" s="59" t="s">
        <v>274</v>
      </c>
      <c r="P355" s="59" t="s">
        <v>274</v>
      </c>
      <c r="Q355" s="59" t="s">
        <v>274</v>
      </c>
      <c r="R355" s="59" t="s">
        <v>274</v>
      </c>
      <c r="S355" s="59" t="s">
        <v>274</v>
      </c>
      <c r="T355" s="59" t="s">
        <v>274</v>
      </c>
      <c r="U355" s="59" t="s">
        <v>274</v>
      </c>
      <c r="V355" s="226" t="s">
        <v>455</v>
      </c>
      <c r="W355" s="226" t="s">
        <v>455</v>
      </c>
      <c r="X355" s="59" t="s">
        <v>327</v>
      </c>
    </row>
    <row r="356" spans="1:24" hidden="1">
      <c r="A356" s="225">
        <v>45063</v>
      </c>
      <c r="B356" s="226" t="s">
        <v>456</v>
      </c>
      <c r="C356" s="226" t="s">
        <v>276</v>
      </c>
      <c r="D356" s="226">
        <v>238</v>
      </c>
      <c r="E356" s="59" t="s">
        <v>274</v>
      </c>
      <c r="F356" s="59" t="s">
        <v>274</v>
      </c>
      <c r="G356" s="59" t="s">
        <v>274</v>
      </c>
      <c r="H356" s="59" t="s">
        <v>274</v>
      </c>
      <c r="I356" s="59" t="s">
        <v>274</v>
      </c>
      <c r="J356" s="59" t="s">
        <v>274</v>
      </c>
      <c r="K356" s="59" t="s">
        <v>274</v>
      </c>
      <c r="L356" s="59" t="s">
        <v>274</v>
      </c>
      <c r="M356" s="59" t="s">
        <v>274</v>
      </c>
      <c r="N356" s="59" t="s">
        <v>274</v>
      </c>
      <c r="O356" s="59" t="s">
        <v>274</v>
      </c>
      <c r="P356" s="59" t="s">
        <v>274</v>
      </c>
      <c r="Q356" s="59" t="s">
        <v>274</v>
      </c>
      <c r="R356" s="59" t="s">
        <v>274</v>
      </c>
      <c r="S356" s="59" t="s">
        <v>274</v>
      </c>
      <c r="T356" s="59" t="s">
        <v>274</v>
      </c>
      <c r="U356" s="59" t="s">
        <v>274</v>
      </c>
      <c r="V356" s="226" t="s">
        <v>455</v>
      </c>
      <c r="W356" s="226" t="s">
        <v>455</v>
      </c>
      <c r="X356" s="59" t="s">
        <v>327</v>
      </c>
    </row>
    <row r="357" spans="1:24" hidden="1">
      <c r="A357" s="225">
        <v>45063</v>
      </c>
      <c r="B357" s="226" t="s">
        <v>388</v>
      </c>
      <c r="C357" s="226" t="s">
        <v>273</v>
      </c>
      <c r="D357" s="226">
        <v>150</v>
      </c>
      <c r="E357" s="59" t="s">
        <v>274</v>
      </c>
      <c r="F357" s="59" t="s">
        <v>274</v>
      </c>
      <c r="G357" s="59" t="s">
        <v>274</v>
      </c>
      <c r="H357" s="59" t="s">
        <v>274</v>
      </c>
      <c r="I357" s="59" t="s">
        <v>274</v>
      </c>
      <c r="J357" s="59" t="s">
        <v>274</v>
      </c>
      <c r="K357" s="59" t="s">
        <v>274</v>
      </c>
      <c r="L357" s="59" t="s">
        <v>274</v>
      </c>
      <c r="M357" s="59" t="s">
        <v>274</v>
      </c>
      <c r="N357" s="59" t="s">
        <v>274</v>
      </c>
      <c r="O357" s="59" t="s">
        <v>274</v>
      </c>
      <c r="P357" s="59" t="s">
        <v>274</v>
      </c>
      <c r="Q357" s="59" t="s">
        <v>274</v>
      </c>
      <c r="R357" s="59" t="s">
        <v>274</v>
      </c>
      <c r="S357" s="59" t="s">
        <v>274</v>
      </c>
      <c r="T357" s="59" t="s">
        <v>274</v>
      </c>
      <c r="U357" s="59" t="s">
        <v>274</v>
      </c>
      <c r="V357" s="226" t="s">
        <v>457</v>
      </c>
      <c r="W357" s="226" t="s">
        <v>455</v>
      </c>
      <c r="X357" s="59" t="s">
        <v>327</v>
      </c>
    </row>
    <row r="358" spans="1:24" hidden="1">
      <c r="A358" s="225">
        <v>45063</v>
      </c>
      <c r="B358" s="226" t="s">
        <v>458</v>
      </c>
      <c r="C358" s="226" t="s">
        <v>273</v>
      </c>
      <c r="D358" s="226">
        <v>1360</v>
      </c>
      <c r="E358" s="59" t="s">
        <v>274</v>
      </c>
      <c r="F358" s="59" t="s">
        <v>274</v>
      </c>
      <c r="G358" s="59" t="s">
        <v>274</v>
      </c>
      <c r="H358" s="59" t="s">
        <v>274</v>
      </c>
      <c r="I358" s="59" t="s">
        <v>274</v>
      </c>
      <c r="J358" s="59" t="s">
        <v>274</v>
      </c>
      <c r="K358" s="59" t="s">
        <v>274</v>
      </c>
      <c r="L358" s="59" t="s">
        <v>274</v>
      </c>
      <c r="M358" s="59" t="s">
        <v>274</v>
      </c>
      <c r="N358" s="59" t="s">
        <v>274</v>
      </c>
      <c r="O358" s="59" t="s">
        <v>274</v>
      </c>
      <c r="P358" s="59" t="s">
        <v>274</v>
      </c>
      <c r="Q358" s="59" t="s">
        <v>274</v>
      </c>
      <c r="R358" s="59" t="s">
        <v>274</v>
      </c>
      <c r="S358" s="59" t="s">
        <v>274</v>
      </c>
      <c r="T358" s="59" t="s">
        <v>274</v>
      </c>
      <c r="U358" s="59" t="s">
        <v>274</v>
      </c>
      <c r="V358" s="226" t="s">
        <v>457</v>
      </c>
      <c r="W358" s="226" t="s">
        <v>455</v>
      </c>
      <c r="X358" s="59" t="s">
        <v>275</v>
      </c>
    </row>
    <row r="359" spans="1:24" hidden="1">
      <c r="A359" s="225">
        <v>45063</v>
      </c>
      <c r="B359" s="226" t="s">
        <v>459</v>
      </c>
      <c r="C359" s="226" t="s">
        <v>273</v>
      </c>
      <c r="D359" s="226">
        <v>600</v>
      </c>
      <c r="E359" s="59" t="s">
        <v>274</v>
      </c>
      <c r="F359" s="59" t="s">
        <v>274</v>
      </c>
      <c r="G359" s="59" t="s">
        <v>274</v>
      </c>
      <c r="H359" s="59" t="s">
        <v>274</v>
      </c>
      <c r="I359" s="59" t="s">
        <v>274</v>
      </c>
      <c r="J359" s="59" t="s">
        <v>274</v>
      </c>
      <c r="K359" s="59" t="s">
        <v>274</v>
      </c>
      <c r="L359" s="59" t="s">
        <v>274</v>
      </c>
      <c r="M359" s="59" t="s">
        <v>274</v>
      </c>
      <c r="N359" s="59" t="s">
        <v>274</v>
      </c>
      <c r="O359" s="59" t="s">
        <v>274</v>
      </c>
      <c r="P359" s="59" t="s">
        <v>274</v>
      </c>
      <c r="Q359" s="59" t="s">
        <v>274</v>
      </c>
      <c r="R359" s="59" t="s">
        <v>274</v>
      </c>
      <c r="S359" s="59" t="s">
        <v>274</v>
      </c>
      <c r="T359" s="59" t="s">
        <v>274</v>
      </c>
      <c r="U359" s="59" t="s">
        <v>274</v>
      </c>
      <c r="V359" s="226" t="s">
        <v>457</v>
      </c>
      <c r="W359" s="226" t="s">
        <v>455</v>
      </c>
      <c r="X359" s="59" t="s">
        <v>275</v>
      </c>
    </row>
    <row r="360" spans="1:24" hidden="1">
      <c r="A360" s="225">
        <v>45063</v>
      </c>
      <c r="B360" s="226" t="s">
        <v>460</v>
      </c>
      <c r="C360" s="226" t="s">
        <v>273</v>
      </c>
      <c r="D360" s="226">
        <v>504</v>
      </c>
      <c r="E360" s="59" t="s">
        <v>274</v>
      </c>
      <c r="F360" s="59" t="s">
        <v>274</v>
      </c>
      <c r="G360" s="59" t="s">
        <v>274</v>
      </c>
      <c r="H360" s="59" t="s">
        <v>274</v>
      </c>
      <c r="I360" s="59" t="s">
        <v>274</v>
      </c>
      <c r="J360" s="59" t="s">
        <v>274</v>
      </c>
      <c r="K360" s="59" t="s">
        <v>274</v>
      </c>
      <c r="L360" s="59" t="s">
        <v>274</v>
      </c>
      <c r="M360" s="59" t="s">
        <v>274</v>
      </c>
      <c r="N360" s="59" t="s">
        <v>274</v>
      </c>
      <c r="O360" s="59" t="s">
        <v>274</v>
      </c>
      <c r="P360" s="59" t="s">
        <v>274</v>
      </c>
      <c r="Q360" s="59" t="s">
        <v>274</v>
      </c>
      <c r="R360" s="59" t="s">
        <v>274</v>
      </c>
      <c r="S360" s="59" t="s">
        <v>274</v>
      </c>
      <c r="T360" s="59" t="s">
        <v>274</v>
      </c>
      <c r="U360" s="59" t="s">
        <v>274</v>
      </c>
      <c r="V360" s="226" t="s">
        <v>457</v>
      </c>
      <c r="W360" s="226" t="s">
        <v>455</v>
      </c>
      <c r="X360" s="59" t="s">
        <v>275</v>
      </c>
    </row>
    <row r="361" spans="1:24" hidden="1">
      <c r="A361" s="225">
        <v>45063</v>
      </c>
      <c r="B361" s="226" t="s">
        <v>461</v>
      </c>
      <c r="C361" s="226" t="s">
        <v>273</v>
      </c>
      <c r="D361" s="226">
        <v>872</v>
      </c>
      <c r="E361" s="59" t="s">
        <v>274</v>
      </c>
      <c r="F361" s="59" t="s">
        <v>274</v>
      </c>
      <c r="G361" s="59" t="s">
        <v>274</v>
      </c>
      <c r="H361" s="59" t="s">
        <v>274</v>
      </c>
      <c r="I361" s="59" t="s">
        <v>274</v>
      </c>
      <c r="J361" s="59" t="s">
        <v>274</v>
      </c>
      <c r="K361" s="59" t="s">
        <v>274</v>
      </c>
      <c r="L361" s="59" t="s">
        <v>274</v>
      </c>
      <c r="M361" s="59" t="s">
        <v>274</v>
      </c>
      <c r="N361" s="59" t="s">
        <v>274</v>
      </c>
      <c r="O361" s="59" t="s">
        <v>274</v>
      </c>
      <c r="P361" s="59" t="s">
        <v>274</v>
      </c>
      <c r="Q361" s="59" t="s">
        <v>274</v>
      </c>
      <c r="R361" s="59" t="s">
        <v>274</v>
      </c>
      <c r="S361" s="59" t="s">
        <v>274</v>
      </c>
      <c r="T361" s="59" t="s">
        <v>274</v>
      </c>
      <c r="U361" s="59" t="s">
        <v>274</v>
      </c>
      <c r="V361" s="226" t="s">
        <v>457</v>
      </c>
      <c r="W361" s="226" t="s">
        <v>455</v>
      </c>
      <c r="X361" s="59" t="s">
        <v>275</v>
      </c>
    </row>
    <row r="362" spans="1:24" hidden="1">
      <c r="A362" s="225">
        <v>45063</v>
      </c>
      <c r="B362" s="226" t="s">
        <v>462</v>
      </c>
      <c r="C362" s="226" t="s">
        <v>273</v>
      </c>
      <c r="D362" s="226">
        <v>49</v>
      </c>
      <c r="E362" s="59" t="s">
        <v>274</v>
      </c>
      <c r="F362" s="59" t="s">
        <v>274</v>
      </c>
      <c r="G362" s="59" t="s">
        <v>274</v>
      </c>
      <c r="H362" s="59" t="s">
        <v>274</v>
      </c>
      <c r="I362" s="59" t="s">
        <v>274</v>
      </c>
      <c r="J362" s="59" t="s">
        <v>274</v>
      </c>
      <c r="K362" s="59" t="s">
        <v>274</v>
      </c>
      <c r="L362" s="59" t="s">
        <v>274</v>
      </c>
      <c r="M362" s="59" t="s">
        <v>274</v>
      </c>
      <c r="N362" s="59" t="s">
        <v>274</v>
      </c>
      <c r="O362" s="59" t="s">
        <v>274</v>
      </c>
      <c r="P362" s="59" t="s">
        <v>274</v>
      </c>
      <c r="Q362" s="59" t="s">
        <v>274</v>
      </c>
      <c r="R362" s="59" t="s">
        <v>274</v>
      </c>
      <c r="S362" s="59" t="s">
        <v>274</v>
      </c>
      <c r="T362" s="59" t="s">
        <v>274</v>
      </c>
      <c r="U362" s="59" t="s">
        <v>274</v>
      </c>
      <c r="V362" s="226" t="s">
        <v>457</v>
      </c>
      <c r="W362" s="226" t="s">
        <v>455</v>
      </c>
      <c r="X362" s="59" t="s">
        <v>275</v>
      </c>
    </row>
    <row r="363" spans="1:24" hidden="1">
      <c r="A363" s="225">
        <v>45064</v>
      </c>
      <c r="B363" s="226" t="s">
        <v>463</v>
      </c>
      <c r="C363" s="226" t="s">
        <v>276</v>
      </c>
      <c r="D363" s="226">
        <v>4</v>
      </c>
      <c r="E363" s="59" t="s">
        <v>274</v>
      </c>
      <c r="F363" s="59" t="s">
        <v>274</v>
      </c>
      <c r="G363" s="59" t="s">
        <v>274</v>
      </c>
      <c r="H363" s="59" t="s">
        <v>274</v>
      </c>
      <c r="I363" s="59" t="s">
        <v>274</v>
      </c>
      <c r="J363" s="59" t="s">
        <v>274</v>
      </c>
      <c r="K363" s="59" t="s">
        <v>274</v>
      </c>
      <c r="L363" s="59" t="s">
        <v>274</v>
      </c>
      <c r="M363" s="59" t="s">
        <v>274</v>
      </c>
      <c r="N363" s="59" t="s">
        <v>274</v>
      </c>
      <c r="O363" s="59" t="s">
        <v>274</v>
      </c>
      <c r="P363" s="59" t="s">
        <v>274</v>
      </c>
      <c r="Q363" s="59" t="s">
        <v>274</v>
      </c>
      <c r="R363" s="59" t="s">
        <v>274</v>
      </c>
      <c r="S363" s="59" t="s">
        <v>274</v>
      </c>
      <c r="T363" s="59" t="s">
        <v>274</v>
      </c>
      <c r="U363" s="59" t="s">
        <v>274</v>
      </c>
      <c r="V363" s="226" t="s">
        <v>457</v>
      </c>
      <c r="W363" s="226" t="s">
        <v>455</v>
      </c>
      <c r="X363" s="59" t="s">
        <v>464</v>
      </c>
    </row>
    <row r="364" spans="1:24" hidden="1">
      <c r="A364" s="225">
        <v>45064</v>
      </c>
      <c r="B364" s="226">
        <v>137329946</v>
      </c>
      <c r="C364" s="226" t="s">
        <v>278</v>
      </c>
      <c r="D364" s="226">
        <v>4</v>
      </c>
      <c r="E364" s="59" t="s">
        <v>274</v>
      </c>
      <c r="F364" s="59" t="s">
        <v>274</v>
      </c>
      <c r="G364" s="59" t="s">
        <v>274</v>
      </c>
      <c r="H364" s="59" t="s">
        <v>274</v>
      </c>
      <c r="I364" s="59" t="s">
        <v>274</v>
      </c>
      <c r="J364" s="59" t="s">
        <v>274</v>
      </c>
      <c r="K364" s="59" t="s">
        <v>274</v>
      </c>
      <c r="L364" s="59" t="s">
        <v>274</v>
      </c>
      <c r="M364" s="59" t="s">
        <v>274</v>
      </c>
      <c r="N364" s="59" t="s">
        <v>274</v>
      </c>
      <c r="O364" s="59" t="s">
        <v>274</v>
      </c>
      <c r="P364" s="59" t="s">
        <v>274</v>
      </c>
      <c r="Q364" s="59" t="s">
        <v>274</v>
      </c>
      <c r="R364" s="59" t="s">
        <v>274</v>
      </c>
      <c r="S364" s="59" t="s">
        <v>274</v>
      </c>
      <c r="T364" s="59" t="s">
        <v>274</v>
      </c>
      <c r="U364" s="59" t="s">
        <v>274</v>
      </c>
      <c r="V364" s="226" t="s">
        <v>457</v>
      </c>
      <c r="W364" s="226" t="s">
        <v>455</v>
      </c>
      <c r="X364" s="59" t="s">
        <v>464</v>
      </c>
    </row>
    <row r="365" spans="1:24" hidden="1">
      <c r="A365" s="225">
        <v>45064</v>
      </c>
      <c r="B365" s="226">
        <v>1511694803</v>
      </c>
      <c r="C365" s="226" t="s">
        <v>278</v>
      </c>
      <c r="D365" s="226">
        <v>2</v>
      </c>
      <c r="E365" s="59" t="s">
        <v>274</v>
      </c>
      <c r="F365" s="59" t="s">
        <v>274</v>
      </c>
      <c r="G365" s="59" t="s">
        <v>274</v>
      </c>
      <c r="H365" s="59" t="s">
        <v>274</v>
      </c>
      <c r="I365" s="59" t="s">
        <v>274</v>
      </c>
      <c r="J365" s="59" t="s">
        <v>274</v>
      </c>
      <c r="K365" s="59" t="s">
        <v>274</v>
      </c>
      <c r="L365" s="59" t="s">
        <v>274</v>
      </c>
      <c r="M365" s="59" t="s">
        <v>274</v>
      </c>
      <c r="N365" s="59" t="s">
        <v>274</v>
      </c>
      <c r="O365" s="59" t="s">
        <v>274</v>
      </c>
      <c r="P365" s="59" t="s">
        <v>274</v>
      </c>
      <c r="Q365" s="59" t="s">
        <v>274</v>
      </c>
      <c r="R365" s="59" t="s">
        <v>274</v>
      </c>
      <c r="S365" s="59" t="s">
        <v>274</v>
      </c>
      <c r="T365" s="59" t="s">
        <v>274</v>
      </c>
      <c r="U365" s="59" t="s">
        <v>274</v>
      </c>
      <c r="V365" s="226" t="s">
        <v>457</v>
      </c>
      <c r="W365" s="226" t="s">
        <v>455</v>
      </c>
      <c r="X365" s="59" t="s">
        <v>464</v>
      </c>
    </row>
    <row r="366" spans="1:24" hidden="1">
      <c r="A366" s="225">
        <v>45064</v>
      </c>
      <c r="B366" s="226">
        <v>1857379533</v>
      </c>
      <c r="C366" s="226" t="s">
        <v>278</v>
      </c>
      <c r="D366" s="226">
        <v>2</v>
      </c>
      <c r="E366" s="59" t="s">
        <v>274</v>
      </c>
      <c r="F366" s="59" t="s">
        <v>274</v>
      </c>
      <c r="G366" s="59" t="s">
        <v>274</v>
      </c>
      <c r="H366" s="59" t="s">
        <v>274</v>
      </c>
      <c r="I366" s="59" t="s">
        <v>274</v>
      </c>
      <c r="J366" s="59" t="s">
        <v>274</v>
      </c>
      <c r="K366" s="59" t="s">
        <v>274</v>
      </c>
      <c r="L366" s="59" t="s">
        <v>274</v>
      </c>
      <c r="M366" s="59" t="s">
        <v>274</v>
      </c>
      <c r="N366" s="59" t="s">
        <v>274</v>
      </c>
      <c r="O366" s="59" t="s">
        <v>274</v>
      </c>
      <c r="P366" s="59" t="s">
        <v>274</v>
      </c>
      <c r="Q366" s="59" t="s">
        <v>274</v>
      </c>
      <c r="R366" s="59" t="s">
        <v>274</v>
      </c>
      <c r="S366" s="59" t="s">
        <v>274</v>
      </c>
      <c r="T366" s="59" t="s">
        <v>274</v>
      </c>
      <c r="U366" s="59" t="s">
        <v>274</v>
      </c>
      <c r="V366" s="226" t="s">
        <v>457</v>
      </c>
      <c r="W366" s="226" t="s">
        <v>455</v>
      </c>
      <c r="X366" s="59" t="s">
        <v>464</v>
      </c>
    </row>
    <row r="367" spans="1:24" hidden="1">
      <c r="A367" s="225">
        <v>45064</v>
      </c>
      <c r="B367" s="226">
        <v>7777441458</v>
      </c>
      <c r="C367" s="226" t="s">
        <v>278</v>
      </c>
      <c r="D367" s="226">
        <v>4</v>
      </c>
      <c r="E367" s="59" t="s">
        <v>274</v>
      </c>
      <c r="F367" s="59" t="s">
        <v>274</v>
      </c>
      <c r="G367" s="59" t="s">
        <v>274</v>
      </c>
      <c r="H367" s="59" t="s">
        <v>274</v>
      </c>
      <c r="I367" s="59" t="s">
        <v>274</v>
      </c>
      <c r="J367" s="59" t="s">
        <v>274</v>
      </c>
      <c r="K367" s="59" t="s">
        <v>274</v>
      </c>
      <c r="L367" s="59" t="s">
        <v>274</v>
      </c>
      <c r="M367" s="59" t="s">
        <v>274</v>
      </c>
      <c r="N367" s="59" t="s">
        <v>274</v>
      </c>
      <c r="O367" s="59" t="s">
        <v>274</v>
      </c>
      <c r="P367" s="59" t="s">
        <v>274</v>
      </c>
      <c r="Q367" s="59" t="s">
        <v>274</v>
      </c>
      <c r="R367" s="59" t="s">
        <v>274</v>
      </c>
      <c r="S367" s="59" t="s">
        <v>274</v>
      </c>
      <c r="T367" s="59" t="s">
        <v>274</v>
      </c>
      <c r="U367" s="59" t="s">
        <v>274</v>
      </c>
      <c r="V367" s="226" t="s">
        <v>457</v>
      </c>
      <c r="W367" s="226" t="s">
        <v>455</v>
      </c>
      <c r="X367" s="59" t="s">
        <v>464</v>
      </c>
    </row>
    <row r="368" spans="1:24" hidden="1">
      <c r="A368" s="225">
        <v>45064</v>
      </c>
      <c r="B368" s="226">
        <v>752486251</v>
      </c>
      <c r="C368" s="226" t="s">
        <v>278</v>
      </c>
      <c r="D368" s="226">
        <v>3</v>
      </c>
      <c r="E368" s="59" t="s">
        <v>274</v>
      </c>
      <c r="F368" s="59" t="s">
        <v>274</v>
      </c>
      <c r="G368" s="59" t="s">
        <v>274</v>
      </c>
      <c r="H368" s="59" t="s">
        <v>274</v>
      </c>
      <c r="I368" s="59" t="s">
        <v>274</v>
      </c>
      <c r="J368" s="59" t="s">
        <v>274</v>
      </c>
      <c r="K368" s="59" t="s">
        <v>274</v>
      </c>
      <c r="L368" s="59" t="s">
        <v>274</v>
      </c>
      <c r="M368" s="59" t="s">
        <v>274</v>
      </c>
      <c r="N368" s="59" t="s">
        <v>274</v>
      </c>
      <c r="O368" s="59" t="s">
        <v>274</v>
      </c>
      <c r="P368" s="59" t="s">
        <v>274</v>
      </c>
      <c r="Q368" s="59" t="s">
        <v>274</v>
      </c>
      <c r="R368" s="59" t="s">
        <v>274</v>
      </c>
      <c r="S368" s="59" t="s">
        <v>274</v>
      </c>
      <c r="T368" s="59" t="s">
        <v>274</v>
      </c>
      <c r="U368" s="59" t="s">
        <v>274</v>
      </c>
      <c r="V368" s="226" t="s">
        <v>457</v>
      </c>
      <c r="W368" s="226" t="s">
        <v>455</v>
      </c>
      <c r="X368" s="59" t="s">
        <v>464</v>
      </c>
    </row>
    <row r="369" spans="1:24" hidden="1">
      <c r="A369" s="225">
        <v>45064</v>
      </c>
      <c r="B369" s="226">
        <v>2818637</v>
      </c>
      <c r="C369" s="226" t="s">
        <v>273</v>
      </c>
      <c r="D369" s="226">
        <v>130</v>
      </c>
      <c r="E369" s="59" t="s">
        <v>274</v>
      </c>
      <c r="F369" s="59" t="s">
        <v>274</v>
      </c>
      <c r="G369" s="59" t="s">
        <v>274</v>
      </c>
      <c r="H369" s="59" t="s">
        <v>274</v>
      </c>
      <c r="I369" s="59" t="s">
        <v>274</v>
      </c>
      <c r="J369" s="59" t="s">
        <v>274</v>
      </c>
      <c r="K369" s="59" t="s">
        <v>274</v>
      </c>
      <c r="L369" s="59" t="s">
        <v>274</v>
      </c>
      <c r="M369" s="59" t="s">
        <v>274</v>
      </c>
      <c r="N369" s="59" t="s">
        <v>274</v>
      </c>
      <c r="O369" s="59" t="s">
        <v>274</v>
      </c>
      <c r="P369" s="59" t="s">
        <v>274</v>
      </c>
      <c r="Q369" s="59" t="s">
        <v>274</v>
      </c>
      <c r="R369" s="59" t="s">
        <v>274</v>
      </c>
      <c r="S369" s="59" t="s">
        <v>274</v>
      </c>
      <c r="T369" s="59" t="s">
        <v>274</v>
      </c>
      <c r="U369" s="59" t="s">
        <v>274</v>
      </c>
      <c r="V369" s="226" t="s">
        <v>457</v>
      </c>
      <c r="W369" s="226" t="s">
        <v>455</v>
      </c>
      <c r="X369" s="59" t="s">
        <v>464</v>
      </c>
    </row>
    <row r="370" spans="1:24">
      <c r="A370" s="225">
        <v>45064</v>
      </c>
      <c r="B370" s="226" t="s">
        <v>465</v>
      </c>
      <c r="C370" s="226" t="s">
        <v>273</v>
      </c>
      <c r="D370" s="226">
        <v>1496</v>
      </c>
      <c r="E370" s="59" t="s">
        <v>274</v>
      </c>
      <c r="F370" s="59" t="s">
        <v>274</v>
      </c>
      <c r="G370" s="59" t="s">
        <v>274</v>
      </c>
      <c r="H370" s="59" t="s">
        <v>274</v>
      </c>
      <c r="I370" s="59" t="s">
        <v>274</v>
      </c>
      <c r="J370" s="59" t="s">
        <v>274</v>
      </c>
      <c r="K370" s="59" t="s">
        <v>274</v>
      </c>
      <c r="L370" s="59" t="s">
        <v>274</v>
      </c>
      <c r="M370" s="59" t="s">
        <v>274</v>
      </c>
      <c r="N370" s="59" t="s">
        <v>274</v>
      </c>
      <c r="O370" s="59" t="s">
        <v>274</v>
      </c>
      <c r="P370" s="59" t="s">
        <v>274</v>
      </c>
      <c r="Q370" s="59" t="s">
        <v>274</v>
      </c>
      <c r="R370" s="59" t="s">
        <v>274</v>
      </c>
      <c r="S370" s="59" t="s">
        <v>274</v>
      </c>
      <c r="T370" s="59" t="s">
        <v>274</v>
      </c>
      <c r="U370" s="59" t="s">
        <v>274</v>
      </c>
      <c r="V370" s="226" t="s">
        <v>457</v>
      </c>
      <c r="W370" s="226" t="s">
        <v>455</v>
      </c>
      <c r="X370" s="59" t="s">
        <v>386</v>
      </c>
    </row>
    <row r="371" spans="1:24">
      <c r="A371" s="225">
        <v>45064</v>
      </c>
      <c r="B371" s="226" t="s">
        <v>466</v>
      </c>
      <c r="C371" s="226" t="s">
        <v>273</v>
      </c>
      <c r="D371" s="226">
        <v>1025</v>
      </c>
      <c r="E371" s="59" t="s">
        <v>274</v>
      </c>
      <c r="F371" s="59" t="s">
        <v>274</v>
      </c>
      <c r="G371" s="59" t="s">
        <v>274</v>
      </c>
      <c r="H371" s="59" t="s">
        <v>274</v>
      </c>
      <c r="I371" s="59" t="s">
        <v>274</v>
      </c>
      <c r="J371" s="59" t="s">
        <v>274</v>
      </c>
      <c r="K371" s="59" t="s">
        <v>274</v>
      </c>
      <c r="L371" s="59" t="s">
        <v>274</v>
      </c>
      <c r="M371" s="59" t="s">
        <v>274</v>
      </c>
      <c r="N371" s="59" t="s">
        <v>274</v>
      </c>
      <c r="O371" s="59" t="s">
        <v>274</v>
      </c>
      <c r="P371" s="59" t="s">
        <v>274</v>
      </c>
      <c r="Q371" s="59" t="s">
        <v>274</v>
      </c>
      <c r="R371" s="59" t="s">
        <v>274</v>
      </c>
      <c r="S371" s="59" t="s">
        <v>274</v>
      </c>
      <c r="T371" s="59" t="s">
        <v>274</v>
      </c>
      <c r="U371" s="59" t="s">
        <v>274</v>
      </c>
      <c r="V371" s="226" t="s">
        <v>457</v>
      </c>
      <c r="W371" s="226" t="s">
        <v>455</v>
      </c>
      <c r="X371" s="59" t="s">
        <v>386</v>
      </c>
    </row>
    <row r="372" spans="1:24">
      <c r="A372" s="225">
        <v>45064</v>
      </c>
      <c r="B372" s="226" t="s">
        <v>467</v>
      </c>
      <c r="C372" s="226" t="s">
        <v>273</v>
      </c>
      <c r="D372" s="226">
        <v>200</v>
      </c>
      <c r="E372" s="59" t="s">
        <v>274</v>
      </c>
      <c r="F372" s="59" t="s">
        <v>274</v>
      </c>
      <c r="G372" s="59" t="s">
        <v>274</v>
      </c>
      <c r="H372" s="59" t="s">
        <v>274</v>
      </c>
      <c r="I372" s="59" t="s">
        <v>274</v>
      </c>
      <c r="J372" s="59" t="s">
        <v>274</v>
      </c>
      <c r="K372" s="59" t="s">
        <v>274</v>
      </c>
      <c r="L372" s="59" t="s">
        <v>274</v>
      </c>
      <c r="M372" s="59" t="s">
        <v>274</v>
      </c>
      <c r="N372" s="59" t="s">
        <v>274</v>
      </c>
      <c r="O372" s="59" t="s">
        <v>274</v>
      </c>
      <c r="P372" s="59" t="s">
        <v>274</v>
      </c>
      <c r="Q372" s="59" t="s">
        <v>274</v>
      </c>
      <c r="R372" s="59" t="s">
        <v>274</v>
      </c>
      <c r="S372" s="59" t="s">
        <v>274</v>
      </c>
      <c r="T372" s="59" t="s">
        <v>274</v>
      </c>
      <c r="U372" s="59" t="s">
        <v>274</v>
      </c>
      <c r="V372" s="226" t="s">
        <v>457</v>
      </c>
      <c r="W372" s="226" t="s">
        <v>455</v>
      </c>
      <c r="X372" s="59" t="s">
        <v>386</v>
      </c>
    </row>
    <row r="373" spans="1:24">
      <c r="A373" s="225">
        <v>45064</v>
      </c>
      <c r="B373" s="226" t="s">
        <v>468</v>
      </c>
      <c r="C373" s="226" t="s">
        <v>273</v>
      </c>
      <c r="D373" s="226">
        <v>2170</v>
      </c>
      <c r="E373" s="59" t="s">
        <v>274</v>
      </c>
      <c r="F373" s="59" t="s">
        <v>274</v>
      </c>
      <c r="G373" s="59" t="s">
        <v>274</v>
      </c>
      <c r="H373" s="59" t="s">
        <v>274</v>
      </c>
      <c r="I373" s="59" t="s">
        <v>274</v>
      </c>
      <c r="J373" s="59" t="s">
        <v>274</v>
      </c>
      <c r="K373" s="59" t="s">
        <v>274</v>
      </c>
      <c r="L373" s="59" t="s">
        <v>274</v>
      </c>
      <c r="M373" s="59" t="s">
        <v>274</v>
      </c>
      <c r="N373" s="59" t="s">
        <v>274</v>
      </c>
      <c r="O373" s="59" t="s">
        <v>274</v>
      </c>
      <c r="P373" s="59" t="s">
        <v>274</v>
      </c>
      <c r="Q373" s="59" t="s">
        <v>274</v>
      </c>
      <c r="R373" s="59" t="s">
        <v>274</v>
      </c>
      <c r="S373" s="59" t="s">
        <v>274</v>
      </c>
      <c r="T373" s="59" t="s">
        <v>274</v>
      </c>
      <c r="U373" s="59" t="s">
        <v>274</v>
      </c>
      <c r="V373" s="226" t="s">
        <v>457</v>
      </c>
      <c r="W373" s="226" t="s">
        <v>455</v>
      </c>
      <c r="X373" s="59" t="s">
        <v>386</v>
      </c>
    </row>
    <row r="374" spans="1:24">
      <c r="A374" s="225">
        <v>45064</v>
      </c>
      <c r="B374" s="226" t="s">
        <v>469</v>
      </c>
      <c r="C374" s="226" t="s">
        <v>273</v>
      </c>
      <c r="D374" s="226">
        <v>460</v>
      </c>
      <c r="E374" s="59" t="s">
        <v>274</v>
      </c>
      <c r="F374" s="59" t="s">
        <v>274</v>
      </c>
      <c r="G374" s="59" t="s">
        <v>274</v>
      </c>
      <c r="H374" s="59" t="s">
        <v>274</v>
      </c>
      <c r="I374" s="59" t="s">
        <v>274</v>
      </c>
      <c r="J374" s="59" t="s">
        <v>274</v>
      </c>
      <c r="K374" s="59" t="s">
        <v>274</v>
      </c>
      <c r="L374" s="59" t="s">
        <v>274</v>
      </c>
      <c r="M374" s="59" t="s">
        <v>274</v>
      </c>
      <c r="N374" s="59" t="s">
        <v>274</v>
      </c>
      <c r="O374" s="59" t="s">
        <v>274</v>
      </c>
      <c r="P374" s="59" t="s">
        <v>274</v>
      </c>
      <c r="Q374" s="59" t="s">
        <v>274</v>
      </c>
      <c r="R374" s="59" t="s">
        <v>274</v>
      </c>
      <c r="S374" s="59" t="s">
        <v>274</v>
      </c>
      <c r="T374" s="59" t="s">
        <v>274</v>
      </c>
      <c r="U374" s="59" t="s">
        <v>274</v>
      </c>
      <c r="V374" s="226" t="s">
        <v>457</v>
      </c>
      <c r="W374" s="226" t="s">
        <v>455</v>
      </c>
      <c r="X374" s="59" t="s">
        <v>386</v>
      </c>
    </row>
    <row r="375" spans="1:24">
      <c r="A375" s="225">
        <v>45064</v>
      </c>
      <c r="B375" s="226" t="s">
        <v>470</v>
      </c>
      <c r="C375" s="226" t="s">
        <v>273</v>
      </c>
      <c r="D375" s="226">
        <v>400</v>
      </c>
      <c r="E375" s="59" t="s">
        <v>274</v>
      </c>
      <c r="F375" s="59" t="s">
        <v>274</v>
      </c>
      <c r="G375" s="59" t="s">
        <v>274</v>
      </c>
      <c r="H375" s="59" t="s">
        <v>274</v>
      </c>
      <c r="I375" s="59" t="s">
        <v>274</v>
      </c>
      <c r="J375" s="59" t="s">
        <v>274</v>
      </c>
      <c r="K375" s="59" t="s">
        <v>274</v>
      </c>
      <c r="L375" s="59" t="s">
        <v>274</v>
      </c>
      <c r="M375" s="59" t="s">
        <v>274</v>
      </c>
      <c r="N375" s="59" t="s">
        <v>274</v>
      </c>
      <c r="O375" s="59" t="s">
        <v>274</v>
      </c>
      <c r="P375" s="59" t="s">
        <v>274</v>
      </c>
      <c r="Q375" s="59" t="s">
        <v>274</v>
      </c>
      <c r="R375" s="59" t="s">
        <v>274</v>
      </c>
      <c r="S375" s="59" t="s">
        <v>274</v>
      </c>
      <c r="T375" s="59" t="s">
        <v>274</v>
      </c>
      <c r="U375" s="59" t="s">
        <v>274</v>
      </c>
      <c r="V375" s="226" t="s">
        <v>457</v>
      </c>
      <c r="W375" s="226" t="s">
        <v>455</v>
      </c>
      <c r="X375" s="59" t="s">
        <v>386</v>
      </c>
    </row>
    <row r="376" spans="1:24">
      <c r="A376" s="225">
        <v>45064</v>
      </c>
      <c r="B376" s="226" t="s">
        <v>471</v>
      </c>
      <c r="C376" s="226" t="s">
        <v>278</v>
      </c>
      <c r="D376" s="226">
        <v>2</v>
      </c>
      <c r="E376" s="59" t="s">
        <v>274</v>
      </c>
      <c r="F376" s="59" t="s">
        <v>274</v>
      </c>
      <c r="G376" s="59" t="s">
        <v>274</v>
      </c>
      <c r="H376" s="59" t="s">
        <v>274</v>
      </c>
      <c r="I376" s="59" t="s">
        <v>274</v>
      </c>
      <c r="J376" s="59" t="s">
        <v>274</v>
      </c>
      <c r="K376" s="59" t="s">
        <v>274</v>
      </c>
      <c r="L376" s="59" t="s">
        <v>274</v>
      </c>
      <c r="M376" s="59" t="s">
        <v>274</v>
      </c>
      <c r="N376" s="59" t="s">
        <v>274</v>
      </c>
      <c r="O376" s="59" t="s">
        <v>274</v>
      </c>
      <c r="P376" s="59" t="s">
        <v>274</v>
      </c>
      <c r="Q376" s="59" t="s">
        <v>274</v>
      </c>
      <c r="R376" s="59" t="s">
        <v>274</v>
      </c>
      <c r="S376" s="59" t="s">
        <v>274</v>
      </c>
      <c r="T376" s="59" t="s">
        <v>274</v>
      </c>
      <c r="U376" s="59" t="s">
        <v>274</v>
      </c>
      <c r="V376" s="226" t="s">
        <v>457</v>
      </c>
      <c r="W376" s="226" t="s">
        <v>455</v>
      </c>
      <c r="X376" s="59" t="s">
        <v>386</v>
      </c>
    </row>
    <row r="377" spans="1:24">
      <c r="A377" s="225">
        <v>45064</v>
      </c>
      <c r="B377" s="226" t="s">
        <v>472</v>
      </c>
      <c r="C377" s="226" t="s">
        <v>401</v>
      </c>
      <c r="D377" s="226">
        <v>19000</v>
      </c>
      <c r="E377" s="59" t="s">
        <v>274</v>
      </c>
      <c r="F377" s="59" t="s">
        <v>274</v>
      </c>
      <c r="G377" s="59" t="s">
        <v>274</v>
      </c>
      <c r="H377" s="59" t="s">
        <v>274</v>
      </c>
      <c r="I377" s="59" t="s">
        <v>274</v>
      </c>
      <c r="J377" s="59" t="s">
        <v>274</v>
      </c>
      <c r="K377" s="59" t="s">
        <v>274</v>
      </c>
      <c r="L377" s="59" t="s">
        <v>274</v>
      </c>
      <c r="M377" s="59" t="s">
        <v>274</v>
      </c>
      <c r="N377" s="59" t="s">
        <v>274</v>
      </c>
      <c r="O377" s="59" t="s">
        <v>274</v>
      </c>
      <c r="P377" s="59" t="s">
        <v>274</v>
      </c>
      <c r="Q377" s="59" t="s">
        <v>274</v>
      </c>
      <c r="R377" s="59" t="s">
        <v>274</v>
      </c>
      <c r="S377" s="59" t="s">
        <v>274</v>
      </c>
      <c r="T377" s="59" t="s">
        <v>274</v>
      </c>
      <c r="U377" s="59" t="s">
        <v>274</v>
      </c>
      <c r="V377" s="226" t="s">
        <v>457</v>
      </c>
      <c r="W377" s="226" t="s">
        <v>455</v>
      </c>
      <c r="X377" s="59" t="s">
        <v>386</v>
      </c>
    </row>
    <row r="378" spans="1:24" hidden="1">
      <c r="A378" s="225">
        <v>45065</v>
      </c>
      <c r="B378" s="226" t="s">
        <v>473</v>
      </c>
      <c r="C378" s="226" t="s">
        <v>273</v>
      </c>
      <c r="D378" s="226">
        <v>136</v>
      </c>
      <c r="E378" s="59" t="s">
        <v>274</v>
      </c>
      <c r="F378" s="59" t="s">
        <v>274</v>
      </c>
      <c r="G378" s="59" t="s">
        <v>274</v>
      </c>
      <c r="H378" s="59" t="s">
        <v>274</v>
      </c>
      <c r="I378" s="59" t="s">
        <v>274</v>
      </c>
      <c r="J378" s="59" t="s">
        <v>274</v>
      </c>
      <c r="K378" s="59" t="s">
        <v>274</v>
      </c>
      <c r="L378" s="59" t="s">
        <v>274</v>
      </c>
      <c r="M378" s="59" t="s">
        <v>274</v>
      </c>
      <c r="N378" s="59" t="s">
        <v>274</v>
      </c>
      <c r="O378" s="59" t="s">
        <v>274</v>
      </c>
      <c r="P378" s="59" t="s">
        <v>274</v>
      </c>
      <c r="Q378" s="59" t="s">
        <v>274</v>
      </c>
      <c r="R378" s="59" t="s">
        <v>274</v>
      </c>
      <c r="S378" s="59" t="s">
        <v>274</v>
      </c>
      <c r="T378" s="59" t="s">
        <v>274</v>
      </c>
      <c r="U378" s="59" t="s">
        <v>274</v>
      </c>
      <c r="V378" s="226" t="s">
        <v>457</v>
      </c>
      <c r="W378" s="226" t="s">
        <v>455</v>
      </c>
      <c r="X378" s="59" t="s">
        <v>474</v>
      </c>
    </row>
    <row r="379" spans="1:24" hidden="1">
      <c r="A379" s="225">
        <v>45065</v>
      </c>
      <c r="B379" s="226" t="s">
        <v>475</v>
      </c>
      <c r="C379" s="226" t="s">
        <v>401</v>
      </c>
      <c r="D379" s="226">
        <v>66000</v>
      </c>
      <c r="E379" s="59" t="s">
        <v>274</v>
      </c>
      <c r="F379" s="59" t="s">
        <v>274</v>
      </c>
      <c r="G379" s="59" t="s">
        <v>274</v>
      </c>
      <c r="H379" s="59" t="s">
        <v>274</v>
      </c>
      <c r="I379" s="59" t="s">
        <v>274</v>
      </c>
      <c r="J379" s="59" t="s">
        <v>274</v>
      </c>
      <c r="K379" s="59" t="s">
        <v>274</v>
      </c>
      <c r="L379" s="59" t="s">
        <v>274</v>
      </c>
      <c r="M379" s="59" t="s">
        <v>274</v>
      </c>
      <c r="N379" s="59" t="s">
        <v>274</v>
      </c>
      <c r="O379" s="59" t="s">
        <v>274</v>
      </c>
      <c r="P379" s="59" t="s">
        <v>274</v>
      </c>
      <c r="Q379" s="59" t="s">
        <v>274</v>
      </c>
      <c r="R379" s="59" t="s">
        <v>274</v>
      </c>
      <c r="S379" s="59" t="s">
        <v>274</v>
      </c>
      <c r="T379" s="59" t="s">
        <v>274</v>
      </c>
      <c r="U379" s="59" t="s">
        <v>274</v>
      </c>
      <c r="V379" s="226" t="s">
        <v>274</v>
      </c>
      <c r="W379" s="226" t="s">
        <v>274</v>
      </c>
      <c r="X379" s="59" t="s">
        <v>474</v>
      </c>
    </row>
    <row r="380" spans="1:24" hidden="1">
      <c r="A380" s="225">
        <v>45065</v>
      </c>
      <c r="B380" s="226" t="s">
        <v>476</v>
      </c>
      <c r="C380" s="226" t="s">
        <v>401</v>
      </c>
      <c r="D380" s="226">
        <v>1800</v>
      </c>
      <c r="E380" s="59" t="s">
        <v>274</v>
      </c>
      <c r="F380" s="59" t="s">
        <v>274</v>
      </c>
      <c r="G380" s="59" t="s">
        <v>274</v>
      </c>
      <c r="H380" s="59" t="s">
        <v>274</v>
      </c>
      <c r="I380" s="59" t="s">
        <v>274</v>
      </c>
      <c r="J380" s="59" t="s">
        <v>274</v>
      </c>
      <c r="K380" s="59" t="s">
        <v>274</v>
      </c>
      <c r="L380" s="59" t="s">
        <v>274</v>
      </c>
      <c r="M380" s="59" t="s">
        <v>274</v>
      </c>
      <c r="N380" s="59" t="s">
        <v>274</v>
      </c>
      <c r="O380" s="59" t="s">
        <v>274</v>
      </c>
      <c r="P380" s="59" t="s">
        <v>274</v>
      </c>
      <c r="Q380" s="59" t="s">
        <v>274</v>
      </c>
      <c r="R380" s="59" t="s">
        <v>274</v>
      </c>
      <c r="S380" s="59" t="s">
        <v>274</v>
      </c>
      <c r="T380" s="59" t="s">
        <v>274</v>
      </c>
      <c r="U380" s="59" t="s">
        <v>274</v>
      </c>
      <c r="V380" s="226" t="s">
        <v>274</v>
      </c>
      <c r="W380" s="226" t="s">
        <v>274</v>
      </c>
      <c r="X380" s="59" t="s">
        <v>474</v>
      </c>
    </row>
    <row r="381" spans="1:24" hidden="1">
      <c r="A381" s="225">
        <v>45065</v>
      </c>
      <c r="B381" s="226" t="s">
        <v>477</v>
      </c>
      <c r="C381" s="226" t="s">
        <v>273</v>
      </c>
      <c r="D381" s="226">
        <v>450</v>
      </c>
      <c r="E381" s="59" t="s">
        <v>274</v>
      </c>
      <c r="F381" s="59" t="s">
        <v>274</v>
      </c>
      <c r="G381" s="59" t="s">
        <v>274</v>
      </c>
      <c r="H381" s="59" t="s">
        <v>274</v>
      </c>
      <c r="I381" s="59" t="s">
        <v>274</v>
      </c>
      <c r="J381" s="59" t="s">
        <v>274</v>
      </c>
      <c r="K381" s="59" t="s">
        <v>274</v>
      </c>
      <c r="L381" s="59" t="s">
        <v>274</v>
      </c>
      <c r="M381" s="59" t="s">
        <v>274</v>
      </c>
      <c r="N381" s="59" t="s">
        <v>274</v>
      </c>
      <c r="O381" s="59" t="s">
        <v>274</v>
      </c>
      <c r="P381" s="59" t="s">
        <v>274</v>
      </c>
      <c r="Q381" s="59" t="s">
        <v>274</v>
      </c>
      <c r="R381" s="59" t="s">
        <v>274</v>
      </c>
      <c r="S381" s="59" t="s">
        <v>274</v>
      </c>
      <c r="T381" s="59" t="s">
        <v>274</v>
      </c>
      <c r="U381" s="59" t="s">
        <v>274</v>
      </c>
      <c r="V381" s="226" t="s">
        <v>274</v>
      </c>
      <c r="W381" s="226" t="s">
        <v>274</v>
      </c>
      <c r="X381" s="59" t="s">
        <v>474</v>
      </c>
    </row>
    <row r="382" spans="1:24" hidden="1">
      <c r="A382" s="225">
        <v>45065</v>
      </c>
      <c r="B382" s="226" t="s">
        <v>478</v>
      </c>
      <c r="C382" s="226" t="s">
        <v>273</v>
      </c>
      <c r="D382" s="226">
        <v>162</v>
      </c>
      <c r="E382" s="59" t="s">
        <v>274</v>
      </c>
      <c r="F382" s="59" t="s">
        <v>274</v>
      </c>
      <c r="G382" s="59" t="s">
        <v>274</v>
      </c>
      <c r="H382" s="59" t="s">
        <v>274</v>
      </c>
      <c r="I382" s="59" t="s">
        <v>274</v>
      </c>
      <c r="J382" s="59" t="s">
        <v>274</v>
      </c>
      <c r="K382" s="59" t="s">
        <v>274</v>
      </c>
      <c r="L382" s="59" t="s">
        <v>274</v>
      </c>
      <c r="M382" s="59" t="s">
        <v>274</v>
      </c>
      <c r="N382" s="59" t="s">
        <v>274</v>
      </c>
      <c r="O382" s="59" t="s">
        <v>274</v>
      </c>
      <c r="P382" s="59" t="s">
        <v>274</v>
      </c>
      <c r="Q382" s="59" t="s">
        <v>274</v>
      </c>
      <c r="R382" s="59" t="s">
        <v>274</v>
      </c>
      <c r="S382" s="59" t="s">
        <v>274</v>
      </c>
      <c r="T382" s="59" t="s">
        <v>274</v>
      </c>
      <c r="U382" s="59" t="s">
        <v>274</v>
      </c>
      <c r="V382" s="226" t="s">
        <v>274</v>
      </c>
      <c r="W382" s="226" t="s">
        <v>274</v>
      </c>
      <c r="X382" s="59" t="s">
        <v>474</v>
      </c>
    </row>
    <row r="383" spans="1:24" hidden="1">
      <c r="A383" s="225">
        <v>45065</v>
      </c>
      <c r="B383" s="226" t="s">
        <v>479</v>
      </c>
      <c r="C383" s="226" t="s">
        <v>273</v>
      </c>
      <c r="D383" s="226">
        <v>455</v>
      </c>
      <c r="E383" s="59" t="s">
        <v>274</v>
      </c>
      <c r="F383" s="59" t="s">
        <v>274</v>
      </c>
      <c r="G383" s="59" t="s">
        <v>274</v>
      </c>
      <c r="H383" s="59" t="s">
        <v>274</v>
      </c>
      <c r="I383" s="59" t="s">
        <v>274</v>
      </c>
      <c r="J383" s="59" t="s">
        <v>274</v>
      </c>
      <c r="K383" s="59" t="s">
        <v>274</v>
      </c>
      <c r="L383" s="59" t="s">
        <v>274</v>
      </c>
      <c r="M383" s="59" t="s">
        <v>274</v>
      </c>
      <c r="N383" s="59" t="s">
        <v>274</v>
      </c>
      <c r="O383" s="59" t="s">
        <v>274</v>
      </c>
      <c r="P383" s="59" t="s">
        <v>274</v>
      </c>
      <c r="Q383" s="59" t="s">
        <v>274</v>
      </c>
      <c r="R383" s="59" t="s">
        <v>274</v>
      </c>
      <c r="S383" s="59" t="s">
        <v>274</v>
      </c>
      <c r="T383" s="59" t="s">
        <v>274</v>
      </c>
      <c r="U383" s="59" t="s">
        <v>274</v>
      </c>
      <c r="V383" s="226" t="s">
        <v>274</v>
      </c>
      <c r="W383" s="226" t="s">
        <v>274</v>
      </c>
      <c r="X383" s="59" t="s">
        <v>474</v>
      </c>
    </row>
    <row r="384" spans="1:24" hidden="1">
      <c r="A384" s="225">
        <v>45065</v>
      </c>
      <c r="B384" s="226" t="s">
        <v>480</v>
      </c>
      <c r="C384" s="226" t="s">
        <v>273</v>
      </c>
      <c r="D384" s="226">
        <v>210</v>
      </c>
      <c r="E384" s="59" t="s">
        <v>274</v>
      </c>
      <c r="F384" s="59" t="s">
        <v>274</v>
      </c>
      <c r="G384" s="59" t="s">
        <v>274</v>
      </c>
      <c r="H384" s="59" t="s">
        <v>274</v>
      </c>
      <c r="I384" s="59" t="s">
        <v>274</v>
      </c>
      <c r="J384" s="59" t="s">
        <v>274</v>
      </c>
      <c r="K384" s="59" t="s">
        <v>274</v>
      </c>
      <c r="L384" s="59" t="s">
        <v>274</v>
      </c>
      <c r="M384" s="59" t="s">
        <v>274</v>
      </c>
      <c r="N384" s="59" t="s">
        <v>274</v>
      </c>
      <c r="O384" s="59" t="s">
        <v>274</v>
      </c>
      <c r="P384" s="59" t="s">
        <v>274</v>
      </c>
      <c r="Q384" s="59" t="s">
        <v>274</v>
      </c>
      <c r="R384" s="59" t="s">
        <v>274</v>
      </c>
      <c r="S384" s="59" t="s">
        <v>274</v>
      </c>
      <c r="T384" s="59" t="s">
        <v>274</v>
      </c>
      <c r="U384" s="59" t="s">
        <v>274</v>
      </c>
      <c r="V384" s="226" t="s">
        <v>274</v>
      </c>
      <c r="W384" s="226" t="s">
        <v>274</v>
      </c>
      <c r="X384" s="59" t="s">
        <v>474</v>
      </c>
    </row>
    <row r="385" spans="1:24" hidden="1">
      <c r="A385" s="225">
        <v>45066</v>
      </c>
      <c r="B385" s="226" t="s">
        <v>481</v>
      </c>
      <c r="C385" s="226" t="s">
        <v>276</v>
      </c>
      <c r="D385" s="226">
        <v>17</v>
      </c>
      <c r="E385" s="59" t="s">
        <v>274</v>
      </c>
      <c r="F385" s="59" t="s">
        <v>274</v>
      </c>
      <c r="G385" s="59" t="s">
        <v>274</v>
      </c>
      <c r="H385" s="59" t="s">
        <v>274</v>
      </c>
      <c r="I385" s="59" t="s">
        <v>274</v>
      </c>
      <c r="J385" s="59" t="s">
        <v>274</v>
      </c>
      <c r="K385" s="59" t="s">
        <v>274</v>
      </c>
      <c r="L385" s="59" t="s">
        <v>274</v>
      </c>
      <c r="M385" s="59" t="s">
        <v>274</v>
      </c>
      <c r="N385" s="59" t="s">
        <v>274</v>
      </c>
      <c r="O385" s="59" t="s">
        <v>274</v>
      </c>
      <c r="P385" s="59" t="s">
        <v>274</v>
      </c>
      <c r="Q385" s="59" t="s">
        <v>274</v>
      </c>
      <c r="R385" s="59" t="s">
        <v>274</v>
      </c>
      <c r="S385" s="59" t="s">
        <v>274</v>
      </c>
      <c r="T385" s="59" t="s">
        <v>274</v>
      </c>
      <c r="U385" s="59" t="s">
        <v>274</v>
      </c>
      <c r="V385" s="226" t="s">
        <v>274</v>
      </c>
      <c r="W385" s="226" t="s">
        <v>274</v>
      </c>
      <c r="X385" s="59" t="s">
        <v>275</v>
      </c>
    </row>
    <row r="386" spans="1:24" hidden="1">
      <c r="A386" s="225">
        <v>45067</v>
      </c>
      <c r="B386" s="226" t="s">
        <v>482</v>
      </c>
      <c r="C386" s="226" t="s">
        <v>278</v>
      </c>
      <c r="D386" s="226">
        <v>10</v>
      </c>
      <c r="E386" s="59" t="s">
        <v>274</v>
      </c>
      <c r="F386" s="59" t="s">
        <v>274</v>
      </c>
      <c r="G386" s="59" t="s">
        <v>274</v>
      </c>
      <c r="H386" s="59" t="s">
        <v>274</v>
      </c>
      <c r="I386" s="59" t="s">
        <v>274</v>
      </c>
      <c r="J386" s="59" t="s">
        <v>274</v>
      </c>
      <c r="K386" s="59" t="s">
        <v>274</v>
      </c>
      <c r="L386" s="59" t="s">
        <v>274</v>
      </c>
      <c r="M386" s="59" t="s">
        <v>274</v>
      </c>
      <c r="N386" s="59" t="s">
        <v>274</v>
      </c>
      <c r="O386" s="59" t="s">
        <v>274</v>
      </c>
      <c r="P386" s="59" t="s">
        <v>274</v>
      </c>
      <c r="Q386" s="59" t="s">
        <v>274</v>
      </c>
      <c r="R386" s="59" t="s">
        <v>274</v>
      </c>
      <c r="S386" s="59" t="s">
        <v>274</v>
      </c>
      <c r="T386" s="59" t="s">
        <v>274</v>
      </c>
      <c r="U386" s="59" t="s">
        <v>274</v>
      </c>
      <c r="V386" s="226" t="s">
        <v>274</v>
      </c>
      <c r="W386" s="226" t="s">
        <v>274</v>
      </c>
      <c r="X386" s="59" t="s">
        <v>483</v>
      </c>
    </row>
    <row r="387" spans="1:24" hidden="1">
      <c r="A387" s="225">
        <v>45067</v>
      </c>
      <c r="B387" s="226" t="s">
        <v>484</v>
      </c>
      <c r="C387" s="226" t="s">
        <v>278</v>
      </c>
      <c r="D387" s="226">
        <v>3</v>
      </c>
      <c r="E387" s="59" t="s">
        <v>274</v>
      </c>
      <c r="F387" s="59" t="s">
        <v>274</v>
      </c>
      <c r="G387" s="59" t="s">
        <v>274</v>
      </c>
      <c r="H387" s="59" t="s">
        <v>274</v>
      </c>
      <c r="I387" s="59" t="s">
        <v>274</v>
      </c>
      <c r="J387" s="59" t="s">
        <v>274</v>
      </c>
      <c r="K387" s="59" t="s">
        <v>274</v>
      </c>
      <c r="L387" s="59" t="s">
        <v>274</v>
      </c>
      <c r="M387" s="59" t="s">
        <v>274</v>
      </c>
      <c r="N387" s="59" t="s">
        <v>274</v>
      </c>
      <c r="O387" s="59" t="s">
        <v>274</v>
      </c>
      <c r="P387" s="59" t="s">
        <v>274</v>
      </c>
      <c r="Q387" s="59" t="s">
        <v>274</v>
      </c>
      <c r="R387" s="59" t="s">
        <v>274</v>
      </c>
      <c r="S387" s="59" t="s">
        <v>274</v>
      </c>
      <c r="T387" s="59" t="s">
        <v>274</v>
      </c>
      <c r="U387" s="59" t="s">
        <v>274</v>
      </c>
      <c r="V387" s="226" t="s">
        <v>274</v>
      </c>
      <c r="W387" s="226" t="s">
        <v>274</v>
      </c>
      <c r="X387" s="59" t="s">
        <v>483</v>
      </c>
    </row>
    <row r="388" spans="1:24" hidden="1">
      <c r="A388" s="225">
        <v>45067</v>
      </c>
      <c r="B388" s="226" t="s">
        <v>485</v>
      </c>
      <c r="C388" s="226" t="s">
        <v>278</v>
      </c>
      <c r="D388" s="226">
        <v>2</v>
      </c>
      <c r="E388" s="59" t="s">
        <v>274</v>
      </c>
      <c r="F388" s="59" t="s">
        <v>274</v>
      </c>
      <c r="G388" s="59" t="s">
        <v>274</v>
      </c>
      <c r="H388" s="59" t="s">
        <v>274</v>
      </c>
      <c r="I388" s="59" t="s">
        <v>274</v>
      </c>
      <c r="J388" s="59" t="s">
        <v>274</v>
      </c>
      <c r="K388" s="59" t="s">
        <v>274</v>
      </c>
      <c r="L388" s="59" t="s">
        <v>274</v>
      </c>
      <c r="M388" s="59" t="s">
        <v>274</v>
      </c>
      <c r="N388" s="59" t="s">
        <v>274</v>
      </c>
      <c r="O388" s="59" t="s">
        <v>274</v>
      </c>
      <c r="P388" s="59" t="s">
        <v>274</v>
      </c>
      <c r="Q388" s="59" t="s">
        <v>274</v>
      </c>
      <c r="R388" s="59" t="s">
        <v>274</v>
      </c>
      <c r="S388" s="59" t="s">
        <v>274</v>
      </c>
      <c r="T388" s="59" t="s">
        <v>274</v>
      </c>
      <c r="U388" s="59" t="s">
        <v>274</v>
      </c>
      <c r="V388" s="226" t="s">
        <v>274</v>
      </c>
      <c r="W388" s="226" t="s">
        <v>274</v>
      </c>
      <c r="X388" s="59" t="s">
        <v>483</v>
      </c>
    </row>
    <row r="389" spans="1:24" hidden="1">
      <c r="A389" s="225">
        <v>45067</v>
      </c>
      <c r="B389" s="226" t="s">
        <v>486</v>
      </c>
      <c r="C389" s="226" t="s">
        <v>278</v>
      </c>
      <c r="D389" s="226">
        <v>12</v>
      </c>
      <c r="E389" s="59" t="s">
        <v>274</v>
      </c>
      <c r="F389" s="59" t="s">
        <v>274</v>
      </c>
      <c r="G389" s="59" t="s">
        <v>274</v>
      </c>
      <c r="H389" s="59" t="s">
        <v>274</v>
      </c>
      <c r="I389" s="59" t="s">
        <v>274</v>
      </c>
      <c r="J389" s="59" t="s">
        <v>274</v>
      </c>
      <c r="K389" s="59" t="s">
        <v>274</v>
      </c>
      <c r="L389" s="59" t="s">
        <v>274</v>
      </c>
      <c r="M389" s="59" t="s">
        <v>274</v>
      </c>
      <c r="N389" s="59" t="s">
        <v>274</v>
      </c>
      <c r="O389" s="59" t="s">
        <v>274</v>
      </c>
      <c r="P389" s="59" t="s">
        <v>274</v>
      </c>
      <c r="Q389" s="59" t="s">
        <v>274</v>
      </c>
      <c r="R389" s="59" t="s">
        <v>274</v>
      </c>
      <c r="S389" s="59" t="s">
        <v>274</v>
      </c>
      <c r="T389" s="59" t="s">
        <v>274</v>
      </c>
      <c r="U389" s="59" t="s">
        <v>274</v>
      </c>
      <c r="V389" s="226" t="s">
        <v>274</v>
      </c>
      <c r="W389" s="226" t="s">
        <v>274</v>
      </c>
      <c r="X389" s="59" t="s">
        <v>483</v>
      </c>
    </row>
    <row r="390" spans="1:24" hidden="1">
      <c r="A390" s="225">
        <v>45067</v>
      </c>
      <c r="B390" s="226" t="s">
        <v>487</v>
      </c>
      <c r="C390" s="226" t="s">
        <v>278</v>
      </c>
      <c r="D390" s="226">
        <v>7</v>
      </c>
      <c r="E390" s="59" t="s">
        <v>274</v>
      </c>
      <c r="F390" s="59" t="s">
        <v>274</v>
      </c>
      <c r="G390" s="59" t="s">
        <v>274</v>
      </c>
      <c r="H390" s="59" t="s">
        <v>274</v>
      </c>
      <c r="I390" s="59" t="s">
        <v>274</v>
      </c>
      <c r="J390" s="59" t="s">
        <v>274</v>
      </c>
      <c r="K390" s="59" t="s">
        <v>274</v>
      </c>
      <c r="L390" s="59" t="s">
        <v>274</v>
      </c>
      <c r="M390" s="59" t="s">
        <v>274</v>
      </c>
      <c r="N390" s="59" t="s">
        <v>274</v>
      </c>
      <c r="O390" s="59" t="s">
        <v>274</v>
      </c>
      <c r="P390" s="59" t="s">
        <v>274</v>
      </c>
      <c r="Q390" s="59" t="s">
        <v>274</v>
      </c>
      <c r="R390" s="59" t="s">
        <v>274</v>
      </c>
      <c r="S390" s="59" t="s">
        <v>274</v>
      </c>
      <c r="T390" s="59" t="s">
        <v>274</v>
      </c>
      <c r="U390" s="59" t="s">
        <v>274</v>
      </c>
      <c r="V390" s="226" t="s">
        <v>274</v>
      </c>
      <c r="W390" s="226" t="s">
        <v>274</v>
      </c>
      <c r="X390" s="59" t="s">
        <v>483</v>
      </c>
    </row>
    <row r="391" spans="1:24" hidden="1">
      <c r="A391" s="225">
        <v>45067</v>
      </c>
      <c r="B391" s="226" t="s">
        <v>488</v>
      </c>
      <c r="C391" s="226" t="s">
        <v>278</v>
      </c>
      <c r="D391" s="226">
        <v>18</v>
      </c>
      <c r="E391" s="59" t="s">
        <v>274</v>
      </c>
      <c r="F391" s="59" t="s">
        <v>274</v>
      </c>
      <c r="G391" s="59" t="s">
        <v>274</v>
      </c>
      <c r="H391" s="59" t="s">
        <v>274</v>
      </c>
      <c r="I391" s="59" t="s">
        <v>274</v>
      </c>
      <c r="J391" s="59" t="s">
        <v>274</v>
      </c>
      <c r="K391" s="59" t="s">
        <v>274</v>
      </c>
      <c r="L391" s="59" t="s">
        <v>274</v>
      </c>
      <c r="M391" s="59" t="s">
        <v>274</v>
      </c>
      <c r="N391" s="59" t="s">
        <v>274</v>
      </c>
      <c r="O391" s="59" t="s">
        <v>274</v>
      </c>
      <c r="P391" s="59" t="s">
        <v>274</v>
      </c>
      <c r="Q391" s="59" t="s">
        <v>274</v>
      </c>
      <c r="R391" s="59" t="s">
        <v>274</v>
      </c>
      <c r="S391" s="59" t="s">
        <v>274</v>
      </c>
      <c r="T391" s="59" t="s">
        <v>274</v>
      </c>
      <c r="U391" s="59" t="s">
        <v>274</v>
      </c>
      <c r="V391" s="226" t="s">
        <v>274</v>
      </c>
      <c r="W391" s="226" t="s">
        <v>274</v>
      </c>
      <c r="X391" s="59" t="s">
        <v>483</v>
      </c>
    </row>
    <row r="392" spans="1:24" hidden="1">
      <c r="A392" s="225">
        <v>45067</v>
      </c>
      <c r="B392" s="226" t="s">
        <v>489</v>
      </c>
      <c r="C392" s="226" t="s">
        <v>490</v>
      </c>
      <c r="D392" s="226">
        <v>3</v>
      </c>
      <c r="E392" s="59" t="s">
        <v>274</v>
      </c>
      <c r="F392" s="59" t="s">
        <v>274</v>
      </c>
      <c r="G392" s="59" t="s">
        <v>274</v>
      </c>
      <c r="H392" s="59" t="s">
        <v>274</v>
      </c>
      <c r="I392" s="59" t="s">
        <v>274</v>
      </c>
      <c r="J392" s="59" t="s">
        <v>274</v>
      </c>
      <c r="K392" s="59" t="s">
        <v>274</v>
      </c>
      <c r="L392" s="59" t="s">
        <v>274</v>
      </c>
      <c r="M392" s="59" t="s">
        <v>274</v>
      </c>
      <c r="N392" s="59" t="s">
        <v>274</v>
      </c>
      <c r="O392" s="59" t="s">
        <v>274</v>
      </c>
      <c r="P392" s="59" t="s">
        <v>274</v>
      </c>
      <c r="Q392" s="59" t="s">
        <v>274</v>
      </c>
      <c r="R392" s="59" t="s">
        <v>274</v>
      </c>
      <c r="S392" s="59" t="s">
        <v>274</v>
      </c>
      <c r="T392" s="59" t="s">
        <v>274</v>
      </c>
      <c r="U392" s="59" t="s">
        <v>274</v>
      </c>
      <c r="V392" s="226" t="s">
        <v>274</v>
      </c>
      <c r="W392" s="226" t="s">
        <v>274</v>
      </c>
      <c r="X392" s="59" t="s">
        <v>483</v>
      </c>
    </row>
    <row r="393" spans="1:24" hidden="1">
      <c r="A393" s="225">
        <v>45068</v>
      </c>
      <c r="B393" s="226" t="s">
        <v>491</v>
      </c>
      <c r="C393" s="226" t="s">
        <v>273</v>
      </c>
      <c r="D393" s="226">
        <v>200</v>
      </c>
      <c r="E393" s="59" t="s">
        <v>274</v>
      </c>
      <c r="F393" s="59" t="s">
        <v>274</v>
      </c>
      <c r="G393" s="59" t="s">
        <v>274</v>
      </c>
      <c r="H393" s="59" t="s">
        <v>274</v>
      </c>
      <c r="I393" s="59" t="s">
        <v>274</v>
      </c>
      <c r="J393" s="59" t="s">
        <v>274</v>
      </c>
      <c r="K393" s="59" t="s">
        <v>274</v>
      </c>
      <c r="L393" s="59" t="s">
        <v>274</v>
      </c>
      <c r="M393" s="59" t="s">
        <v>274</v>
      </c>
      <c r="N393" s="59" t="s">
        <v>274</v>
      </c>
      <c r="O393" s="59" t="s">
        <v>274</v>
      </c>
      <c r="P393" s="59" t="s">
        <v>274</v>
      </c>
      <c r="Q393" s="59" t="s">
        <v>274</v>
      </c>
      <c r="R393" s="59" t="s">
        <v>274</v>
      </c>
      <c r="S393" s="59" t="s">
        <v>274</v>
      </c>
      <c r="T393" s="59" t="s">
        <v>274</v>
      </c>
      <c r="U393" s="59" t="s">
        <v>274</v>
      </c>
      <c r="V393" s="226" t="s">
        <v>274</v>
      </c>
      <c r="W393" s="226" t="s">
        <v>274</v>
      </c>
      <c r="X393" s="59" t="s">
        <v>335</v>
      </c>
    </row>
    <row r="394" spans="1:24" hidden="1">
      <c r="A394" s="225">
        <v>45068</v>
      </c>
      <c r="B394" s="226" t="s">
        <v>492</v>
      </c>
      <c r="C394" s="226" t="s">
        <v>276</v>
      </c>
      <c r="D394" s="226">
        <v>183</v>
      </c>
      <c r="E394" s="59" t="s">
        <v>274</v>
      </c>
      <c r="F394" s="59" t="s">
        <v>274</v>
      </c>
      <c r="G394" s="59" t="s">
        <v>274</v>
      </c>
      <c r="H394" s="59" t="s">
        <v>274</v>
      </c>
      <c r="I394" s="59" t="s">
        <v>274</v>
      </c>
      <c r="J394" s="59" t="s">
        <v>274</v>
      </c>
      <c r="K394" s="59" t="s">
        <v>274</v>
      </c>
      <c r="L394" s="59" t="s">
        <v>274</v>
      </c>
      <c r="M394" s="59" t="s">
        <v>274</v>
      </c>
      <c r="N394" s="59" t="s">
        <v>274</v>
      </c>
      <c r="O394" s="59" t="s">
        <v>274</v>
      </c>
      <c r="P394" s="59" t="s">
        <v>274</v>
      </c>
      <c r="Q394" s="59" t="s">
        <v>274</v>
      </c>
      <c r="R394" s="59" t="s">
        <v>274</v>
      </c>
      <c r="S394" s="59" t="s">
        <v>274</v>
      </c>
      <c r="T394" s="59" t="s">
        <v>274</v>
      </c>
      <c r="U394" s="59" t="s">
        <v>274</v>
      </c>
      <c r="V394" s="226" t="s">
        <v>274</v>
      </c>
      <c r="W394" s="226" t="s">
        <v>274</v>
      </c>
      <c r="X394" s="59" t="s">
        <v>335</v>
      </c>
    </row>
    <row r="395" spans="1:24" hidden="1">
      <c r="A395" s="225">
        <v>45068</v>
      </c>
      <c r="B395" s="226" t="s">
        <v>493</v>
      </c>
      <c r="C395" s="226" t="s">
        <v>273</v>
      </c>
      <c r="D395" s="226">
        <v>400</v>
      </c>
      <c r="E395" s="59" t="s">
        <v>274</v>
      </c>
      <c r="F395" s="59" t="s">
        <v>274</v>
      </c>
      <c r="G395" s="59" t="s">
        <v>274</v>
      </c>
      <c r="H395" s="59" t="s">
        <v>274</v>
      </c>
      <c r="I395" s="59" t="s">
        <v>274</v>
      </c>
      <c r="J395" s="59" t="s">
        <v>274</v>
      </c>
      <c r="K395" s="59" t="s">
        <v>274</v>
      </c>
      <c r="L395" s="59" t="s">
        <v>274</v>
      </c>
      <c r="M395" s="59" t="s">
        <v>274</v>
      </c>
      <c r="N395" s="59" t="s">
        <v>274</v>
      </c>
      <c r="O395" s="59" t="s">
        <v>274</v>
      </c>
      <c r="P395" s="59" t="s">
        <v>274</v>
      </c>
      <c r="Q395" s="59" t="s">
        <v>274</v>
      </c>
      <c r="R395" s="59" t="s">
        <v>274</v>
      </c>
      <c r="S395" s="59" t="s">
        <v>274</v>
      </c>
      <c r="T395" s="59" t="s">
        <v>274</v>
      </c>
      <c r="U395" s="59" t="s">
        <v>274</v>
      </c>
      <c r="V395" s="226" t="s">
        <v>274</v>
      </c>
      <c r="W395" s="226" t="s">
        <v>274</v>
      </c>
      <c r="X395" s="59" t="s">
        <v>335</v>
      </c>
    </row>
    <row r="396" spans="1:24" hidden="1">
      <c r="A396" s="225">
        <v>45068</v>
      </c>
      <c r="B396" s="226" t="s">
        <v>494</v>
      </c>
      <c r="C396" s="226" t="s">
        <v>276</v>
      </c>
      <c r="D396" s="226">
        <v>207</v>
      </c>
      <c r="E396" s="59" t="s">
        <v>274</v>
      </c>
      <c r="F396" s="59" t="s">
        <v>274</v>
      </c>
      <c r="G396" s="59" t="s">
        <v>274</v>
      </c>
      <c r="H396" s="59" t="s">
        <v>274</v>
      </c>
      <c r="I396" s="59" t="s">
        <v>274</v>
      </c>
      <c r="J396" s="59" t="s">
        <v>274</v>
      </c>
      <c r="K396" s="59" t="s">
        <v>274</v>
      </c>
      <c r="L396" s="59" t="s">
        <v>274</v>
      </c>
      <c r="M396" s="59" t="s">
        <v>274</v>
      </c>
      <c r="N396" s="59" t="s">
        <v>274</v>
      </c>
      <c r="O396" s="59" t="s">
        <v>274</v>
      </c>
      <c r="P396" s="59" t="s">
        <v>274</v>
      </c>
      <c r="Q396" s="59" t="s">
        <v>274</v>
      </c>
      <c r="R396" s="59" t="s">
        <v>274</v>
      </c>
      <c r="S396" s="59" t="s">
        <v>274</v>
      </c>
      <c r="T396" s="59" t="s">
        <v>274</v>
      </c>
      <c r="U396" s="59" t="s">
        <v>274</v>
      </c>
      <c r="V396" s="226" t="s">
        <v>274</v>
      </c>
      <c r="W396" s="226" t="s">
        <v>274</v>
      </c>
      <c r="X396" s="59" t="s">
        <v>335</v>
      </c>
    </row>
    <row r="397" spans="1:24" hidden="1">
      <c r="A397" s="225">
        <v>45068</v>
      </c>
      <c r="B397" s="226" t="s">
        <v>495</v>
      </c>
      <c r="C397" s="226" t="s">
        <v>273</v>
      </c>
      <c r="D397" s="226">
        <v>1170</v>
      </c>
      <c r="E397" s="59" t="s">
        <v>274</v>
      </c>
      <c r="F397" s="59" t="s">
        <v>274</v>
      </c>
      <c r="G397" s="59" t="s">
        <v>274</v>
      </c>
      <c r="H397" s="59" t="s">
        <v>274</v>
      </c>
      <c r="I397" s="59" t="s">
        <v>274</v>
      </c>
      <c r="J397" s="59" t="s">
        <v>274</v>
      </c>
      <c r="K397" s="59" t="s">
        <v>274</v>
      </c>
      <c r="L397" s="59" t="s">
        <v>274</v>
      </c>
      <c r="M397" s="59" t="s">
        <v>274</v>
      </c>
      <c r="N397" s="59" t="s">
        <v>274</v>
      </c>
      <c r="O397" s="59" t="s">
        <v>274</v>
      </c>
      <c r="P397" s="59" t="s">
        <v>274</v>
      </c>
      <c r="Q397" s="59" t="s">
        <v>274</v>
      </c>
      <c r="R397" s="59" t="s">
        <v>274</v>
      </c>
      <c r="S397" s="59" t="s">
        <v>274</v>
      </c>
      <c r="T397" s="59" t="s">
        <v>274</v>
      </c>
      <c r="U397" s="59" t="s">
        <v>274</v>
      </c>
      <c r="V397" s="226" t="s">
        <v>274</v>
      </c>
      <c r="W397" s="226" t="s">
        <v>274</v>
      </c>
      <c r="X397" s="59" t="s">
        <v>335</v>
      </c>
    </row>
    <row r="398" spans="1:24" hidden="1">
      <c r="A398" s="225">
        <v>45068</v>
      </c>
      <c r="B398" s="226" t="s">
        <v>496</v>
      </c>
      <c r="C398" s="226" t="s">
        <v>276</v>
      </c>
      <c r="D398" s="226">
        <v>118</v>
      </c>
      <c r="E398" s="59" t="s">
        <v>274</v>
      </c>
      <c r="F398" s="59" t="s">
        <v>274</v>
      </c>
      <c r="G398" s="59" t="s">
        <v>274</v>
      </c>
      <c r="H398" s="59" t="s">
        <v>274</v>
      </c>
      <c r="I398" s="59" t="s">
        <v>274</v>
      </c>
      <c r="J398" s="59" t="s">
        <v>274</v>
      </c>
      <c r="K398" s="59" t="s">
        <v>274</v>
      </c>
      <c r="L398" s="59" t="s">
        <v>274</v>
      </c>
      <c r="M398" s="59" t="s">
        <v>274</v>
      </c>
      <c r="N398" s="59" t="s">
        <v>274</v>
      </c>
      <c r="O398" s="59" t="s">
        <v>274</v>
      </c>
      <c r="P398" s="59" t="s">
        <v>274</v>
      </c>
      <c r="Q398" s="59" t="s">
        <v>274</v>
      </c>
      <c r="R398" s="59" t="s">
        <v>274</v>
      </c>
      <c r="S398" s="59" t="s">
        <v>274</v>
      </c>
      <c r="T398" s="59" t="s">
        <v>274</v>
      </c>
      <c r="U398" s="59" t="s">
        <v>274</v>
      </c>
      <c r="V398" s="226" t="s">
        <v>274</v>
      </c>
      <c r="W398" s="226" t="s">
        <v>274</v>
      </c>
      <c r="X398" s="59" t="s">
        <v>335</v>
      </c>
    </row>
    <row r="399" spans="1:24" hidden="1">
      <c r="A399" s="225">
        <v>45068</v>
      </c>
      <c r="B399" s="226" t="s">
        <v>497</v>
      </c>
      <c r="C399" s="226" t="s">
        <v>273</v>
      </c>
      <c r="D399" s="226">
        <v>1280</v>
      </c>
      <c r="E399" s="59" t="s">
        <v>274</v>
      </c>
      <c r="F399" s="59" t="s">
        <v>274</v>
      </c>
      <c r="G399" s="59" t="s">
        <v>274</v>
      </c>
      <c r="H399" s="59" t="s">
        <v>274</v>
      </c>
      <c r="I399" s="59" t="s">
        <v>274</v>
      </c>
      <c r="J399" s="59" t="s">
        <v>274</v>
      </c>
      <c r="K399" s="59" t="s">
        <v>274</v>
      </c>
      <c r="L399" s="59" t="s">
        <v>274</v>
      </c>
      <c r="M399" s="59" t="s">
        <v>274</v>
      </c>
      <c r="N399" s="59" t="s">
        <v>274</v>
      </c>
      <c r="O399" s="59" t="s">
        <v>274</v>
      </c>
      <c r="P399" s="59" t="s">
        <v>274</v>
      </c>
      <c r="Q399" s="59" t="s">
        <v>274</v>
      </c>
      <c r="R399" s="59" t="s">
        <v>274</v>
      </c>
      <c r="S399" s="59" t="s">
        <v>274</v>
      </c>
      <c r="T399" s="59" t="s">
        <v>274</v>
      </c>
      <c r="U399" s="59" t="s">
        <v>274</v>
      </c>
      <c r="V399" s="226" t="s">
        <v>274</v>
      </c>
      <c r="W399" s="226" t="s">
        <v>274</v>
      </c>
      <c r="X399" s="59" t="s">
        <v>335</v>
      </c>
    </row>
    <row r="400" spans="1:24" hidden="1">
      <c r="A400" s="225">
        <v>45068</v>
      </c>
      <c r="B400" s="226" t="s">
        <v>498</v>
      </c>
      <c r="C400" s="226" t="s">
        <v>273</v>
      </c>
      <c r="D400" s="226">
        <v>2016</v>
      </c>
      <c r="E400" s="59" t="s">
        <v>274</v>
      </c>
      <c r="F400" s="59" t="s">
        <v>274</v>
      </c>
      <c r="G400" s="59" t="s">
        <v>274</v>
      </c>
      <c r="H400" s="59" t="s">
        <v>274</v>
      </c>
      <c r="I400" s="59" t="s">
        <v>274</v>
      </c>
      <c r="J400" s="59" t="s">
        <v>274</v>
      </c>
      <c r="K400" s="59" t="s">
        <v>274</v>
      </c>
      <c r="L400" s="59" t="s">
        <v>274</v>
      </c>
      <c r="M400" s="59" t="s">
        <v>274</v>
      </c>
      <c r="N400" s="59" t="s">
        <v>274</v>
      </c>
      <c r="O400" s="59" t="s">
        <v>274</v>
      </c>
      <c r="P400" s="59" t="s">
        <v>274</v>
      </c>
      <c r="Q400" s="59" t="s">
        <v>274</v>
      </c>
      <c r="R400" s="59" t="s">
        <v>274</v>
      </c>
      <c r="S400" s="59" t="s">
        <v>274</v>
      </c>
      <c r="T400" s="59" t="s">
        <v>274</v>
      </c>
      <c r="U400" s="59" t="s">
        <v>274</v>
      </c>
      <c r="V400" s="226" t="s">
        <v>274</v>
      </c>
      <c r="W400" s="226" t="s">
        <v>274</v>
      </c>
      <c r="X400" s="59" t="s">
        <v>335</v>
      </c>
    </row>
    <row r="401" spans="1:24" hidden="1">
      <c r="A401" s="225">
        <v>45068</v>
      </c>
      <c r="B401" s="226" t="s">
        <v>499</v>
      </c>
      <c r="C401" s="226" t="s">
        <v>273</v>
      </c>
      <c r="D401" s="226">
        <v>1084</v>
      </c>
      <c r="E401" s="59" t="s">
        <v>274</v>
      </c>
      <c r="F401" s="59" t="s">
        <v>274</v>
      </c>
      <c r="G401" s="59" t="s">
        <v>274</v>
      </c>
      <c r="H401" s="59" t="s">
        <v>274</v>
      </c>
      <c r="I401" s="59" t="s">
        <v>274</v>
      </c>
      <c r="J401" s="59" t="s">
        <v>274</v>
      </c>
      <c r="K401" s="59" t="s">
        <v>274</v>
      </c>
      <c r="L401" s="59" t="s">
        <v>274</v>
      </c>
      <c r="M401" s="59" t="s">
        <v>274</v>
      </c>
      <c r="N401" s="59" t="s">
        <v>274</v>
      </c>
      <c r="O401" s="59" t="s">
        <v>274</v>
      </c>
      <c r="P401" s="59" t="s">
        <v>274</v>
      </c>
      <c r="Q401" s="59" t="s">
        <v>274</v>
      </c>
      <c r="R401" s="59" t="s">
        <v>274</v>
      </c>
      <c r="S401" s="59" t="s">
        <v>274</v>
      </c>
      <c r="T401" s="59" t="s">
        <v>274</v>
      </c>
      <c r="U401" s="59" t="s">
        <v>274</v>
      </c>
      <c r="V401" s="226" t="s">
        <v>274</v>
      </c>
      <c r="W401" s="226" t="s">
        <v>274</v>
      </c>
      <c r="X401" s="59" t="s">
        <v>335</v>
      </c>
    </row>
    <row r="402" spans="1:24" hidden="1">
      <c r="A402" s="225">
        <v>45068</v>
      </c>
      <c r="B402" s="226" t="s">
        <v>500</v>
      </c>
      <c r="C402" s="226" t="s">
        <v>501</v>
      </c>
      <c r="D402" s="226">
        <v>2100</v>
      </c>
      <c r="E402" s="59" t="s">
        <v>274</v>
      </c>
      <c r="F402" s="59" t="s">
        <v>274</v>
      </c>
      <c r="G402" s="59" t="s">
        <v>274</v>
      </c>
      <c r="H402" s="59" t="s">
        <v>274</v>
      </c>
      <c r="I402" s="59" t="s">
        <v>274</v>
      </c>
      <c r="J402" s="59" t="s">
        <v>274</v>
      </c>
      <c r="K402" s="59" t="s">
        <v>274</v>
      </c>
      <c r="L402" s="59" t="s">
        <v>274</v>
      </c>
      <c r="M402" s="59" t="s">
        <v>274</v>
      </c>
      <c r="N402" s="59" t="s">
        <v>274</v>
      </c>
      <c r="O402" s="59" t="s">
        <v>274</v>
      </c>
      <c r="P402" s="59" t="s">
        <v>274</v>
      </c>
      <c r="Q402" s="59" t="s">
        <v>274</v>
      </c>
      <c r="R402" s="59" t="s">
        <v>274</v>
      </c>
      <c r="S402" s="59" t="s">
        <v>274</v>
      </c>
      <c r="T402" s="59" t="s">
        <v>274</v>
      </c>
      <c r="U402" s="59" t="s">
        <v>274</v>
      </c>
      <c r="V402" s="226" t="s">
        <v>274</v>
      </c>
      <c r="W402" s="226" t="s">
        <v>274</v>
      </c>
      <c r="X402" s="59" t="s">
        <v>335</v>
      </c>
    </row>
    <row r="403" spans="1:24" hidden="1">
      <c r="A403" s="225">
        <v>45068</v>
      </c>
      <c r="B403" s="226" t="s">
        <v>502</v>
      </c>
      <c r="C403" s="226" t="s">
        <v>501</v>
      </c>
      <c r="D403" s="226">
        <v>1500</v>
      </c>
      <c r="E403" s="59" t="s">
        <v>274</v>
      </c>
      <c r="F403" s="59" t="s">
        <v>274</v>
      </c>
      <c r="G403" s="59" t="s">
        <v>274</v>
      </c>
      <c r="H403" s="59" t="s">
        <v>274</v>
      </c>
      <c r="I403" s="59" t="s">
        <v>274</v>
      </c>
      <c r="J403" s="59" t="s">
        <v>274</v>
      </c>
      <c r="K403" s="59" t="s">
        <v>274</v>
      </c>
      <c r="L403" s="59" t="s">
        <v>274</v>
      </c>
      <c r="M403" s="59" t="s">
        <v>274</v>
      </c>
      <c r="N403" s="59" t="s">
        <v>274</v>
      </c>
      <c r="O403" s="59" t="s">
        <v>274</v>
      </c>
      <c r="P403" s="59" t="s">
        <v>274</v>
      </c>
      <c r="Q403" s="59" t="s">
        <v>274</v>
      </c>
      <c r="R403" s="59" t="s">
        <v>274</v>
      </c>
      <c r="S403" s="59" t="s">
        <v>274</v>
      </c>
      <c r="T403" s="59" t="s">
        <v>274</v>
      </c>
      <c r="U403" s="59" t="s">
        <v>274</v>
      </c>
      <c r="V403" s="226" t="s">
        <v>274</v>
      </c>
      <c r="W403" s="226" t="s">
        <v>274</v>
      </c>
      <c r="X403" s="59" t="s">
        <v>335</v>
      </c>
    </row>
    <row r="404" spans="1:24" hidden="1">
      <c r="A404" s="225">
        <v>45068</v>
      </c>
      <c r="B404" s="226" t="s">
        <v>503</v>
      </c>
      <c r="C404" s="226" t="s">
        <v>501</v>
      </c>
      <c r="D404" s="226">
        <v>8000</v>
      </c>
      <c r="E404" s="59" t="s">
        <v>274</v>
      </c>
      <c r="F404" s="59" t="s">
        <v>274</v>
      </c>
      <c r="G404" s="59" t="s">
        <v>274</v>
      </c>
      <c r="H404" s="59" t="s">
        <v>274</v>
      </c>
      <c r="I404" s="59" t="s">
        <v>274</v>
      </c>
      <c r="J404" s="59" t="s">
        <v>274</v>
      </c>
      <c r="K404" s="59" t="s">
        <v>274</v>
      </c>
      <c r="L404" s="59" t="s">
        <v>274</v>
      </c>
      <c r="M404" s="59" t="s">
        <v>274</v>
      </c>
      <c r="N404" s="59" t="s">
        <v>274</v>
      </c>
      <c r="O404" s="59" t="s">
        <v>274</v>
      </c>
      <c r="P404" s="59" t="s">
        <v>274</v>
      </c>
      <c r="Q404" s="59" t="s">
        <v>274</v>
      </c>
      <c r="R404" s="59" t="s">
        <v>274</v>
      </c>
      <c r="S404" s="59" t="s">
        <v>274</v>
      </c>
      <c r="T404" s="59" t="s">
        <v>274</v>
      </c>
      <c r="U404" s="59" t="s">
        <v>274</v>
      </c>
      <c r="V404" s="226" t="s">
        <v>274</v>
      </c>
      <c r="W404" s="226" t="s">
        <v>274</v>
      </c>
      <c r="X404" s="59" t="s">
        <v>335</v>
      </c>
    </row>
    <row r="405" spans="1:24" hidden="1">
      <c r="A405" s="225">
        <v>45068</v>
      </c>
      <c r="B405" s="226" t="s">
        <v>504</v>
      </c>
      <c r="C405" s="226" t="s">
        <v>501</v>
      </c>
      <c r="D405" s="226">
        <v>700</v>
      </c>
      <c r="E405" s="59" t="s">
        <v>274</v>
      </c>
      <c r="F405" s="59" t="s">
        <v>274</v>
      </c>
      <c r="G405" s="59" t="s">
        <v>274</v>
      </c>
      <c r="H405" s="59" t="s">
        <v>274</v>
      </c>
      <c r="I405" s="59" t="s">
        <v>274</v>
      </c>
      <c r="J405" s="59" t="s">
        <v>274</v>
      </c>
      <c r="K405" s="59" t="s">
        <v>274</v>
      </c>
      <c r="L405" s="59" t="s">
        <v>274</v>
      </c>
      <c r="M405" s="59" t="s">
        <v>274</v>
      </c>
      <c r="N405" s="59" t="s">
        <v>274</v>
      </c>
      <c r="O405" s="59" t="s">
        <v>274</v>
      </c>
      <c r="P405" s="59" t="s">
        <v>274</v>
      </c>
      <c r="Q405" s="59" t="s">
        <v>274</v>
      </c>
      <c r="R405" s="59" t="s">
        <v>274</v>
      </c>
      <c r="S405" s="59" t="s">
        <v>274</v>
      </c>
      <c r="T405" s="59" t="s">
        <v>274</v>
      </c>
      <c r="U405" s="59" t="s">
        <v>274</v>
      </c>
      <c r="V405" s="226" t="s">
        <v>274</v>
      </c>
      <c r="W405" s="226" t="s">
        <v>274</v>
      </c>
      <c r="X405" s="59" t="s">
        <v>335</v>
      </c>
    </row>
    <row r="406" spans="1:24" hidden="1">
      <c r="A406" s="225">
        <v>45068</v>
      </c>
      <c r="B406" s="226" t="s">
        <v>505</v>
      </c>
      <c r="C406" s="226" t="s">
        <v>401</v>
      </c>
      <c r="D406" s="226">
        <v>60000</v>
      </c>
      <c r="E406" s="59" t="s">
        <v>274</v>
      </c>
      <c r="F406" s="59" t="s">
        <v>274</v>
      </c>
      <c r="G406" s="59" t="s">
        <v>274</v>
      </c>
      <c r="H406" s="59" t="s">
        <v>274</v>
      </c>
      <c r="I406" s="59" t="s">
        <v>274</v>
      </c>
      <c r="J406" s="59" t="s">
        <v>274</v>
      </c>
      <c r="K406" s="59" t="s">
        <v>274</v>
      </c>
      <c r="L406" s="59" t="s">
        <v>274</v>
      </c>
      <c r="M406" s="59" t="s">
        <v>274</v>
      </c>
      <c r="N406" s="59" t="s">
        <v>274</v>
      </c>
      <c r="O406" s="59" t="s">
        <v>274</v>
      </c>
      <c r="P406" s="59" t="s">
        <v>274</v>
      </c>
      <c r="Q406" s="59" t="s">
        <v>274</v>
      </c>
      <c r="R406" s="59" t="s">
        <v>274</v>
      </c>
      <c r="S406" s="59" t="s">
        <v>274</v>
      </c>
      <c r="T406" s="59" t="s">
        <v>274</v>
      </c>
      <c r="U406" s="59" t="s">
        <v>274</v>
      </c>
      <c r="V406" s="226" t="s">
        <v>274</v>
      </c>
      <c r="W406" s="226" t="s">
        <v>274</v>
      </c>
      <c r="X406" s="59" t="s">
        <v>335</v>
      </c>
    </row>
    <row r="407" spans="1:24" hidden="1">
      <c r="A407" s="225">
        <v>45068</v>
      </c>
      <c r="B407" s="226" t="s">
        <v>506</v>
      </c>
      <c r="C407" s="226" t="s">
        <v>273</v>
      </c>
      <c r="D407" s="226">
        <v>300</v>
      </c>
      <c r="E407" s="59" t="s">
        <v>274</v>
      </c>
      <c r="F407" s="59" t="s">
        <v>274</v>
      </c>
      <c r="G407" s="59" t="s">
        <v>274</v>
      </c>
      <c r="H407" s="59" t="s">
        <v>274</v>
      </c>
      <c r="I407" s="59" t="s">
        <v>274</v>
      </c>
      <c r="J407" s="59" t="s">
        <v>274</v>
      </c>
      <c r="K407" s="59" t="s">
        <v>274</v>
      </c>
      <c r="L407" s="59" t="s">
        <v>274</v>
      </c>
      <c r="M407" s="59" t="s">
        <v>274</v>
      </c>
      <c r="N407" s="59" t="s">
        <v>274</v>
      </c>
      <c r="O407" s="59" t="s">
        <v>274</v>
      </c>
      <c r="P407" s="59" t="s">
        <v>274</v>
      </c>
      <c r="Q407" s="59" t="s">
        <v>274</v>
      </c>
      <c r="R407" s="59" t="s">
        <v>274</v>
      </c>
      <c r="S407" s="59" t="s">
        <v>274</v>
      </c>
      <c r="T407" s="59" t="s">
        <v>274</v>
      </c>
      <c r="U407" s="59" t="s">
        <v>274</v>
      </c>
      <c r="V407" s="226" t="s">
        <v>274</v>
      </c>
      <c r="W407" s="226" t="s">
        <v>274</v>
      </c>
      <c r="X407" s="59" t="s">
        <v>335</v>
      </c>
    </row>
    <row r="408" spans="1:24" hidden="1">
      <c r="A408" s="225">
        <v>45068</v>
      </c>
      <c r="B408" s="226" t="s">
        <v>507</v>
      </c>
      <c r="C408" s="226" t="s">
        <v>273</v>
      </c>
      <c r="D408" s="226">
        <v>203</v>
      </c>
      <c r="E408" s="59" t="s">
        <v>274</v>
      </c>
      <c r="F408" s="59" t="s">
        <v>274</v>
      </c>
      <c r="G408" s="59" t="s">
        <v>274</v>
      </c>
      <c r="H408" s="59" t="s">
        <v>274</v>
      </c>
      <c r="I408" s="59" t="s">
        <v>274</v>
      </c>
      <c r="J408" s="59" t="s">
        <v>274</v>
      </c>
      <c r="K408" s="59" t="s">
        <v>274</v>
      </c>
      <c r="L408" s="59" t="s">
        <v>274</v>
      </c>
      <c r="M408" s="59" t="s">
        <v>274</v>
      </c>
      <c r="N408" s="59" t="s">
        <v>274</v>
      </c>
      <c r="O408" s="59" t="s">
        <v>274</v>
      </c>
      <c r="P408" s="59" t="s">
        <v>274</v>
      </c>
      <c r="Q408" s="59" t="s">
        <v>274</v>
      </c>
      <c r="R408" s="59" t="s">
        <v>274</v>
      </c>
      <c r="S408" s="59" t="s">
        <v>274</v>
      </c>
      <c r="T408" s="59" t="s">
        <v>274</v>
      </c>
      <c r="U408" s="59" t="s">
        <v>274</v>
      </c>
      <c r="V408" s="226" t="s">
        <v>274</v>
      </c>
      <c r="W408" s="226" t="s">
        <v>274</v>
      </c>
      <c r="X408" s="59" t="s">
        <v>335</v>
      </c>
    </row>
    <row r="409" spans="1:24" hidden="1">
      <c r="A409" s="225">
        <v>45068</v>
      </c>
      <c r="B409" s="226" t="s">
        <v>508</v>
      </c>
      <c r="C409" s="226" t="s">
        <v>273</v>
      </c>
      <c r="D409" s="226">
        <v>798</v>
      </c>
      <c r="E409" s="59" t="s">
        <v>274</v>
      </c>
      <c r="F409" s="59" t="s">
        <v>274</v>
      </c>
      <c r="G409" s="59" t="s">
        <v>274</v>
      </c>
      <c r="H409" s="59" t="s">
        <v>274</v>
      </c>
      <c r="I409" s="59" t="s">
        <v>274</v>
      </c>
      <c r="J409" s="59" t="s">
        <v>274</v>
      </c>
      <c r="K409" s="59" t="s">
        <v>274</v>
      </c>
      <c r="L409" s="59" t="s">
        <v>274</v>
      </c>
      <c r="M409" s="59" t="s">
        <v>274</v>
      </c>
      <c r="N409" s="59" t="s">
        <v>274</v>
      </c>
      <c r="O409" s="59" t="s">
        <v>274</v>
      </c>
      <c r="P409" s="59" t="s">
        <v>274</v>
      </c>
      <c r="Q409" s="59" t="s">
        <v>274</v>
      </c>
      <c r="R409" s="59" t="s">
        <v>274</v>
      </c>
      <c r="S409" s="59" t="s">
        <v>274</v>
      </c>
      <c r="T409" s="59" t="s">
        <v>274</v>
      </c>
      <c r="U409" s="59" t="s">
        <v>274</v>
      </c>
      <c r="V409" s="226" t="s">
        <v>274</v>
      </c>
      <c r="W409" s="226" t="s">
        <v>274</v>
      </c>
      <c r="X409" s="59" t="s">
        <v>335</v>
      </c>
    </row>
    <row r="410" spans="1:24" hidden="1">
      <c r="A410" s="225">
        <v>45068</v>
      </c>
      <c r="B410" s="226" t="s">
        <v>509</v>
      </c>
      <c r="C410" s="226" t="s">
        <v>501</v>
      </c>
      <c r="D410" s="226">
        <v>2000</v>
      </c>
      <c r="E410" s="59" t="s">
        <v>274</v>
      </c>
      <c r="F410" s="59" t="s">
        <v>274</v>
      </c>
      <c r="G410" s="59" t="s">
        <v>274</v>
      </c>
      <c r="H410" s="59" t="s">
        <v>274</v>
      </c>
      <c r="I410" s="59" t="s">
        <v>274</v>
      </c>
      <c r="J410" s="59" t="s">
        <v>274</v>
      </c>
      <c r="K410" s="59" t="s">
        <v>274</v>
      </c>
      <c r="L410" s="59" t="s">
        <v>274</v>
      </c>
      <c r="M410" s="59" t="s">
        <v>274</v>
      </c>
      <c r="N410" s="59" t="s">
        <v>274</v>
      </c>
      <c r="O410" s="59" t="s">
        <v>274</v>
      </c>
      <c r="P410" s="59" t="s">
        <v>274</v>
      </c>
      <c r="Q410" s="59" t="s">
        <v>274</v>
      </c>
      <c r="R410" s="59" t="s">
        <v>274</v>
      </c>
      <c r="S410" s="59" t="s">
        <v>274</v>
      </c>
      <c r="T410" s="59" t="s">
        <v>274</v>
      </c>
      <c r="U410" s="59" t="s">
        <v>274</v>
      </c>
      <c r="V410" s="226" t="s">
        <v>274</v>
      </c>
      <c r="W410" s="226" t="s">
        <v>274</v>
      </c>
      <c r="X410" s="59" t="s">
        <v>335</v>
      </c>
    </row>
    <row r="411" spans="1:24" hidden="1">
      <c r="A411" s="225">
        <v>45069</v>
      </c>
      <c r="B411" s="226" t="s">
        <v>510</v>
      </c>
      <c r="C411" s="226" t="s">
        <v>401</v>
      </c>
      <c r="D411" s="226">
        <v>25500</v>
      </c>
      <c r="E411" s="59" t="s">
        <v>274</v>
      </c>
      <c r="F411" s="59" t="s">
        <v>274</v>
      </c>
      <c r="G411" s="59" t="s">
        <v>274</v>
      </c>
      <c r="H411" s="59" t="s">
        <v>274</v>
      </c>
      <c r="I411" s="59" t="s">
        <v>274</v>
      </c>
      <c r="J411" s="59" t="s">
        <v>274</v>
      </c>
      <c r="K411" s="59" t="s">
        <v>274</v>
      </c>
      <c r="L411" s="59" t="s">
        <v>274</v>
      </c>
      <c r="M411" s="59" t="s">
        <v>274</v>
      </c>
      <c r="N411" s="59" t="s">
        <v>274</v>
      </c>
      <c r="O411" s="59" t="s">
        <v>274</v>
      </c>
      <c r="P411" s="59" t="s">
        <v>274</v>
      </c>
      <c r="Q411" s="59" t="s">
        <v>274</v>
      </c>
      <c r="R411" s="59" t="s">
        <v>274</v>
      </c>
      <c r="S411" s="59" t="s">
        <v>274</v>
      </c>
      <c r="T411" s="59" t="s">
        <v>274</v>
      </c>
      <c r="U411" s="59" t="s">
        <v>274</v>
      </c>
      <c r="V411" s="226" t="s">
        <v>274</v>
      </c>
      <c r="W411" s="226" t="s">
        <v>274</v>
      </c>
      <c r="X411" s="59" t="s">
        <v>511</v>
      </c>
    </row>
    <row r="412" spans="1:24" hidden="1">
      <c r="A412" s="225">
        <v>45069</v>
      </c>
      <c r="B412" s="226" t="s">
        <v>512</v>
      </c>
      <c r="C412" s="226" t="s">
        <v>276</v>
      </c>
      <c r="D412" s="226">
        <v>16</v>
      </c>
      <c r="E412" s="59" t="s">
        <v>274</v>
      </c>
      <c r="F412" s="59" t="s">
        <v>274</v>
      </c>
      <c r="G412" s="59" t="s">
        <v>274</v>
      </c>
      <c r="H412" s="59" t="s">
        <v>274</v>
      </c>
      <c r="I412" s="59" t="s">
        <v>274</v>
      </c>
      <c r="J412" s="59" t="s">
        <v>274</v>
      </c>
      <c r="K412" s="59" t="s">
        <v>274</v>
      </c>
      <c r="L412" s="59" t="s">
        <v>274</v>
      </c>
      <c r="M412" s="59" t="s">
        <v>274</v>
      </c>
      <c r="N412" s="59" t="s">
        <v>274</v>
      </c>
      <c r="O412" s="59" t="s">
        <v>274</v>
      </c>
      <c r="P412" s="59" t="s">
        <v>274</v>
      </c>
      <c r="Q412" s="59" t="s">
        <v>274</v>
      </c>
      <c r="R412" s="59" t="s">
        <v>274</v>
      </c>
      <c r="S412" s="59" t="s">
        <v>274</v>
      </c>
      <c r="T412" s="59" t="s">
        <v>274</v>
      </c>
      <c r="U412" s="59" t="s">
        <v>274</v>
      </c>
      <c r="V412" s="226" t="s">
        <v>274</v>
      </c>
      <c r="W412" s="226" t="s">
        <v>274</v>
      </c>
      <c r="X412" s="59" t="s">
        <v>511</v>
      </c>
    </row>
    <row r="413" spans="1:24" hidden="1">
      <c r="A413" s="225">
        <v>45069</v>
      </c>
      <c r="B413" s="226" t="s">
        <v>513</v>
      </c>
      <c r="C413" s="226" t="s">
        <v>514</v>
      </c>
      <c r="D413" s="226">
        <v>900</v>
      </c>
      <c r="E413" s="59" t="s">
        <v>274</v>
      </c>
      <c r="F413" s="59" t="s">
        <v>274</v>
      </c>
      <c r="G413" s="59" t="s">
        <v>274</v>
      </c>
      <c r="H413" s="59" t="s">
        <v>274</v>
      </c>
      <c r="I413" s="59" t="s">
        <v>274</v>
      </c>
      <c r="J413" s="59" t="s">
        <v>274</v>
      </c>
      <c r="K413" s="59" t="s">
        <v>274</v>
      </c>
      <c r="L413" s="59" t="s">
        <v>274</v>
      </c>
      <c r="M413" s="59" t="s">
        <v>274</v>
      </c>
      <c r="N413" s="59" t="s">
        <v>274</v>
      </c>
      <c r="O413" s="59" t="s">
        <v>274</v>
      </c>
      <c r="P413" s="59" t="s">
        <v>274</v>
      </c>
      <c r="Q413" s="59" t="s">
        <v>274</v>
      </c>
      <c r="R413" s="59" t="s">
        <v>274</v>
      </c>
      <c r="S413" s="59" t="s">
        <v>274</v>
      </c>
      <c r="T413" s="59" t="s">
        <v>274</v>
      </c>
      <c r="U413" s="59" t="s">
        <v>274</v>
      </c>
      <c r="V413" s="226" t="s">
        <v>274</v>
      </c>
      <c r="W413" s="226" t="s">
        <v>274</v>
      </c>
      <c r="X413" s="59" t="s">
        <v>511</v>
      </c>
    </row>
    <row r="414" spans="1:24" hidden="1">
      <c r="A414" s="225">
        <v>45069</v>
      </c>
      <c r="B414" s="226" t="s">
        <v>515</v>
      </c>
      <c r="C414" s="226" t="s">
        <v>278</v>
      </c>
      <c r="D414" s="226">
        <v>3</v>
      </c>
      <c r="E414" s="59" t="s">
        <v>274</v>
      </c>
      <c r="F414" s="59" t="s">
        <v>274</v>
      </c>
      <c r="G414" s="59" t="s">
        <v>274</v>
      </c>
      <c r="H414" s="59" t="s">
        <v>274</v>
      </c>
      <c r="I414" s="59" t="s">
        <v>274</v>
      </c>
      <c r="J414" s="59" t="s">
        <v>274</v>
      </c>
      <c r="K414" s="59" t="s">
        <v>274</v>
      </c>
      <c r="L414" s="59" t="s">
        <v>274</v>
      </c>
      <c r="M414" s="59" t="s">
        <v>274</v>
      </c>
      <c r="N414" s="59" t="s">
        <v>274</v>
      </c>
      <c r="O414" s="59" t="s">
        <v>274</v>
      </c>
      <c r="P414" s="59" t="s">
        <v>274</v>
      </c>
      <c r="Q414" s="59" t="s">
        <v>274</v>
      </c>
      <c r="R414" s="59" t="s">
        <v>274</v>
      </c>
      <c r="S414" s="59" t="s">
        <v>274</v>
      </c>
      <c r="T414" s="59" t="s">
        <v>274</v>
      </c>
      <c r="U414" s="59" t="s">
        <v>274</v>
      </c>
      <c r="V414" s="226" t="s">
        <v>274</v>
      </c>
      <c r="W414" s="226" t="s">
        <v>274</v>
      </c>
      <c r="X414" s="59" t="s">
        <v>511</v>
      </c>
    </row>
    <row r="415" spans="1:24" hidden="1">
      <c r="A415" s="225">
        <v>45069</v>
      </c>
      <c r="B415" s="226" t="s">
        <v>516</v>
      </c>
      <c r="C415" s="226" t="s">
        <v>278</v>
      </c>
      <c r="D415" s="226">
        <v>15</v>
      </c>
      <c r="E415" s="59" t="s">
        <v>274</v>
      </c>
      <c r="F415" s="59" t="s">
        <v>274</v>
      </c>
      <c r="G415" s="59" t="s">
        <v>274</v>
      </c>
      <c r="H415" s="59" t="s">
        <v>274</v>
      </c>
      <c r="I415" s="59" t="s">
        <v>274</v>
      </c>
      <c r="J415" s="59" t="s">
        <v>274</v>
      </c>
      <c r="K415" s="59" t="s">
        <v>274</v>
      </c>
      <c r="L415" s="59" t="s">
        <v>274</v>
      </c>
      <c r="M415" s="59" t="s">
        <v>274</v>
      </c>
      <c r="N415" s="59" t="s">
        <v>274</v>
      </c>
      <c r="O415" s="59" t="s">
        <v>274</v>
      </c>
      <c r="P415" s="59" t="s">
        <v>274</v>
      </c>
      <c r="Q415" s="59" t="s">
        <v>274</v>
      </c>
      <c r="R415" s="59" t="s">
        <v>274</v>
      </c>
      <c r="S415" s="59" t="s">
        <v>274</v>
      </c>
      <c r="T415" s="59" t="s">
        <v>274</v>
      </c>
      <c r="U415" s="59" t="s">
        <v>274</v>
      </c>
      <c r="V415" s="226" t="s">
        <v>274</v>
      </c>
      <c r="W415" s="226" t="s">
        <v>274</v>
      </c>
      <c r="X415" s="59" t="s">
        <v>511</v>
      </c>
    </row>
    <row r="416" spans="1:24" hidden="1">
      <c r="A416" s="225">
        <v>45069</v>
      </c>
      <c r="B416" s="226" t="s">
        <v>517</v>
      </c>
      <c r="C416" s="226" t="s">
        <v>514</v>
      </c>
      <c r="D416" s="226">
        <v>1000</v>
      </c>
      <c r="E416" s="59" t="s">
        <v>274</v>
      </c>
      <c r="F416" s="59" t="s">
        <v>274</v>
      </c>
      <c r="G416" s="59" t="s">
        <v>274</v>
      </c>
      <c r="H416" s="59" t="s">
        <v>274</v>
      </c>
      <c r="I416" s="59" t="s">
        <v>274</v>
      </c>
      <c r="J416" s="59" t="s">
        <v>274</v>
      </c>
      <c r="K416" s="59" t="s">
        <v>274</v>
      </c>
      <c r="L416" s="59" t="s">
        <v>274</v>
      </c>
      <c r="M416" s="59" t="s">
        <v>274</v>
      </c>
      <c r="N416" s="59" t="s">
        <v>274</v>
      </c>
      <c r="O416" s="59" t="s">
        <v>274</v>
      </c>
      <c r="P416" s="59" t="s">
        <v>274</v>
      </c>
      <c r="Q416" s="59" t="s">
        <v>274</v>
      </c>
      <c r="R416" s="59" t="s">
        <v>274</v>
      </c>
      <c r="S416" s="59" t="s">
        <v>274</v>
      </c>
      <c r="T416" s="59" t="s">
        <v>274</v>
      </c>
      <c r="U416" s="59" t="s">
        <v>274</v>
      </c>
      <c r="V416" s="226" t="s">
        <v>274</v>
      </c>
      <c r="W416" s="226" t="s">
        <v>274</v>
      </c>
      <c r="X416" s="59" t="s">
        <v>511</v>
      </c>
    </row>
    <row r="417" spans="1:24" hidden="1">
      <c r="A417" s="225">
        <v>45069</v>
      </c>
      <c r="B417" s="226" t="s">
        <v>518</v>
      </c>
      <c r="C417" s="226" t="s">
        <v>276</v>
      </c>
      <c r="D417" s="226">
        <v>260</v>
      </c>
      <c r="E417" s="59" t="s">
        <v>274</v>
      </c>
      <c r="F417" s="59" t="s">
        <v>274</v>
      </c>
      <c r="G417" s="59" t="s">
        <v>274</v>
      </c>
      <c r="H417" s="59" t="s">
        <v>274</v>
      </c>
      <c r="I417" s="59" t="s">
        <v>274</v>
      </c>
      <c r="J417" s="59" t="s">
        <v>274</v>
      </c>
      <c r="K417" s="59" t="s">
        <v>274</v>
      </c>
      <c r="L417" s="59" t="s">
        <v>274</v>
      </c>
      <c r="M417" s="59" t="s">
        <v>274</v>
      </c>
      <c r="N417" s="59" t="s">
        <v>274</v>
      </c>
      <c r="O417" s="59" t="s">
        <v>274</v>
      </c>
      <c r="P417" s="59" t="s">
        <v>274</v>
      </c>
      <c r="Q417" s="59" t="s">
        <v>274</v>
      </c>
      <c r="R417" s="59" t="s">
        <v>274</v>
      </c>
      <c r="S417" s="59" t="s">
        <v>274</v>
      </c>
      <c r="T417" s="59" t="s">
        <v>274</v>
      </c>
      <c r="U417" s="59" t="s">
        <v>274</v>
      </c>
      <c r="V417" s="226" t="s">
        <v>274</v>
      </c>
      <c r="W417" s="226" t="s">
        <v>274</v>
      </c>
      <c r="X417" s="59" t="s">
        <v>275</v>
      </c>
    </row>
    <row r="418" spans="1:24" hidden="1">
      <c r="A418" s="225">
        <v>45069</v>
      </c>
      <c r="B418" s="226" t="s">
        <v>519</v>
      </c>
      <c r="C418" s="226" t="s">
        <v>276</v>
      </c>
      <c r="D418" s="226">
        <v>1</v>
      </c>
      <c r="E418" s="59" t="s">
        <v>274</v>
      </c>
      <c r="F418" s="59" t="s">
        <v>274</v>
      </c>
      <c r="G418" s="59" t="s">
        <v>274</v>
      </c>
      <c r="H418" s="59" t="s">
        <v>274</v>
      </c>
      <c r="I418" s="59" t="s">
        <v>274</v>
      </c>
      <c r="J418" s="59" t="s">
        <v>274</v>
      </c>
      <c r="K418" s="59" t="s">
        <v>274</v>
      </c>
      <c r="L418" s="59" t="s">
        <v>274</v>
      </c>
      <c r="M418" s="59" t="s">
        <v>274</v>
      </c>
      <c r="N418" s="59" t="s">
        <v>274</v>
      </c>
      <c r="O418" s="59" t="s">
        <v>274</v>
      </c>
      <c r="P418" s="59" t="s">
        <v>274</v>
      </c>
      <c r="Q418" s="59" t="s">
        <v>274</v>
      </c>
      <c r="R418" s="59" t="s">
        <v>274</v>
      </c>
      <c r="S418" s="59" t="s">
        <v>274</v>
      </c>
      <c r="T418" s="59" t="s">
        <v>274</v>
      </c>
      <c r="U418" s="59" t="s">
        <v>274</v>
      </c>
      <c r="V418" s="226" t="s">
        <v>274</v>
      </c>
      <c r="W418" s="226" t="s">
        <v>274</v>
      </c>
      <c r="X418" s="59" t="s">
        <v>275</v>
      </c>
    </row>
    <row r="419" spans="1:24" hidden="1">
      <c r="A419" s="225">
        <v>45069</v>
      </c>
      <c r="B419" s="226" t="s">
        <v>520</v>
      </c>
      <c r="C419" s="226" t="s">
        <v>273</v>
      </c>
      <c r="D419" s="226">
        <v>100</v>
      </c>
      <c r="E419" s="59" t="s">
        <v>274</v>
      </c>
      <c r="F419" s="59" t="s">
        <v>274</v>
      </c>
      <c r="G419" s="59" t="s">
        <v>274</v>
      </c>
      <c r="H419" s="59" t="s">
        <v>274</v>
      </c>
      <c r="I419" s="59" t="s">
        <v>274</v>
      </c>
      <c r="J419" s="59" t="s">
        <v>274</v>
      </c>
      <c r="K419" s="59" t="s">
        <v>274</v>
      </c>
      <c r="L419" s="59" t="s">
        <v>274</v>
      </c>
      <c r="M419" s="59" t="s">
        <v>274</v>
      </c>
      <c r="N419" s="59" t="s">
        <v>274</v>
      </c>
      <c r="O419" s="59" t="s">
        <v>274</v>
      </c>
      <c r="P419" s="59" t="s">
        <v>274</v>
      </c>
      <c r="Q419" s="59" t="s">
        <v>274</v>
      </c>
      <c r="R419" s="59" t="s">
        <v>274</v>
      </c>
      <c r="S419" s="59" t="s">
        <v>274</v>
      </c>
      <c r="T419" s="59" t="s">
        <v>274</v>
      </c>
      <c r="U419" s="59" t="s">
        <v>274</v>
      </c>
      <c r="V419" s="226" t="s">
        <v>274</v>
      </c>
      <c r="W419" s="226" t="s">
        <v>274</v>
      </c>
      <c r="X419" s="59" t="s">
        <v>275</v>
      </c>
    </row>
    <row r="420" spans="1:24" hidden="1">
      <c r="A420" s="225">
        <v>45069</v>
      </c>
      <c r="B420" s="226" t="s">
        <v>521</v>
      </c>
      <c r="C420" s="226" t="s">
        <v>273</v>
      </c>
      <c r="D420" s="226">
        <v>700</v>
      </c>
      <c r="E420" s="59" t="s">
        <v>274</v>
      </c>
      <c r="F420" s="59" t="s">
        <v>274</v>
      </c>
      <c r="G420" s="59" t="s">
        <v>274</v>
      </c>
      <c r="H420" s="59" t="s">
        <v>274</v>
      </c>
      <c r="I420" s="59" t="s">
        <v>274</v>
      </c>
      <c r="J420" s="59" t="s">
        <v>274</v>
      </c>
      <c r="K420" s="59" t="s">
        <v>274</v>
      </c>
      <c r="L420" s="59" t="s">
        <v>274</v>
      </c>
      <c r="M420" s="59" t="s">
        <v>274</v>
      </c>
      <c r="N420" s="59" t="s">
        <v>274</v>
      </c>
      <c r="O420" s="59" t="s">
        <v>274</v>
      </c>
      <c r="P420" s="59" t="s">
        <v>274</v>
      </c>
      <c r="Q420" s="59" t="s">
        <v>274</v>
      </c>
      <c r="R420" s="59" t="s">
        <v>274</v>
      </c>
      <c r="S420" s="59" t="s">
        <v>274</v>
      </c>
      <c r="T420" s="59" t="s">
        <v>274</v>
      </c>
      <c r="U420" s="59" t="s">
        <v>274</v>
      </c>
      <c r="V420" s="226" t="s">
        <v>274</v>
      </c>
      <c r="W420" s="226" t="s">
        <v>274</v>
      </c>
      <c r="X420" s="59" t="s">
        <v>275</v>
      </c>
    </row>
    <row r="421" spans="1:24" hidden="1">
      <c r="A421" s="225">
        <v>45069</v>
      </c>
      <c r="B421" s="226" t="s">
        <v>522</v>
      </c>
      <c r="C421" s="226" t="s">
        <v>273</v>
      </c>
      <c r="D421" s="226">
        <v>1290</v>
      </c>
      <c r="E421" s="59" t="s">
        <v>274</v>
      </c>
      <c r="F421" s="59" t="s">
        <v>274</v>
      </c>
      <c r="G421" s="59" t="s">
        <v>274</v>
      </c>
      <c r="H421" s="59" t="s">
        <v>274</v>
      </c>
      <c r="I421" s="59" t="s">
        <v>274</v>
      </c>
      <c r="J421" s="59" t="s">
        <v>274</v>
      </c>
      <c r="K421" s="59" t="s">
        <v>274</v>
      </c>
      <c r="L421" s="59" t="s">
        <v>274</v>
      </c>
      <c r="M421" s="59" t="s">
        <v>274</v>
      </c>
      <c r="N421" s="59" t="s">
        <v>274</v>
      </c>
      <c r="O421" s="59" t="s">
        <v>274</v>
      </c>
      <c r="P421" s="59" t="s">
        <v>274</v>
      </c>
      <c r="Q421" s="59" t="s">
        <v>274</v>
      </c>
      <c r="R421" s="59" t="s">
        <v>274</v>
      </c>
      <c r="S421" s="59" t="s">
        <v>274</v>
      </c>
      <c r="T421" s="59" t="s">
        <v>274</v>
      </c>
      <c r="U421" s="59" t="s">
        <v>274</v>
      </c>
      <c r="V421" s="226" t="s">
        <v>274</v>
      </c>
      <c r="W421" s="226" t="s">
        <v>274</v>
      </c>
      <c r="X421" s="59" t="s">
        <v>275</v>
      </c>
    </row>
    <row r="422" spans="1:24" hidden="1">
      <c r="A422" s="225">
        <v>45069</v>
      </c>
      <c r="B422" s="226" t="s">
        <v>523</v>
      </c>
      <c r="C422" s="226" t="s">
        <v>273</v>
      </c>
      <c r="D422" s="226">
        <v>497</v>
      </c>
      <c r="E422" s="59" t="s">
        <v>274</v>
      </c>
      <c r="F422" s="59" t="s">
        <v>274</v>
      </c>
      <c r="G422" s="59" t="s">
        <v>274</v>
      </c>
      <c r="H422" s="59" t="s">
        <v>274</v>
      </c>
      <c r="I422" s="59" t="s">
        <v>274</v>
      </c>
      <c r="J422" s="59" t="s">
        <v>274</v>
      </c>
      <c r="K422" s="59" t="s">
        <v>274</v>
      </c>
      <c r="L422" s="59" t="s">
        <v>274</v>
      </c>
      <c r="M422" s="59" t="s">
        <v>274</v>
      </c>
      <c r="N422" s="59" t="s">
        <v>274</v>
      </c>
      <c r="O422" s="59" t="s">
        <v>274</v>
      </c>
      <c r="P422" s="59" t="s">
        <v>274</v>
      </c>
      <c r="Q422" s="59" t="s">
        <v>274</v>
      </c>
      <c r="R422" s="59" t="s">
        <v>274</v>
      </c>
      <c r="S422" s="59" t="s">
        <v>274</v>
      </c>
      <c r="T422" s="59" t="s">
        <v>274</v>
      </c>
      <c r="U422" s="59" t="s">
        <v>274</v>
      </c>
      <c r="V422" s="226" t="s">
        <v>274</v>
      </c>
      <c r="W422" s="226" t="s">
        <v>274</v>
      </c>
      <c r="X422" s="59" t="s">
        <v>275</v>
      </c>
    </row>
    <row r="423" spans="1:24" hidden="1">
      <c r="A423" s="225">
        <v>45069</v>
      </c>
      <c r="B423" s="226" t="s">
        <v>524</v>
      </c>
      <c r="C423" s="226" t="s">
        <v>273</v>
      </c>
      <c r="D423" s="226">
        <v>152</v>
      </c>
      <c r="E423" s="59" t="s">
        <v>274</v>
      </c>
      <c r="F423" s="59" t="s">
        <v>274</v>
      </c>
      <c r="G423" s="59" t="s">
        <v>274</v>
      </c>
      <c r="H423" s="59" t="s">
        <v>274</v>
      </c>
      <c r="I423" s="59" t="s">
        <v>274</v>
      </c>
      <c r="J423" s="59" t="s">
        <v>274</v>
      </c>
      <c r="K423" s="59" t="s">
        <v>274</v>
      </c>
      <c r="L423" s="59" t="s">
        <v>274</v>
      </c>
      <c r="M423" s="59" t="s">
        <v>274</v>
      </c>
      <c r="N423" s="59" t="s">
        <v>274</v>
      </c>
      <c r="O423" s="59" t="s">
        <v>274</v>
      </c>
      <c r="P423" s="59" t="s">
        <v>274</v>
      </c>
      <c r="Q423" s="59" t="s">
        <v>274</v>
      </c>
      <c r="R423" s="59" t="s">
        <v>274</v>
      </c>
      <c r="S423" s="59" t="s">
        <v>274</v>
      </c>
      <c r="T423" s="59" t="s">
        <v>274</v>
      </c>
      <c r="U423" s="59" t="s">
        <v>274</v>
      </c>
      <c r="V423" s="226" t="s">
        <v>274</v>
      </c>
      <c r="W423" s="226" t="s">
        <v>274</v>
      </c>
      <c r="X423" s="59" t="s">
        <v>275</v>
      </c>
    </row>
    <row r="424" spans="1:24" hidden="1">
      <c r="A424" s="225">
        <v>45069</v>
      </c>
      <c r="B424" s="226" t="s">
        <v>525</v>
      </c>
      <c r="C424" s="226" t="s">
        <v>273</v>
      </c>
      <c r="D424" s="226">
        <v>2184</v>
      </c>
      <c r="E424" s="59" t="s">
        <v>274</v>
      </c>
      <c r="F424" s="59" t="s">
        <v>274</v>
      </c>
      <c r="G424" s="59" t="s">
        <v>274</v>
      </c>
      <c r="H424" s="59" t="s">
        <v>274</v>
      </c>
      <c r="I424" s="59" t="s">
        <v>274</v>
      </c>
      <c r="J424" s="59" t="s">
        <v>274</v>
      </c>
      <c r="K424" s="59" t="s">
        <v>274</v>
      </c>
      <c r="L424" s="59" t="s">
        <v>274</v>
      </c>
      <c r="M424" s="59" t="s">
        <v>274</v>
      </c>
      <c r="N424" s="59" t="s">
        <v>274</v>
      </c>
      <c r="O424" s="59" t="s">
        <v>274</v>
      </c>
      <c r="P424" s="59" t="s">
        <v>274</v>
      </c>
      <c r="Q424" s="59" t="s">
        <v>274</v>
      </c>
      <c r="R424" s="59" t="s">
        <v>274</v>
      </c>
      <c r="S424" s="59" t="s">
        <v>274</v>
      </c>
      <c r="T424" s="59" t="s">
        <v>274</v>
      </c>
      <c r="U424" s="59" t="s">
        <v>274</v>
      </c>
      <c r="V424" s="226" t="s">
        <v>274</v>
      </c>
      <c r="W424" s="226" t="s">
        <v>274</v>
      </c>
      <c r="X424" s="59" t="s">
        <v>275</v>
      </c>
    </row>
    <row r="425" spans="1:24" hidden="1">
      <c r="A425" s="225">
        <v>45070</v>
      </c>
      <c r="B425" s="226" t="s">
        <v>526</v>
      </c>
      <c r="C425" s="226" t="s">
        <v>278</v>
      </c>
      <c r="D425" s="226">
        <v>2</v>
      </c>
      <c r="E425" s="59" t="s">
        <v>274</v>
      </c>
      <c r="F425" s="59" t="s">
        <v>274</v>
      </c>
      <c r="G425" s="59" t="s">
        <v>274</v>
      </c>
      <c r="H425" s="59" t="s">
        <v>274</v>
      </c>
      <c r="I425" s="59" t="s">
        <v>274</v>
      </c>
      <c r="J425" s="59" t="s">
        <v>274</v>
      </c>
      <c r="K425" s="59">
        <v>3</v>
      </c>
      <c r="L425" s="59" t="s">
        <v>274</v>
      </c>
      <c r="M425" s="59" t="s">
        <v>274</v>
      </c>
      <c r="N425" s="59" t="s">
        <v>274</v>
      </c>
      <c r="O425" s="59" t="s">
        <v>274</v>
      </c>
      <c r="P425" s="59" t="s">
        <v>274</v>
      </c>
      <c r="Q425" s="59" t="s">
        <v>274</v>
      </c>
      <c r="R425" s="59" t="s">
        <v>274</v>
      </c>
      <c r="S425" s="59" t="s">
        <v>274</v>
      </c>
      <c r="T425" s="59" t="s">
        <v>274</v>
      </c>
      <c r="U425" s="59" t="s">
        <v>274</v>
      </c>
      <c r="V425" s="226" t="s">
        <v>274</v>
      </c>
      <c r="W425" s="226" t="s">
        <v>274</v>
      </c>
      <c r="X425" s="59" t="s">
        <v>275</v>
      </c>
    </row>
    <row r="426" spans="1:24" hidden="1">
      <c r="A426" s="225">
        <v>45070</v>
      </c>
      <c r="B426" s="226" t="s">
        <v>527</v>
      </c>
      <c r="C426" s="226" t="s">
        <v>276</v>
      </c>
      <c r="D426" s="226">
        <v>7</v>
      </c>
      <c r="E426" s="59" t="s">
        <v>274</v>
      </c>
      <c r="F426" s="59" t="s">
        <v>274</v>
      </c>
      <c r="G426" s="59" t="s">
        <v>274</v>
      </c>
      <c r="H426" s="59" t="s">
        <v>274</v>
      </c>
      <c r="I426" s="59" t="s">
        <v>274</v>
      </c>
      <c r="J426" s="59" t="s">
        <v>274</v>
      </c>
      <c r="K426" s="59" t="s">
        <v>274</v>
      </c>
      <c r="L426" s="59" t="s">
        <v>274</v>
      </c>
      <c r="M426" s="59" t="s">
        <v>274</v>
      </c>
      <c r="N426" s="59" t="s">
        <v>274</v>
      </c>
      <c r="O426" s="59" t="s">
        <v>274</v>
      </c>
      <c r="P426" s="59" t="s">
        <v>274</v>
      </c>
      <c r="Q426" s="59" t="s">
        <v>274</v>
      </c>
      <c r="R426" s="59" t="s">
        <v>274</v>
      </c>
      <c r="S426" s="59" t="s">
        <v>274</v>
      </c>
      <c r="T426" s="59" t="s">
        <v>274</v>
      </c>
      <c r="U426" s="59" t="s">
        <v>274</v>
      </c>
      <c r="V426" s="226" t="s">
        <v>274</v>
      </c>
      <c r="W426" s="226" t="s">
        <v>274</v>
      </c>
      <c r="X426" s="59" t="s">
        <v>275</v>
      </c>
    </row>
    <row r="427" spans="1:24" hidden="1">
      <c r="A427" s="225">
        <v>45070</v>
      </c>
      <c r="B427" s="226" t="s">
        <v>528</v>
      </c>
      <c r="C427" s="226" t="s">
        <v>276</v>
      </c>
      <c r="D427" s="226">
        <v>5</v>
      </c>
      <c r="E427" s="59" t="s">
        <v>274</v>
      </c>
      <c r="F427" s="59" t="s">
        <v>274</v>
      </c>
      <c r="G427" s="59" t="s">
        <v>274</v>
      </c>
      <c r="H427" s="59" t="s">
        <v>274</v>
      </c>
      <c r="I427" s="59" t="s">
        <v>274</v>
      </c>
      <c r="J427" s="59" t="s">
        <v>274</v>
      </c>
      <c r="K427" s="59" t="s">
        <v>274</v>
      </c>
      <c r="L427" s="59" t="s">
        <v>274</v>
      </c>
      <c r="M427" s="59" t="s">
        <v>274</v>
      </c>
      <c r="N427" s="59" t="s">
        <v>274</v>
      </c>
      <c r="O427" s="59" t="s">
        <v>274</v>
      </c>
      <c r="P427" s="59" t="s">
        <v>274</v>
      </c>
      <c r="Q427" s="59" t="s">
        <v>274</v>
      </c>
      <c r="R427" s="59" t="s">
        <v>274</v>
      </c>
      <c r="S427" s="59" t="s">
        <v>274</v>
      </c>
      <c r="T427" s="59" t="s">
        <v>274</v>
      </c>
      <c r="U427" s="59" t="s">
        <v>274</v>
      </c>
      <c r="V427" s="226" t="s">
        <v>274</v>
      </c>
      <c r="W427" s="226" t="s">
        <v>274</v>
      </c>
      <c r="X427" s="59" t="s">
        <v>275</v>
      </c>
    </row>
    <row r="428" spans="1:24" hidden="1">
      <c r="A428" s="225">
        <v>45070</v>
      </c>
      <c r="B428" s="226" t="s">
        <v>529</v>
      </c>
      <c r="C428" s="226" t="s">
        <v>273</v>
      </c>
      <c r="D428" s="226">
        <v>140</v>
      </c>
      <c r="E428" s="59" t="s">
        <v>274</v>
      </c>
      <c r="F428" s="59" t="s">
        <v>274</v>
      </c>
      <c r="G428" s="59" t="s">
        <v>274</v>
      </c>
      <c r="H428" s="59" t="s">
        <v>274</v>
      </c>
      <c r="I428" s="59" t="s">
        <v>274</v>
      </c>
      <c r="J428" s="59" t="s">
        <v>274</v>
      </c>
      <c r="K428" s="59" t="s">
        <v>274</v>
      </c>
      <c r="L428" s="59" t="s">
        <v>274</v>
      </c>
      <c r="M428" s="59" t="s">
        <v>274</v>
      </c>
      <c r="N428" s="59" t="s">
        <v>274</v>
      </c>
      <c r="O428" s="59" t="s">
        <v>274</v>
      </c>
      <c r="P428" s="59" t="s">
        <v>274</v>
      </c>
      <c r="Q428" s="59" t="s">
        <v>274</v>
      </c>
      <c r="R428" s="59" t="s">
        <v>274</v>
      </c>
      <c r="S428" s="59" t="s">
        <v>274</v>
      </c>
      <c r="T428" s="59" t="s">
        <v>274</v>
      </c>
      <c r="U428" s="59" t="s">
        <v>274</v>
      </c>
      <c r="V428" s="226" t="s">
        <v>274</v>
      </c>
      <c r="W428" s="226" t="s">
        <v>274</v>
      </c>
      <c r="X428" s="59" t="s">
        <v>275</v>
      </c>
    </row>
    <row r="429" spans="1:24" hidden="1">
      <c r="A429" s="225">
        <v>45070</v>
      </c>
      <c r="B429" s="226" t="s">
        <v>530</v>
      </c>
      <c r="C429" s="226" t="s">
        <v>278</v>
      </c>
      <c r="D429" s="226">
        <v>5</v>
      </c>
      <c r="E429" s="59" t="s">
        <v>274</v>
      </c>
      <c r="F429" s="59" t="s">
        <v>274</v>
      </c>
      <c r="G429" s="59" t="s">
        <v>274</v>
      </c>
      <c r="H429" s="59" t="s">
        <v>274</v>
      </c>
      <c r="I429" s="59" t="s">
        <v>274</v>
      </c>
      <c r="J429" s="59" t="s">
        <v>274</v>
      </c>
      <c r="K429" s="59">
        <v>3</v>
      </c>
      <c r="L429" s="59" t="s">
        <v>274</v>
      </c>
      <c r="M429" s="59" t="s">
        <v>274</v>
      </c>
      <c r="N429" s="59" t="s">
        <v>274</v>
      </c>
      <c r="O429" s="59" t="s">
        <v>274</v>
      </c>
      <c r="P429" s="59" t="s">
        <v>274</v>
      </c>
      <c r="Q429" s="59" t="s">
        <v>274</v>
      </c>
      <c r="R429" s="59" t="s">
        <v>274</v>
      </c>
      <c r="S429" s="59" t="s">
        <v>274</v>
      </c>
      <c r="T429" s="59" t="s">
        <v>274</v>
      </c>
      <c r="U429" s="59" t="s">
        <v>274</v>
      </c>
      <c r="V429" s="226" t="s">
        <v>274</v>
      </c>
      <c r="W429" s="226" t="s">
        <v>274</v>
      </c>
      <c r="X429" s="59" t="s">
        <v>275</v>
      </c>
    </row>
    <row r="430" spans="1:24" hidden="1">
      <c r="A430" s="225">
        <v>45070</v>
      </c>
      <c r="B430" s="226" t="s">
        <v>388</v>
      </c>
      <c r="C430" s="226" t="s">
        <v>273</v>
      </c>
      <c r="D430" s="226">
        <v>100</v>
      </c>
      <c r="E430" s="59" t="s">
        <v>274</v>
      </c>
      <c r="F430" s="59" t="s">
        <v>274</v>
      </c>
      <c r="G430" s="59" t="s">
        <v>274</v>
      </c>
      <c r="H430" s="59" t="s">
        <v>274</v>
      </c>
      <c r="I430" s="59" t="s">
        <v>274</v>
      </c>
      <c r="J430" s="59" t="s">
        <v>274</v>
      </c>
      <c r="K430" s="59" t="s">
        <v>274</v>
      </c>
      <c r="L430" s="59" t="s">
        <v>274</v>
      </c>
      <c r="M430" s="59" t="s">
        <v>274</v>
      </c>
      <c r="N430" s="59" t="s">
        <v>274</v>
      </c>
      <c r="O430" s="59" t="s">
        <v>274</v>
      </c>
      <c r="P430" s="59" t="s">
        <v>274</v>
      </c>
      <c r="Q430" s="59" t="s">
        <v>274</v>
      </c>
      <c r="R430" s="59" t="s">
        <v>274</v>
      </c>
      <c r="S430" s="59" t="s">
        <v>274</v>
      </c>
      <c r="T430" s="59" t="s">
        <v>274</v>
      </c>
      <c r="U430" s="59" t="s">
        <v>274</v>
      </c>
      <c r="V430" s="226" t="s">
        <v>274</v>
      </c>
      <c r="W430" s="226" t="s">
        <v>274</v>
      </c>
      <c r="X430" s="59" t="s">
        <v>275</v>
      </c>
    </row>
    <row r="431" spans="1:24" hidden="1">
      <c r="A431" s="225">
        <v>45070</v>
      </c>
      <c r="B431" s="226" t="s">
        <v>531</v>
      </c>
      <c r="C431" s="226" t="s">
        <v>401</v>
      </c>
      <c r="D431" s="226">
        <v>18000</v>
      </c>
      <c r="E431" s="59" t="s">
        <v>274</v>
      </c>
      <c r="F431" s="59" t="s">
        <v>274</v>
      </c>
      <c r="G431" s="59" t="s">
        <v>274</v>
      </c>
      <c r="H431" s="59" t="s">
        <v>274</v>
      </c>
      <c r="I431" s="59" t="s">
        <v>274</v>
      </c>
      <c r="J431" s="59" t="s">
        <v>274</v>
      </c>
      <c r="K431" s="59" t="s">
        <v>274</v>
      </c>
      <c r="L431" s="59" t="s">
        <v>274</v>
      </c>
      <c r="M431" s="59" t="s">
        <v>274</v>
      </c>
      <c r="N431" s="59" t="s">
        <v>274</v>
      </c>
      <c r="O431" s="59" t="s">
        <v>274</v>
      </c>
      <c r="P431" s="59" t="s">
        <v>274</v>
      </c>
      <c r="Q431" s="59" t="s">
        <v>274</v>
      </c>
      <c r="R431" s="59" t="s">
        <v>274</v>
      </c>
      <c r="S431" s="59" t="s">
        <v>274</v>
      </c>
      <c r="T431" s="59" t="s">
        <v>274</v>
      </c>
      <c r="U431" s="59" t="s">
        <v>274</v>
      </c>
      <c r="V431" s="226" t="s">
        <v>274</v>
      </c>
      <c r="W431" s="226" t="s">
        <v>274</v>
      </c>
      <c r="X431" s="59" t="s">
        <v>393</v>
      </c>
    </row>
    <row r="432" spans="1:24" hidden="1">
      <c r="A432" s="225">
        <v>45070</v>
      </c>
      <c r="B432" s="226" t="s">
        <v>532</v>
      </c>
      <c r="C432" s="226" t="s">
        <v>276</v>
      </c>
      <c r="D432" s="226">
        <v>201</v>
      </c>
      <c r="E432" s="59" t="s">
        <v>274</v>
      </c>
      <c r="F432" s="59" t="s">
        <v>274</v>
      </c>
      <c r="G432" s="59" t="s">
        <v>274</v>
      </c>
      <c r="H432" s="59" t="s">
        <v>274</v>
      </c>
      <c r="I432" s="59" t="s">
        <v>274</v>
      </c>
      <c r="J432" s="59" t="s">
        <v>274</v>
      </c>
      <c r="K432" s="59" t="s">
        <v>274</v>
      </c>
      <c r="L432" s="59" t="s">
        <v>274</v>
      </c>
      <c r="M432" s="59" t="s">
        <v>274</v>
      </c>
      <c r="N432" s="59" t="s">
        <v>274</v>
      </c>
      <c r="O432" s="59" t="s">
        <v>274</v>
      </c>
      <c r="P432" s="59" t="s">
        <v>274</v>
      </c>
      <c r="Q432" s="59" t="s">
        <v>274</v>
      </c>
      <c r="R432" s="59" t="s">
        <v>274</v>
      </c>
      <c r="S432" s="59" t="s">
        <v>274</v>
      </c>
      <c r="T432" s="59" t="s">
        <v>274</v>
      </c>
      <c r="U432" s="59" t="s">
        <v>274</v>
      </c>
      <c r="V432" s="226" t="s">
        <v>274</v>
      </c>
      <c r="W432" s="226" t="s">
        <v>274</v>
      </c>
      <c r="X432" s="59" t="s">
        <v>393</v>
      </c>
    </row>
    <row r="433" spans="1:24" hidden="1">
      <c r="A433" s="225">
        <v>45070</v>
      </c>
      <c r="B433" s="226" t="s">
        <v>533</v>
      </c>
      <c r="C433" s="226" t="s">
        <v>514</v>
      </c>
      <c r="D433" s="226">
        <v>1000</v>
      </c>
      <c r="E433" s="59" t="s">
        <v>274</v>
      </c>
      <c r="F433" s="59" t="s">
        <v>274</v>
      </c>
      <c r="G433" s="59" t="s">
        <v>274</v>
      </c>
      <c r="H433" s="59" t="s">
        <v>274</v>
      </c>
      <c r="I433" s="59" t="s">
        <v>274</v>
      </c>
      <c r="J433" s="59" t="s">
        <v>274</v>
      </c>
      <c r="K433" s="59" t="s">
        <v>274</v>
      </c>
      <c r="L433" s="59" t="s">
        <v>274</v>
      </c>
      <c r="M433" s="59" t="s">
        <v>274</v>
      </c>
      <c r="N433" s="59" t="s">
        <v>274</v>
      </c>
      <c r="O433" s="59" t="s">
        <v>274</v>
      </c>
      <c r="P433" s="59" t="s">
        <v>274</v>
      </c>
      <c r="Q433" s="59" t="s">
        <v>274</v>
      </c>
      <c r="R433" s="59" t="s">
        <v>274</v>
      </c>
      <c r="S433" s="59" t="s">
        <v>274</v>
      </c>
      <c r="T433" s="59" t="s">
        <v>274</v>
      </c>
      <c r="U433" s="59" t="s">
        <v>274</v>
      </c>
      <c r="V433" s="226" t="s">
        <v>274</v>
      </c>
      <c r="W433" s="226" t="s">
        <v>274</v>
      </c>
      <c r="X433" s="59" t="s">
        <v>393</v>
      </c>
    </row>
    <row r="434" spans="1:24" hidden="1">
      <c r="A434" s="225">
        <v>45070</v>
      </c>
      <c r="B434" s="226" t="s">
        <v>534</v>
      </c>
      <c r="C434" s="226" t="s">
        <v>535</v>
      </c>
      <c r="D434" s="226">
        <v>70</v>
      </c>
      <c r="E434" s="59" t="s">
        <v>274</v>
      </c>
      <c r="F434" s="59" t="s">
        <v>274</v>
      </c>
      <c r="G434" s="59" t="s">
        <v>274</v>
      </c>
      <c r="H434" s="59" t="s">
        <v>274</v>
      </c>
      <c r="I434" s="59" t="s">
        <v>274</v>
      </c>
      <c r="J434" s="59" t="s">
        <v>274</v>
      </c>
      <c r="K434" s="59" t="s">
        <v>274</v>
      </c>
      <c r="L434" s="59" t="s">
        <v>274</v>
      </c>
      <c r="M434" s="59" t="s">
        <v>274</v>
      </c>
      <c r="N434" s="59" t="s">
        <v>274</v>
      </c>
      <c r="O434" s="59" t="s">
        <v>274</v>
      </c>
      <c r="P434" s="59" t="s">
        <v>274</v>
      </c>
      <c r="Q434" s="59" t="s">
        <v>274</v>
      </c>
      <c r="R434" s="59" t="s">
        <v>274</v>
      </c>
      <c r="S434" s="59" t="s">
        <v>274</v>
      </c>
      <c r="T434" s="59" t="s">
        <v>274</v>
      </c>
      <c r="U434" s="59" t="s">
        <v>274</v>
      </c>
      <c r="V434" s="226" t="s">
        <v>274</v>
      </c>
      <c r="W434" s="226" t="s">
        <v>274</v>
      </c>
      <c r="X434" s="59" t="s">
        <v>393</v>
      </c>
    </row>
    <row r="435" spans="1:24" hidden="1">
      <c r="A435" s="225">
        <v>45070</v>
      </c>
      <c r="B435" s="226" t="s">
        <v>536</v>
      </c>
      <c r="C435" s="226" t="s">
        <v>514</v>
      </c>
      <c r="D435" s="226">
        <v>704</v>
      </c>
      <c r="E435" s="59" t="s">
        <v>274</v>
      </c>
      <c r="F435" s="59" t="s">
        <v>274</v>
      </c>
      <c r="G435" s="59" t="s">
        <v>274</v>
      </c>
      <c r="H435" s="59" t="s">
        <v>274</v>
      </c>
      <c r="I435" s="59" t="s">
        <v>274</v>
      </c>
      <c r="J435" s="59" t="s">
        <v>274</v>
      </c>
      <c r="K435" s="59" t="s">
        <v>274</v>
      </c>
      <c r="L435" s="59" t="s">
        <v>274</v>
      </c>
      <c r="M435" s="59" t="s">
        <v>274</v>
      </c>
      <c r="N435" s="59" t="s">
        <v>274</v>
      </c>
      <c r="O435" s="59" t="s">
        <v>274</v>
      </c>
      <c r="P435" s="59" t="s">
        <v>274</v>
      </c>
      <c r="Q435" s="59" t="s">
        <v>274</v>
      </c>
      <c r="R435" s="59" t="s">
        <v>274</v>
      </c>
      <c r="S435" s="59" t="s">
        <v>274</v>
      </c>
      <c r="T435" s="59" t="s">
        <v>274</v>
      </c>
      <c r="U435" s="59" t="s">
        <v>274</v>
      </c>
      <c r="V435" s="226" t="s">
        <v>274</v>
      </c>
      <c r="W435" s="226" t="s">
        <v>274</v>
      </c>
      <c r="X435" s="59" t="s">
        <v>393</v>
      </c>
    </row>
    <row r="436" spans="1:24" hidden="1">
      <c r="A436" s="225">
        <v>45070</v>
      </c>
      <c r="B436" s="226" t="s">
        <v>537</v>
      </c>
      <c r="C436" s="226" t="s">
        <v>514</v>
      </c>
      <c r="D436" s="226">
        <v>80</v>
      </c>
      <c r="E436" s="59" t="s">
        <v>274</v>
      </c>
      <c r="F436" s="59" t="s">
        <v>274</v>
      </c>
      <c r="G436" s="59" t="s">
        <v>274</v>
      </c>
      <c r="H436" s="59" t="s">
        <v>274</v>
      </c>
      <c r="I436" s="59" t="s">
        <v>274</v>
      </c>
      <c r="J436" s="59" t="s">
        <v>274</v>
      </c>
      <c r="K436" s="59" t="s">
        <v>274</v>
      </c>
      <c r="L436" s="59" t="s">
        <v>274</v>
      </c>
      <c r="M436" s="59" t="s">
        <v>274</v>
      </c>
      <c r="N436" s="59" t="s">
        <v>274</v>
      </c>
      <c r="O436" s="59" t="s">
        <v>274</v>
      </c>
      <c r="P436" s="59" t="s">
        <v>274</v>
      </c>
      <c r="Q436" s="59" t="s">
        <v>274</v>
      </c>
      <c r="R436" s="59" t="s">
        <v>274</v>
      </c>
      <c r="S436" s="59" t="s">
        <v>274</v>
      </c>
      <c r="T436" s="59" t="s">
        <v>274</v>
      </c>
      <c r="U436" s="59" t="s">
        <v>274</v>
      </c>
      <c r="V436" s="226" t="s">
        <v>274</v>
      </c>
      <c r="W436" s="226" t="s">
        <v>274</v>
      </c>
      <c r="X436" s="59" t="s">
        <v>393</v>
      </c>
    </row>
    <row r="437" spans="1:24" hidden="1">
      <c r="A437" s="225">
        <v>45070</v>
      </c>
      <c r="B437" s="226" t="s">
        <v>538</v>
      </c>
      <c r="C437" s="226" t="s">
        <v>514</v>
      </c>
      <c r="D437" s="226">
        <v>251</v>
      </c>
      <c r="E437" s="59" t="s">
        <v>274</v>
      </c>
      <c r="F437" s="59" t="s">
        <v>274</v>
      </c>
      <c r="G437" s="59" t="s">
        <v>274</v>
      </c>
      <c r="H437" s="59" t="s">
        <v>274</v>
      </c>
      <c r="I437" s="59" t="s">
        <v>274</v>
      </c>
      <c r="J437" s="59" t="s">
        <v>274</v>
      </c>
      <c r="K437" s="59" t="s">
        <v>274</v>
      </c>
      <c r="L437" s="59" t="s">
        <v>274</v>
      </c>
      <c r="M437" s="59" t="s">
        <v>274</v>
      </c>
      <c r="N437" s="59" t="s">
        <v>274</v>
      </c>
      <c r="O437" s="59" t="s">
        <v>274</v>
      </c>
      <c r="P437" s="59" t="s">
        <v>274</v>
      </c>
      <c r="Q437" s="59" t="s">
        <v>274</v>
      </c>
      <c r="R437" s="59" t="s">
        <v>274</v>
      </c>
      <c r="S437" s="59" t="s">
        <v>274</v>
      </c>
      <c r="T437" s="59" t="s">
        <v>274</v>
      </c>
      <c r="U437" s="59" t="s">
        <v>274</v>
      </c>
      <c r="V437" s="226" t="s">
        <v>274</v>
      </c>
      <c r="W437" s="226" t="s">
        <v>274</v>
      </c>
      <c r="X437" s="59" t="s">
        <v>393</v>
      </c>
    </row>
    <row r="438" spans="1:24" hidden="1">
      <c r="A438" s="225">
        <v>45070</v>
      </c>
      <c r="B438" s="226" t="s">
        <v>539</v>
      </c>
      <c r="C438" s="226" t="s">
        <v>514</v>
      </c>
      <c r="D438" s="226">
        <v>406</v>
      </c>
      <c r="E438" s="59" t="s">
        <v>274</v>
      </c>
      <c r="F438" s="59" t="s">
        <v>274</v>
      </c>
      <c r="G438" s="59" t="s">
        <v>274</v>
      </c>
      <c r="H438" s="59" t="s">
        <v>274</v>
      </c>
      <c r="I438" s="59" t="s">
        <v>274</v>
      </c>
      <c r="J438" s="59" t="s">
        <v>274</v>
      </c>
      <c r="K438" s="59" t="s">
        <v>274</v>
      </c>
      <c r="L438" s="59" t="s">
        <v>274</v>
      </c>
      <c r="M438" s="59" t="s">
        <v>274</v>
      </c>
      <c r="N438" s="59" t="s">
        <v>274</v>
      </c>
      <c r="O438" s="59" t="s">
        <v>274</v>
      </c>
      <c r="P438" s="59" t="s">
        <v>274</v>
      </c>
      <c r="Q438" s="59" t="s">
        <v>274</v>
      </c>
      <c r="R438" s="59" t="s">
        <v>274</v>
      </c>
      <c r="S438" s="59" t="s">
        <v>274</v>
      </c>
      <c r="T438" s="59" t="s">
        <v>274</v>
      </c>
      <c r="U438" s="59" t="s">
        <v>274</v>
      </c>
      <c r="V438" s="226" t="s">
        <v>274</v>
      </c>
      <c r="W438" s="226" t="s">
        <v>274</v>
      </c>
      <c r="X438" s="59" t="s">
        <v>393</v>
      </c>
    </row>
    <row r="439" spans="1:24" hidden="1">
      <c r="A439" s="225">
        <v>45070</v>
      </c>
      <c r="B439" s="226" t="s">
        <v>540</v>
      </c>
      <c r="C439" s="226" t="s">
        <v>514</v>
      </c>
      <c r="D439" s="226">
        <v>210</v>
      </c>
      <c r="E439" s="59" t="s">
        <v>274</v>
      </c>
      <c r="F439" s="59" t="s">
        <v>274</v>
      </c>
      <c r="G439" s="59" t="s">
        <v>274</v>
      </c>
      <c r="H439" s="59" t="s">
        <v>274</v>
      </c>
      <c r="I439" s="59" t="s">
        <v>274</v>
      </c>
      <c r="J439" s="59" t="s">
        <v>274</v>
      </c>
      <c r="K439" s="59" t="s">
        <v>274</v>
      </c>
      <c r="L439" s="59" t="s">
        <v>274</v>
      </c>
      <c r="M439" s="59" t="s">
        <v>274</v>
      </c>
      <c r="N439" s="59" t="s">
        <v>274</v>
      </c>
      <c r="O439" s="59" t="s">
        <v>274</v>
      </c>
      <c r="P439" s="59" t="s">
        <v>274</v>
      </c>
      <c r="Q439" s="59" t="s">
        <v>274</v>
      </c>
      <c r="R439" s="59" t="s">
        <v>274</v>
      </c>
      <c r="S439" s="59" t="s">
        <v>274</v>
      </c>
      <c r="T439" s="59" t="s">
        <v>274</v>
      </c>
      <c r="U439" s="59" t="s">
        <v>274</v>
      </c>
      <c r="V439" s="226" t="s">
        <v>274</v>
      </c>
      <c r="W439" s="226" t="s">
        <v>274</v>
      </c>
      <c r="X439" s="59" t="s">
        <v>393</v>
      </c>
    </row>
    <row r="440" spans="1:24" hidden="1">
      <c r="A440" s="225">
        <v>45070</v>
      </c>
      <c r="B440" s="226" t="s">
        <v>541</v>
      </c>
      <c r="C440" s="226" t="s">
        <v>514</v>
      </c>
      <c r="D440" s="226">
        <v>161</v>
      </c>
      <c r="E440" s="59" t="s">
        <v>274</v>
      </c>
      <c r="F440" s="59" t="s">
        <v>274</v>
      </c>
      <c r="G440" s="59" t="s">
        <v>274</v>
      </c>
      <c r="H440" s="59" t="s">
        <v>274</v>
      </c>
      <c r="I440" s="59" t="s">
        <v>274</v>
      </c>
      <c r="J440" s="59" t="s">
        <v>274</v>
      </c>
      <c r="K440" s="59" t="s">
        <v>274</v>
      </c>
      <c r="L440" s="59" t="s">
        <v>274</v>
      </c>
      <c r="M440" s="59" t="s">
        <v>274</v>
      </c>
      <c r="N440" s="59" t="s">
        <v>274</v>
      </c>
      <c r="O440" s="59" t="s">
        <v>274</v>
      </c>
      <c r="P440" s="59" t="s">
        <v>274</v>
      </c>
      <c r="Q440" s="59" t="s">
        <v>274</v>
      </c>
      <c r="R440" s="59" t="s">
        <v>274</v>
      </c>
      <c r="S440" s="59" t="s">
        <v>274</v>
      </c>
      <c r="T440" s="59" t="s">
        <v>274</v>
      </c>
      <c r="U440" s="59" t="s">
        <v>274</v>
      </c>
      <c r="V440" s="226" t="s">
        <v>274</v>
      </c>
      <c r="W440" s="226" t="s">
        <v>274</v>
      </c>
      <c r="X440" s="59" t="s">
        <v>393</v>
      </c>
    </row>
    <row r="441" spans="1:24" hidden="1">
      <c r="A441" s="225">
        <v>45070</v>
      </c>
      <c r="B441" s="226" t="s">
        <v>542</v>
      </c>
      <c r="C441" s="226" t="s">
        <v>535</v>
      </c>
      <c r="D441" s="226">
        <v>1150</v>
      </c>
      <c r="E441" s="59" t="s">
        <v>274</v>
      </c>
      <c r="F441" s="59" t="s">
        <v>274</v>
      </c>
      <c r="G441" s="59" t="s">
        <v>274</v>
      </c>
      <c r="H441" s="59" t="s">
        <v>274</v>
      </c>
      <c r="I441" s="59" t="s">
        <v>274</v>
      </c>
      <c r="J441" s="59" t="s">
        <v>274</v>
      </c>
      <c r="K441" s="59" t="s">
        <v>274</v>
      </c>
      <c r="L441" s="59" t="s">
        <v>274</v>
      </c>
      <c r="M441" s="59" t="s">
        <v>274</v>
      </c>
      <c r="N441" s="59" t="s">
        <v>274</v>
      </c>
      <c r="O441" s="59" t="s">
        <v>274</v>
      </c>
      <c r="P441" s="59" t="s">
        <v>274</v>
      </c>
      <c r="Q441" s="59" t="s">
        <v>274</v>
      </c>
      <c r="R441" s="59" t="s">
        <v>274</v>
      </c>
      <c r="S441" s="59" t="s">
        <v>274</v>
      </c>
      <c r="T441" s="59" t="s">
        <v>274</v>
      </c>
      <c r="U441" s="59" t="s">
        <v>274</v>
      </c>
      <c r="V441" s="226" t="s">
        <v>274</v>
      </c>
      <c r="W441" s="226" t="s">
        <v>274</v>
      </c>
      <c r="X441" s="59" t="s">
        <v>393</v>
      </c>
    </row>
    <row r="442" spans="1:24" hidden="1">
      <c r="A442" s="225">
        <v>45070</v>
      </c>
      <c r="B442" s="226" t="s">
        <v>543</v>
      </c>
      <c r="C442" s="226" t="s">
        <v>490</v>
      </c>
      <c r="D442" s="226">
        <v>15</v>
      </c>
      <c r="E442" s="59" t="s">
        <v>274</v>
      </c>
      <c r="F442" s="59" t="s">
        <v>274</v>
      </c>
      <c r="G442" s="59" t="s">
        <v>274</v>
      </c>
      <c r="H442" s="59" t="s">
        <v>274</v>
      </c>
      <c r="I442" s="59" t="s">
        <v>274</v>
      </c>
      <c r="J442" s="59" t="s">
        <v>274</v>
      </c>
      <c r="K442" s="59" t="s">
        <v>274</v>
      </c>
      <c r="L442" s="59" t="s">
        <v>274</v>
      </c>
      <c r="M442" s="59" t="s">
        <v>274</v>
      </c>
      <c r="N442" s="59" t="s">
        <v>274</v>
      </c>
      <c r="O442" s="59" t="s">
        <v>274</v>
      </c>
      <c r="P442" s="59" t="s">
        <v>274</v>
      </c>
      <c r="Q442" s="59" t="s">
        <v>274</v>
      </c>
      <c r="R442" s="59" t="s">
        <v>274</v>
      </c>
      <c r="S442" s="59" t="s">
        <v>274</v>
      </c>
      <c r="T442" s="59" t="s">
        <v>274</v>
      </c>
      <c r="U442" s="59" t="s">
        <v>274</v>
      </c>
      <c r="V442" s="226" t="s">
        <v>274</v>
      </c>
      <c r="W442" s="226" t="s">
        <v>274</v>
      </c>
      <c r="X442" s="59" t="s">
        <v>393</v>
      </c>
    </row>
    <row r="443" spans="1:24" hidden="1">
      <c r="A443" s="225">
        <v>45070</v>
      </c>
      <c r="B443" s="226" t="s">
        <v>544</v>
      </c>
      <c r="C443" s="226" t="s">
        <v>490</v>
      </c>
      <c r="D443" s="226">
        <v>9</v>
      </c>
      <c r="E443" s="59" t="s">
        <v>274</v>
      </c>
      <c r="F443" s="59" t="s">
        <v>274</v>
      </c>
      <c r="G443" s="59" t="s">
        <v>274</v>
      </c>
      <c r="H443" s="59" t="s">
        <v>274</v>
      </c>
      <c r="I443" s="59" t="s">
        <v>274</v>
      </c>
      <c r="J443" s="59" t="s">
        <v>274</v>
      </c>
      <c r="K443" s="59" t="s">
        <v>274</v>
      </c>
      <c r="L443" s="59" t="s">
        <v>274</v>
      </c>
      <c r="M443" s="59" t="s">
        <v>274</v>
      </c>
      <c r="N443" s="59" t="s">
        <v>274</v>
      </c>
      <c r="O443" s="59" t="s">
        <v>274</v>
      </c>
      <c r="P443" s="59" t="s">
        <v>274</v>
      </c>
      <c r="Q443" s="59" t="s">
        <v>274</v>
      </c>
      <c r="R443" s="59" t="s">
        <v>274</v>
      </c>
      <c r="S443" s="59" t="s">
        <v>274</v>
      </c>
      <c r="T443" s="59" t="s">
        <v>274</v>
      </c>
      <c r="U443" s="59" t="s">
        <v>274</v>
      </c>
      <c r="V443" s="226" t="s">
        <v>274</v>
      </c>
      <c r="W443" s="226" t="s">
        <v>274</v>
      </c>
      <c r="X443" s="59" t="s">
        <v>393</v>
      </c>
    </row>
    <row r="444" spans="1:24" hidden="1">
      <c r="A444" s="225">
        <v>45070</v>
      </c>
      <c r="B444" s="226" t="s">
        <v>545</v>
      </c>
      <c r="C444" s="226" t="s">
        <v>344</v>
      </c>
      <c r="D444" s="226">
        <v>800</v>
      </c>
      <c r="E444" s="59" t="s">
        <v>274</v>
      </c>
      <c r="F444" s="59" t="s">
        <v>274</v>
      </c>
      <c r="G444" s="59" t="s">
        <v>274</v>
      </c>
      <c r="H444" s="59" t="s">
        <v>274</v>
      </c>
      <c r="I444" s="59" t="s">
        <v>274</v>
      </c>
      <c r="J444" s="59" t="s">
        <v>274</v>
      </c>
      <c r="K444" s="59" t="s">
        <v>274</v>
      </c>
      <c r="L444" s="59" t="s">
        <v>274</v>
      </c>
      <c r="M444" s="59" t="s">
        <v>274</v>
      </c>
      <c r="N444" s="59" t="s">
        <v>274</v>
      </c>
      <c r="O444" s="59" t="s">
        <v>274</v>
      </c>
      <c r="P444" s="59" t="s">
        <v>274</v>
      </c>
      <c r="Q444" s="59" t="s">
        <v>274</v>
      </c>
      <c r="R444" s="59" t="s">
        <v>274</v>
      </c>
      <c r="S444" s="59" t="s">
        <v>274</v>
      </c>
      <c r="T444" s="59" t="s">
        <v>274</v>
      </c>
      <c r="U444" s="59" t="s">
        <v>274</v>
      </c>
      <c r="V444" s="226" t="s">
        <v>274</v>
      </c>
      <c r="W444" s="226" t="s">
        <v>274</v>
      </c>
      <c r="X444" s="59" t="s">
        <v>393</v>
      </c>
    </row>
    <row r="445" spans="1:24" hidden="1">
      <c r="A445" s="225">
        <v>45070</v>
      </c>
      <c r="B445" s="226" t="s">
        <v>546</v>
      </c>
      <c r="C445" s="226" t="s">
        <v>514</v>
      </c>
      <c r="D445" s="226">
        <v>100</v>
      </c>
      <c r="E445" s="59" t="s">
        <v>274</v>
      </c>
      <c r="F445" s="59" t="s">
        <v>274</v>
      </c>
      <c r="G445" s="59" t="s">
        <v>274</v>
      </c>
      <c r="H445" s="59" t="s">
        <v>274</v>
      </c>
      <c r="I445" s="59" t="s">
        <v>274</v>
      </c>
      <c r="J445" s="59" t="s">
        <v>274</v>
      </c>
      <c r="K445" s="59" t="s">
        <v>274</v>
      </c>
      <c r="L445" s="59" t="s">
        <v>274</v>
      </c>
      <c r="M445" s="59" t="s">
        <v>274</v>
      </c>
      <c r="N445" s="59" t="s">
        <v>274</v>
      </c>
      <c r="O445" s="59" t="s">
        <v>274</v>
      </c>
      <c r="P445" s="59" t="s">
        <v>274</v>
      </c>
      <c r="Q445" s="59" t="s">
        <v>274</v>
      </c>
      <c r="R445" s="59" t="s">
        <v>274</v>
      </c>
      <c r="S445" s="59" t="s">
        <v>274</v>
      </c>
      <c r="T445" s="59" t="s">
        <v>274</v>
      </c>
      <c r="U445" s="59" t="s">
        <v>274</v>
      </c>
      <c r="V445" s="226" t="s">
        <v>274</v>
      </c>
      <c r="W445" s="226" t="s">
        <v>274</v>
      </c>
      <c r="X445" s="59" t="s">
        <v>393</v>
      </c>
    </row>
    <row r="446" spans="1:24" hidden="1">
      <c r="A446" s="225">
        <v>45070</v>
      </c>
      <c r="B446" s="226" t="s">
        <v>547</v>
      </c>
      <c r="C446" s="226" t="s">
        <v>514</v>
      </c>
      <c r="D446" s="226">
        <v>120</v>
      </c>
      <c r="E446" s="59" t="s">
        <v>274</v>
      </c>
      <c r="F446" s="59" t="s">
        <v>274</v>
      </c>
      <c r="G446" s="59" t="s">
        <v>274</v>
      </c>
      <c r="H446" s="59" t="s">
        <v>274</v>
      </c>
      <c r="I446" s="59" t="s">
        <v>274</v>
      </c>
      <c r="J446" s="59" t="s">
        <v>274</v>
      </c>
      <c r="K446" s="59" t="s">
        <v>274</v>
      </c>
      <c r="L446" s="59" t="s">
        <v>274</v>
      </c>
      <c r="M446" s="59" t="s">
        <v>274</v>
      </c>
      <c r="N446" s="59" t="s">
        <v>274</v>
      </c>
      <c r="O446" s="59" t="s">
        <v>274</v>
      </c>
      <c r="P446" s="59" t="s">
        <v>274</v>
      </c>
      <c r="Q446" s="59" t="s">
        <v>274</v>
      </c>
      <c r="R446" s="59" t="s">
        <v>274</v>
      </c>
      <c r="S446" s="59" t="s">
        <v>274</v>
      </c>
      <c r="T446" s="59" t="s">
        <v>274</v>
      </c>
      <c r="U446" s="59" t="s">
        <v>274</v>
      </c>
      <c r="V446" s="226" t="s">
        <v>274</v>
      </c>
      <c r="W446" s="226" t="s">
        <v>274</v>
      </c>
      <c r="X446" s="59" t="s">
        <v>393</v>
      </c>
    </row>
    <row r="447" spans="1:24" hidden="1">
      <c r="A447" s="225">
        <v>45071</v>
      </c>
      <c r="B447" s="226" t="s">
        <v>548</v>
      </c>
      <c r="C447" s="226" t="s">
        <v>276</v>
      </c>
      <c r="D447" s="226">
        <v>198</v>
      </c>
      <c r="E447" s="59" t="s">
        <v>274</v>
      </c>
      <c r="F447" s="59" t="s">
        <v>274</v>
      </c>
      <c r="G447" s="59" t="s">
        <v>274</v>
      </c>
      <c r="H447" s="59" t="s">
        <v>274</v>
      </c>
      <c r="I447" s="59" t="s">
        <v>274</v>
      </c>
      <c r="J447" s="59" t="s">
        <v>274</v>
      </c>
      <c r="K447" s="59" t="s">
        <v>274</v>
      </c>
      <c r="L447" s="59" t="s">
        <v>274</v>
      </c>
      <c r="M447" s="59" t="s">
        <v>274</v>
      </c>
      <c r="N447" s="59" t="s">
        <v>274</v>
      </c>
      <c r="O447" s="59" t="s">
        <v>274</v>
      </c>
      <c r="P447" s="59" t="s">
        <v>274</v>
      </c>
      <c r="Q447" s="59" t="s">
        <v>274</v>
      </c>
      <c r="R447" s="59" t="s">
        <v>274</v>
      </c>
      <c r="S447" s="59" t="s">
        <v>274</v>
      </c>
      <c r="T447" s="59" t="s">
        <v>274</v>
      </c>
      <c r="U447" s="59" t="s">
        <v>274</v>
      </c>
      <c r="V447" s="226" t="s">
        <v>274</v>
      </c>
      <c r="W447" s="226" t="s">
        <v>274</v>
      </c>
      <c r="X447" s="59" t="s">
        <v>358</v>
      </c>
    </row>
    <row r="448" spans="1:24" hidden="1">
      <c r="A448" s="225">
        <v>45071</v>
      </c>
      <c r="B448" s="226" t="s">
        <v>549</v>
      </c>
      <c r="C448" s="226" t="s">
        <v>514</v>
      </c>
      <c r="D448" s="226">
        <v>700</v>
      </c>
      <c r="E448" s="59" t="s">
        <v>274</v>
      </c>
      <c r="F448" s="59" t="s">
        <v>274</v>
      </c>
      <c r="G448" s="59" t="s">
        <v>274</v>
      </c>
      <c r="H448" s="59" t="s">
        <v>274</v>
      </c>
      <c r="I448" s="59" t="s">
        <v>274</v>
      </c>
      <c r="J448" s="59" t="s">
        <v>274</v>
      </c>
      <c r="K448" s="59" t="s">
        <v>274</v>
      </c>
      <c r="L448" s="59" t="s">
        <v>274</v>
      </c>
      <c r="M448" s="59" t="s">
        <v>274</v>
      </c>
      <c r="N448" s="59" t="s">
        <v>274</v>
      </c>
      <c r="O448" s="59" t="s">
        <v>274</v>
      </c>
      <c r="P448" s="59" t="s">
        <v>274</v>
      </c>
      <c r="Q448" s="59" t="s">
        <v>274</v>
      </c>
      <c r="R448" s="59" t="s">
        <v>274</v>
      </c>
      <c r="S448" s="59" t="s">
        <v>274</v>
      </c>
      <c r="T448" s="59" t="s">
        <v>274</v>
      </c>
      <c r="U448" s="59" t="s">
        <v>274</v>
      </c>
      <c r="V448" s="226" t="s">
        <v>274</v>
      </c>
      <c r="W448" s="226" t="s">
        <v>274</v>
      </c>
      <c r="X448" s="59" t="s">
        <v>358</v>
      </c>
    </row>
    <row r="449" spans="1:24" hidden="1">
      <c r="A449" s="225">
        <v>45071</v>
      </c>
      <c r="B449" s="226" t="s">
        <v>550</v>
      </c>
      <c r="C449" s="226" t="s">
        <v>514</v>
      </c>
      <c r="D449" s="226">
        <v>100</v>
      </c>
      <c r="E449" s="59" t="s">
        <v>274</v>
      </c>
      <c r="F449" s="59" t="s">
        <v>274</v>
      </c>
      <c r="G449" s="59" t="s">
        <v>274</v>
      </c>
      <c r="H449" s="59" t="s">
        <v>274</v>
      </c>
      <c r="I449" s="59" t="s">
        <v>274</v>
      </c>
      <c r="J449" s="59" t="s">
        <v>274</v>
      </c>
      <c r="K449" s="59" t="s">
        <v>274</v>
      </c>
      <c r="L449" s="59" t="s">
        <v>274</v>
      </c>
      <c r="M449" s="59" t="s">
        <v>274</v>
      </c>
      <c r="N449" s="59" t="s">
        <v>274</v>
      </c>
      <c r="O449" s="59" t="s">
        <v>274</v>
      </c>
      <c r="P449" s="59" t="s">
        <v>274</v>
      </c>
      <c r="Q449" s="59" t="s">
        <v>274</v>
      </c>
      <c r="R449" s="59" t="s">
        <v>274</v>
      </c>
      <c r="S449" s="59" t="s">
        <v>274</v>
      </c>
      <c r="T449" s="59" t="s">
        <v>274</v>
      </c>
      <c r="U449" s="59" t="s">
        <v>274</v>
      </c>
      <c r="V449" s="226" t="s">
        <v>274</v>
      </c>
      <c r="W449" s="226" t="s">
        <v>274</v>
      </c>
      <c r="X449" s="59" t="s">
        <v>358</v>
      </c>
    </row>
    <row r="450" spans="1:24" hidden="1">
      <c r="A450" s="225">
        <v>45071</v>
      </c>
      <c r="B450" s="226" t="s">
        <v>551</v>
      </c>
      <c r="C450" s="226" t="s">
        <v>514</v>
      </c>
      <c r="D450" s="226">
        <v>1200</v>
      </c>
      <c r="E450" s="59" t="s">
        <v>274</v>
      </c>
      <c r="F450" s="59" t="s">
        <v>274</v>
      </c>
      <c r="G450" s="59" t="s">
        <v>274</v>
      </c>
      <c r="H450" s="59" t="s">
        <v>274</v>
      </c>
      <c r="I450" s="59" t="s">
        <v>274</v>
      </c>
      <c r="J450" s="59" t="s">
        <v>274</v>
      </c>
      <c r="K450" s="59" t="s">
        <v>274</v>
      </c>
      <c r="L450" s="59" t="s">
        <v>274</v>
      </c>
      <c r="M450" s="59" t="s">
        <v>274</v>
      </c>
      <c r="N450" s="59" t="s">
        <v>274</v>
      </c>
      <c r="O450" s="59" t="s">
        <v>274</v>
      </c>
      <c r="P450" s="59" t="s">
        <v>274</v>
      </c>
      <c r="Q450" s="59" t="s">
        <v>274</v>
      </c>
      <c r="R450" s="59" t="s">
        <v>274</v>
      </c>
      <c r="S450" s="59" t="s">
        <v>274</v>
      </c>
      <c r="T450" s="59" t="s">
        <v>274</v>
      </c>
      <c r="U450" s="59" t="s">
        <v>274</v>
      </c>
      <c r="V450" s="226" t="s">
        <v>274</v>
      </c>
      <c r="W450" s="226" t="s">
        <v>274</v>
      </c>
      <c r="X450" s="59" t="s">
        <v>358</v>
      </c>
    </row>
    <row r="451" spans="1:24" hidden="1">
      <c r="A451" s="225">
        <v>45071</v>
      </c>
      <c r="B451" s="226" t="s">
        <v>552</v>
      </c>
      <c r="C451" s="226" t="s">
        <v>344</v>
      </c>
      <c r="D451" s="226">
        <v>10000</v>
      </c>
      <c r="E451" s="59" t="s">
        <v>274</v>
      </c>
      <c r="F451" s="59" t="s">
        <v>274</v>
      </c>
      <c r="G451" s="59" t="s">
        <v>274</v>
      </c>
      <c r="H451" s="59" t="s">
        <v>274</v>
      </c>
      <c r="I451" s="59" t="s">
        <v>274</v>
      </c>
      <c r="J451" s="59" t="s">
        <v>274</v>
      </c>
      <c r="K451" s="59" t="s">
        <v>274</v>
      </c>
      <c r="L451" s="59" t="s">
        <v>274</v>
      </c>
      <c r="M451" s="59" t="s">
        <v>274</v>
      </c>
      <c r="N451" s="59" t="s">
        <v>274</v>
      </c>
      <c r="O451" s="59" t="s">
        <v>274</v>
      </c>
      <c r="P451" s="59" t="s">
        <v>274</v>
      </c>
      <c r="Q451" s="59" t="s">
        <v>274</v>
      </c>
      <c r="R451" s="59" t="s">
        <v>274</v>
      </c>
      <c r="S451" s="59" t="s">
        <v>274</v>
      </c>
      <c r="T451" s="59" t="s">
        <v>274</v>
      </c>
      <c r="U451" s="59" t="s">
        <v>274</v>
      </c>
      <c r="V451" s="226" t="s">
        <v>274</v>
      </c>
      <c r="W451" s="226" t="s">
        <v>274</v>
      </c>
      <c r="X451" s="59" t="s">
        <v>358</v>
      </c>
    </row>
    <row r="452" spans="1:24" hidden="1">
      <c r="A452" s="225">
        <v>45071</v>
      </c>
      <c r="B452" s="226" t="s">
        <v>553</v>
      </c>
      <c r="C452" s="226" t="s">
        <v>344</v>
      </c>
      <c r="D452" s="226">
        <v>11000</v>
      </c>
      <c r="E452" s="59" t="s">
        <v>274</v>
      </c>
      <c r="F452" s="59" t="s">
        <v>274</v>
      </c>
      <c r="G452" s="59" t="s">
        <v>274</v>
      </c>
      <c r="H452" s="59" t="s">
        <v>274</v>
      </c>
      <c r="I452" s="59" t="s">
        <v>274</v>
      </c>
      <c r="J452" s="59" t="s">
        <v>274</v>
      </c>
      <c r="K452" s="59" t="s">
        <v>274</v>
      </c>
      <c r="L452" s="59" t="s">
        <v>274</v>
      </c>
      <c r="M452" s="59" t="s">
        <v>274</v>
      </c>
      <c r="N452" s="59" t="s">
        <v>274</v>
      </c>
      <c r="O452" s="59" t="s">
        <v>274</v>
      </c>
      <c r="P452" s="59" t="s">
        <v>274</v>
      </c>
      <c r="Q452" s="59" t="s">
        <v>274</v>
      </c>
      <c r="R452" s="59" t="s">
        <v>274</v>
      </c>
      <c r="S452" s="59" t="s">
        <v>274</v>
      </c>
      <c r="T452" s="59" t="s">
        <v>274</v>
      </c>
      <c r="U452" s="59" t="s">
        <v>274</v>
      </c>
      <c r="V452" s="226" t="s">
        <v>274</v>
      </c>
      <c r="W452" s="226" t="s">
        <v>274</v>
      </c>
      <c r="X452" s="59" t="s">
        <v>358</v>
      </c>
    </row>
    <row r="453" spans="1:24" hidden="1">
      <c r="A453" s="225">
        <v>45071</v>
      </c>
      <c r="B453" s="226" t="s">
        <v>554</v>
      </c>
      <c r="C453" s="226" t="s">
        <v>344</v>
      </c>
      <c r="D453" s="226">
        <v>3000</v>
      </c>
      <c r="E453" s="59" t="s">
        <v>274</v>
      </c>
      <c r="F453" s="59" t="s">
        <v>274</v>
      </c>
      <c r="G453" s="59" t="s">
        <v>274</v>
      </c>
      <c r="H453" s="59" t="s">
        <v>274</v>
      </c>
      <c r="I453" s="59" t="s">
        <v>274</v>
      </c>
      <c r="J453" s="59" t="s">
        <v>274</v>
      </c>
      <c r="K453" s="59" t="s">
        <v>274</v>
      </c>
      <c r="L453" s="59" t="s">
        <v>274</v>
      </c>
      <c r="M453" s="59" t="s">
        <v>274</v>
      </c>
      <c r="N453" s="59" t="s">
        <v>274</v>
      </c>
      <c r="O453" s="59" t="s">
        <v>274</v>
      </c>
      <c r="P453" s="59" t="s">
        <v>274</v>
      </c>
      <c r="Q453" s="59" t="s">
        <v>274</v>
      </c>
      <c r="R453" s="59" t="s">
        <v>274</v>
      </c>
      <c r="S453" s="59" t="s">
        <v>274</v>
      </c>
      <c r="T453" s="59" t="s">
        <v>274</v>
      </c>
      <c r="U453" s="59" t="s">
        <v>274</v>
      </c>
      <c r="V453" s="226" t="s">
        <v>274</v>
      </c>
      <c r="W453" s="226" t="s">
        <v>274</v>
      </c>
      <c r="X453" s="59" t="s">
        <v>358</v>
      </c>
    </row>
    <row r="454" spans="1:24" hidden="1">
      <c r="A454" s="225">
        <v>45071</v>
      </c>
      <c r="B454" s="226" t="s">
        <v>555</v>
      </c>
      <c r="C454" s="226" t="s">
        <v>344</v>
      </c>
      <c r="D454" s="226">
        <v>9500</v>
      </c>
      <c r="E454" s="59" t="s">
        <v>274</v>
      </c>
      <c r="F454" s="59" t="s">
        <v>274</v>
      </c>
      <c r="G454" s="59" t="s">
        <v>274</v>
      </c>
      <c r="H454" s="59" t="s">
        <v>274</v>
      </c>
      <c r="I454" s="59" t="s">
        <v>274</v>
      </c>
      <c r="J454" s="59" t="s">
        <v>274</v>
      </c>
      <c r="K454" s="59" t="s">
        <v>274</v>
      </c>
      <c r="L454" s="59" t="s">
        <v>274</v>
      </c>
      <c r="M454" s="59" t="s">
        <v>274</v>
      </c>
      <c r="N454" s="59" t="s">
        <v>274</v>
      </c>
      <c r="O454" s="59" t="s">
        <v>274</v>
      </c>
      <c r="P454" s="59" t="s">
        <v>274</v>
      </c>
      <c r="Q454" s="59" t="s">
        <v>274</v>
      </c>
      <c r="R454" s="59" t="s">
        <v>274</v>
      </c>
      <c r="S454" s="59" t="s">
        <v>274</v>
      </c>
      <c r="T454" s="59" t="s">
        <v>274</v>
      </c>
      <c r="U454" s="59" t="s">
        <v>274</v>
      </c>
      <c r="V454" s="226" t="s">
        <v>274</v>
      </c>
      <c r="W454" s="226" t="s">
        <v>274</v>
      </c>
      <c r="X454" s="59" t="s">
        <v>358</v>
      </c>
    </row>
    <row r="455" spans="1:24" hidden="1">
      <c r="A455" s="225">
        <v>45071</v>
      </c>
      <c r="B455" s="226" t="s">
        <v>556</v>
      </c>
      <c r="C455" s="226" t="s">
        <v>344</v>
      </c>
      <c r="D455" s="226">
        <v>5000</v>
      </c>
      <c r="E455" s="59" t="s">
        <v>274</v>
      </c>
      <c r="F455" s="59" t="s">
        <v>274</v>
      </c>
      <c r="G455" s="59" t="s">
        <v>274</v>
      </c>
      <c r="H455" s="59" t="s">
        <v>274</v>
      </c>
      <c r="I455" s="59" t="s">
        <v>274</v>
      </c>
      <c r="J455" s="59" t="s">
        <v>274</v>
      </c>
      <c r="K455" s="59" t="s">
        <v>274</v>
      </c>
      <c r="L455" s="59" t="s">
        <v>274</v>
      </c>
      <c r="M455" s="59" t="s">
        <v>274</v>
      </c>
      <c r="N455" s="59" t="s">
        <v>274</v>
      </c>
      <c r="O455" s="59" t="s">
        <v>274</v>
      </c>
      <c r="P455" s="59" t="s">
        <v>274</v>
      </c>
      <c r="Q455" s="59" t="s">
        <v>274</v>
      </c>
      <c r="R455" s="59" t="s">
        <v>274</v>
      </c>
      <c r="S455" s="59" t="s">
        <v>274</v>
      </c>
      <c r="T455" s="59" t="s">
        <v>274</v>
      </c>
      <c r="U455" s="59" t="s">
        <v>274</v>
      </c>
      <c r="V455" s="226" t="s">
        <v>274</v>
      </c>
      <c r="W455" s="226" t="s">
        <v>274</v>
      </c>
      <c r="X455" s="59" t="s">
        <v>358</v>
      </c>
    </row>
    <row r="456" spans="1:24" hidden="1">
      <c r="A456" s="225">
        <v>45071</v>
      </c>
      <c r="B456" s="226" t="s">
        <v>557</v>
      </c>
      <c r="C456" s="226" t="s">
        <v>558</v>
      </c>
      <c r="D456" s="226">
        <v>1</v>
      </c>
      <c r="E456" s="59" t="s">
        <v>274</v>
      </c>
      <c r="F456" s="59" t="s">
        <v>274</v>
      </c>
      <c r="G456" s="59" t="s">
        <v>274</v>
      </c>
      <c r="H456" s="59" t="s">
        <v>274</v>
      </c>
      <c r="I456" s="59" t="s">
        <v>274</v>
      </c>
      <c r="J456" s="59" t="s">
        <v>274</v>
      </c>
      <c r="K456" s="59">
        <v>3</v>
      </c>
      <c r="L456" s="59" t="s">
        <v>274</v>
      </c>
      <c r="M456" s="59" t="s">
        <v>274</v>
      </c>
      <c r="N456" s="59" t="s">
        <v>274</v>
      </c>
      <c r="O456" s="59" t="s">
        <v>274</v>
      </c>
      <c r="P456" s="59" t="s">
        <v>274</v>
      </c>
      <c r="Q456" s="59" t="s">
        <v>274</v>
      </c>
      <c r="R456" s="59" t="s">
        <v>274</v>
      </c>
      <c r="S456" s="59" t="s">
        <v>274</v>
      </c>
      <c r="T456" s="59" t="s">
        <v>274</v>
      </c>
      <c r="U456" s="59" t="s">
        <v>274</v>
      </c>
      <c r="V456" s="226" t="s">
        <v>274</v>
      </c>
      <c r="W456" s="226" t="s">
        <v>274</v>
      </c>
      <c r="X456" s="59" t="s">
        <v>358</v>
      </c>
    </row>
    <row r="457" spans="1:24" hidden="1">
      <c r="A457" s="225">
        <v>45071</v>
      </c>
      <c r="B457" s="226" t="s">
        <v>559</v>
      </c>
      <c r="C457" s="226" t="s">
        <v>344</v>
      </c>
      <c r="D457" s="226">
        <v>21000</v>
      </c>
      <c r="E457" s="59" t="s">
        <v>274</v>
      </c>
      <c r="F457" s="59" t="s">
        <v>274</v>
      </c>
      <c r="G457" s="59" t="s">
        <v>274</v>
      </c>
      <c r="H457" s="59" t="s">
        <v>274</v>
      </c>
      <c r="I457" s="59" t="s">
        <v>274</v>
      </c>
      <c r="J457" s="59" t="s">
        <v>274</v>
      </c>
      <c r="K457" s="59" t="s">
        <v>274</v>
      </c>
      <c r="L457" s="59" t="s">
        <v>274</v>
      </c>
      <c r="M457" s="59" t="s">
        <v>274</v>
      </c>
      <c r="N457" s="59" t="s">
        <v>274</v>
      </c>
      <c r="O457" s="59" t="s">
        <v>274</v>
      </c>
      <c r="P457" s="59" t="s">
        <v>274</v>
      </c>
      <c r="Q457" s="59" t="s">
        <v>274</v>
      </c>
      <c r="R457" s="59" t="s">
        <v>274</v>
      </c>
      <c r="S457" s="59" t="s">
        <v>274</v>
      </c>
      <c r="T457" s="59" t="s">
        <v>274</v>
      </c>
      <c r="U457" s="59" t="s">
        <v>274</v>
      </c>
      <c r="V457" s="226" t="s">
        <v>274</v>
      </c>
      <c r="W457" s="226" t="s">
        <v>274</v>
      </c>
      <c r="X457" s="59" t="s">
        <v>358</v>
      </c>
    </row>
    <row r="458" spans="1:24" hidden="1">
      <c r="A458" s="225">
        <v>45071</v>
      </c>
      <c r="B458" s="226" t="s">
        <v>560</v>
      </c>
      <c r="C458" s="226" t="s">
        <v>401</v>
      </c>
      <c r="D458" s="226">
        <v>21000</v>
      </c>
      <c r="E458" s="59" t="s">
        <v>274</v>
      </c>
      <c r="F458" s="59" t="s">
        <v>274</v>
      </c>
      <c r="G458" s="59" t="s">
        <v>274</v>
      </c>
      <c r="H458" s="59" t="s">
        <v>274</v>
      </c>
      <c r="I458" s="59" t="s">
        <v>274</v>
      </c>
      <c r="J458" s="59" t="s">
        <v>274</v>
      </c>
      <c r="K458" s="59" t="s">
        <v>274</v>
      </c>
      <c r="L458" s="59" t="s">
        <v>274</v>
      </c>
      <c r="M458" s="59" t="s">
        <v>274</v>
      </c>
      <c r="N458" s="59" t="s">
        <v>274</v>
      </c>
      <c r="O458" s="59" t="s">
        <v>274</v>
      </c>
      <c r="P458" s="59" t="s">
        <v>274</v>
      </c>
      <c r="Q458" s="59" t="s">
        <v>274</v>
      </c>
      <c r="R458" s="59" t="s">
        <v>274</v>
      </c>
      <c r="S458" s="59" t="s">
        <v>274</v>
      </c>
      <c r="T458" s="59" t="s">
        <v>274</v>
      </c>
      <c r="U458" s="59" t="s">
        <v>274</v>
      </c>
      <c r="V458" s="226" t="s">
        <v>274</v>
      </c>
      <c r="W458" s="226" t="s">
        <v>274</v>
      </c>
      <c r="X458" s="59" t="s">
        <v>358</v>
      </c>
    </row>
    <row r="459" spans="1:24" hidden="1">
      <c r="A459" s="225">
        <v>45071</v>
      </c>
      <c r="B459" s="226" t="s">
        <v>561</v>
      </c>
      <c r="C459" s="226" t="s">
        <v>514</v>
      </c>
      <c r="D459" s="226">
        <v>150</v>
      </c>
      <c r="E459" s="59" t="s">
        <v>274</v>
      </c>
      <c r="F459" s="59" t="s">
        <v>274</v>
      </c>
      <c r="G459" s="59" t="s">
        <v>274</v>
      </c>
      <c r="H459" s="59" t="s">
        <v>274</v>
      </c>
      <c r="I459" s="59" t="s">
        <v>274</v>
      </c>
      <c r="J459" s="59" t="s">
        <v>274</v>
      </c>
      <c r="K459" s="59" t="s">
        <v>274</v>
      </c>
      <c r="L459" s="59" t="s">
        <v>274</v>
      </c>
      <c r="M459" s="59" t="s">
        <v>274</v>
      </c>
      <c r="N459" s="59" t="s">
        <v>274</v>
      </c>
      <c r="O459" s="59" t="s">
        <v>274</v>
      </c>
      <c r="P459" s="59" t="s">
        <v>274</v>
      </c>
      <c r="Q459" s="59" t="s">
        <v>274</v>
      </c>
      <c r="R459" s="59" t="s">
        <v>274</v>
      </c>
      <c r="S459" s="59" t="s">
        <v>274</v>
      </c>
      <c r="T459" s="59" t="s">
        <v>274</v>
      </c>
      <c r="U459" s="59" t="s">
        <v>274</v>
      </c>
      <c r="V459" s="226" t="s">
        <v>274</v>
      </c>
      <c r="W459" s="226" t="s">
        <v>274</v>
      </c>
      <c r="X459" s="59" t="s">
        <v>358</v>
      </c>
    </row>
    <row r="460" spans="1:24" hidden="1">
      <c r="A460" s="225">
        <v>45071</v>
      </c>
      <c r="B460" s="226" t="s">
        <v>562</v>
      </c>
      <c r="C460" s="226" t="s">
        <v>514</v>
      </c>
      <c r="D460" s="226">
        <v>150</v>
      </c>
      <c r="E460" s="59" t="s">
        <v>274</v>
      </c>
      <c r="F460" s="59" t="s">
        <v>274</v>
      </c>
      <c r="G460" s="59" t="s">
        <v>274</v>
      </c>
      <c r="H460" s="59" t="s">
        <v>274</v>
      </c>
      <c r="I460" s="59" t="s">
        <v>274</v>
      </c>
      <c r="J460" s="59" t="s">
        <v>274</v>
      </c>
      <c r="K460" s="59" t="s">
        <v>274</v>
      </c>
      <c r="L460" s="59" t="s">
        <v>274</v>
      </c>
      <c r="M460" s="59" t="s">
        <v>274</v>
      </c>
      <c r="N460" s="59" t="s">
        <v>274</v>
      </c>
      <c r="O460" s="59" t="s">
        <v>274</v>
      </c>
      <c r="P460" s="59" t="s">
        <v>274</v>
      </c>
      <c r="Q460" s="59" t="s">
        <v>274</v>
      </c>
      <c r="R460" s="59" t="s">
        <v>274</v>
      </c>
      <c r="S460" s="59" t="s">
        <v>274</v>
      </c>
      <c r="T460" s="59" t="s">
        <v>274</v>
      </c>
      <c r="U460" s="59" t="s">
        <v>274</v>
      </c>
      <c r="V460" s="226" t="s">
        <v>274</v>
      </c>
      <c r="W460" s="226" t="s">
        <v>274</v>
      </c>
      <c r="X460" s="59" t="s">
        <v>358</v>
      </c>
    </row>
    <row r="461" spans="1:24" hidden="1">
      <c r="A461" s="225">
        <v>45071</v>
      </c>
      <c r="B461" s="226" t="s">
        <v>563</v>
      </c>
      <c r="C461" s="226" t="s">
        <v>514</v>
      </c>
      <c r="D461" s="226">
        <v>30</v>
      </c>
      <c r="E461" s="59" t="s">
        <v>274</v>
      </c>
      <c r="F461" s="59" t="s">
        <v>274</v>
      </c>
      <c r="G461" s="59" t="s">
        <v>274</v>
      </c>
      <c r="H461" s="59" t="s">
        <v>274</v>
      </c>
      <c r="I461" s="59" t="s">
        <v>274</v>
      </c>
      <c r="J461" s="59" t="s">
        <v>274</v>
      </c>
      <c r="K461" s="59" t="s">
        <v>274</v>
      </c>
      <c r="L461" s="59" t="s">
        <v>274</v>
      </c>
      <c r="M461" s="59" t="s">
        <v>274</v>
      </c>
      <c r="N461" s="59" t="s">
        <v>274</v>
      </c>
      <c r="O461" s="59" t="s">
        <v>274</v>
      </c>
      <c r="P461" s="59" t="s">
        <v>274</v>
      </c>
      <c r="Q461" s="59" t="s">
        <v>274</v>
      </c>
      <c r="R461" s="59" t="s">
        <v>274</v>
      </c>
      <c r="S461" s="59" t="s">
        <v>274</v>
      </c>
      <c r="T461" s="59" t="s">
        <v>274</v>
      </c>
      <c r="U461" s="59" t="s">
        <v>274</v>
      </c>
      <c r="V461" s="226" t="s">
        <v>274</v>
      </c>
      <c r="W461" s="226" t="s">
        <v>274</v>
      </c>
      <c r="X461" s="59" t="s">
        <v>358</v>
      </c>
    </row>
    <row r="462" spans="1:24" hidden="1">
      <c r="A462" s="225">
        <v>45072</v>
      </c>
      <c r="B462" s="226" t="s">
        <v>564</v>
      </c>
      <c r="C462" s="226" t="s">
        <v>344</v>
      </c>
      <c r="D462" s="226">
        <v>1100</v>
      </c>
      <c r="E462" s="59" t="s">
        <v>274</v>
      </c>
      <c r="F462" s="59" t="s">
        <v>274</v>
      </c>
      <c r="G462" s="59" t="s">
        <v>274</v>
      </c>
      <c r="H462" s="59" t="s">
        <v>274</v>
      </c>
      <c r="I462" s="59" t="s">
        <v>274</v>
      </c>
      <c r="J462" s="59" t="s">
        <v>274</v>
      </c>
      <c r="K462" s="59" t="s">
        <v>274</v>
      </c>
      <c r="L462" s="59" t="s">
        <v>274</v>
      </c>
      <c r="M462" s="59" t="s">
        <v>274</v>
      </c>
      <c r="N462" s="59" t="s">
        <v>274</v>
      </c>
      <c r="O462" s="59" t="s">
        <v>274</v>
      </c>
      <c r="P462" s="59" t="s">
        <v>274</v>
      </c>
      <c r="Q462" s="59" t="s">
        <v>274</v>
      </c>
      <c r="R462" s="59" t="s">
        <v>274</v>
      </c>
      <c r="S462" s="59" t="s">
        <v>274</v>
      </c>
      <c r="T462" s="59" t="s">
        <v>274</v>
      </c>
      <c r="U462" s="59" t="s">
        <v>274</v>
      </c>
      <c r="V462" s="226" t="s">
        <v>274</v>
      </c>
      <c r="W462" s="226" t="s">
        <v>274</v>
      </c>
      <c r="X462" s="59" t="s">
        <v>287</v>
      </c>
    </row>
    <row r="463" spans="1:24" hidden="1">
      <c r="A463" s="225">
        <v>45072</v>
      </c>
      <c r="B463" s="226" t="s">
        <v>565</v>
      </c>
      <c r="C463" s="226" t="s">
        <v>278</v>
      </c>
      <c r="D463" s="226">
        <v>4</v>
      </c>
      <c r="E463" s="59" t="s">
        <v>274</v>
      </c>
      <c r="F463" s="59" t="s">
        <v>274</v>
      </c>
      <c r="G463" s="59" t="s">
        <v>274</v>
      </c>
      <c r="H463" s="59" t="s">
        <v>274</v>
      </c>
      <c r="I463" s="59" t="s">
        <v>274</v>
      </c>
      <c r="J463" s="59" t="s">
        <v>274</v>
      </c>
      <c r="K463" s="59" t="s">
        <v>274</v>
      </c>
      <c r="L463" s="59" t="s">
        <v>274</v>
      </c>
      <c r="M463" s="59" t="s">
        <v>274</v>
      </c>
      <c r="N463" s="59" t="s">
        <v>274</v>
      </c>
      <c r="O463" s="59" t="s">
        <v>274</v>
      </c>
      <c r="P463" s="59" t="s">
        <v>274</v>
      </c>
      <c r="Q463" s="59" t="s">
        <v>274</v>
      </c>
      <c r="R463" s="59" t="s">
        <v>274</v>
      </c>
      <c r="S463" s="59" t="s">
        <v>274</v>
      </c>
      <c r="T463" s="59" t="s">
        <v>274</v>
      </c>
      <c r="U463" s="59" t="s">
        <v>274</v>
      </c>
      <c r="V463" s="226" t="s">
        <v>274</v>
      </c>
      <c r="W463" s="226" t="s">
        <v>274</v>
      </c>
      <c r="X463" s="59" t="s">
        <v>287</v>
      </c>
    </row>
    <row r="464" spans="1:24" hidden="1">
      <c r="A464" s="225">
        <v>45072</v>
      </c>
      <c r="B464" s="226" t="s">
        <v>566</v>
      </c>
      <c r="C464" s="226" t="s">
        <v>514</v>
      </c>
      <c r="D464" s="226">
        <v>700</v>
      </c>
      <c r="E464" s="59" t="s">
        <v>274</v>
      </c>
      <c r="F464" s="59" t="s">
        <v>274</v>
      </c>
      <c r="G464" s="59" t="s">
        <v>274</v>
      </c>
      <c r="H464" s="59" t="s">
        <v>274</v>
      </c>
      <c r="I464" s="59" t="s">
        <v>274</v>
      </c>
      <c r="J464" s="59" t="s">
        <v>274</v>
      </c>
      <c r="K464" s="59" t="s">
        <v>274</v>
      </c>
      <c r="L464" s="59" t="s">
        <v>274</v>
      </c>
      <c r="M464" s="59" t="s">
        <v>274</v>
      </c>
      <c r="N464" s="59" t="s">
        <v>274</v>
      </c>
      <c r="O464" s="59" t="s">
        <v>274</v>
      </c>
      <c r="P464" s="59" t="s">
        <v>274</v>
      </c>
      <c r="Q464" s="59" t="s">
        <v>274</v>
      </c>
      <c r="R464" s="59" t="s">
        <v>274</v>
      </c>
      <c r="S464" s="59" t="s">
        <v>274</v>
      </c>
      <c r="T464" s="59" t="s">
        <v>274</v>
      </c>
      <c r="U464" s="59" t="s">
        <v>274</v>
      </c>
      <c r="V464" s="226" t="s">
        <v>274</v>
      </c>
      <c r="W464" s="226" t="s">
        <v>274</v>
      </c>
      <c r="X464" s="59" t="s">
        <v>287</v>
      </c>
    </row>
    <row r="465" spans="1:24" hidden="1">
      <c r="A465" s="225">
        <v>45072</v>
      </c>
      <c r="B465" s="226" t="s">
        <v>567</v>
      </c>
      <c r="C465" s="226" t="s">
        <v>514</v>
      </c>
      <c r="D465" s="226">
        <v>900</v>
      </c>
      <c r="E465" s="59" t="s">
        <v>274</v>
      </c>
      <c r="F465" s="59" t="s">
        <v>274</v>
      </c>
      <c r="G465" s="59" t="s">
        <v>274</v>
      </c>
      <c r="H465" s="59" t="s">
        <v>274</v>
      </c>
      <c r="I465" s="59" t="s">
        <v>274</v>
      </c>
      <c r="J465" s="59" t="s">
        <v>274</v>
      </c>
      <c r="K465" s="59" t="s">
        <v>274</v>
      </c>
      <c r="L465" s="59" t="s">
        <v>274</v>
      </c>
      <c r="M465" s="59" t="s">
        <v>274</v>
      </c>
      <c r="N465" s="59" t="s">
        <v>274</v>
      </c>
      <c r="O465" s="59" t="s">
        <v>274</v>
      </c>
      <c r="P465" s="59" t="s">
        <v>274</v>
      </c>
      <c r="Q465" s="59" t="s">
        <v>274</v>
      </c>
      <c r="R465" s="59" t="s">
        <v>274</v>
      </c>
      <c r="S465" s="59" t="s">
        <v>274</v>
      </c>
      <c r="T465" s="59" t="s">
        <v>274</v>
      </c>
      <c r="U465" s="59" t="s">
        <v>274</v>
      </c>
      <c r="V465" s="226" t="s">
        <v>274</v>
      </c>
      <c r="W465" s="226" t="s">
        <v>274</v>
      </c>
      <c r="X465" s="59" t="s">
        <v>287</v>
      </c>
    </row>
    <row r="466" spans="1:24" hidden="1">
      <c r="A466" s="225">
        <v>45072</v>
      </c>
      <c r="B466" s="226" t="s">
        <v>568</v>
      </c>
      <c r="C466" s="226" t="s">
        <v>514</v>
      </c>
      <c r="D466" s="226">
        <v>1400</v>
      </c>
      <c r="E466" s="59" t="s">
        <v>274</v>
      </c>
      <c r="F466" s="59" t="s">
        <v>274</v>
      </c>
      <c r="G466" s="59" t="s">
        <v>274</v>
      </c>
      <c r="H466" s="59" t="s">
        <v>274</v>
      </c>
      <c r="I466" s="59" t="s">
        <v>274</v>
      </c>
      <c r="J466" s="59" t="s">
        <v>274</v>
      </c>
      <c r="K466" s="59" t="s">
        <v>274</v>
      </c>
      <c r="L466" s="59" t="s">
        <v>274</v>
      </c>
      <c r="M466" s="59" t="s">
        <v>274</v>
      </c>
      <c r="N466" s="59" t="s">
        <v>274</v>
      </c>
      <c r="O466" s="59" t="s">
        <v>274</v>
      </c>
      <c r="P466" s="59" t="s">
        <v>274</v>
      </c>
      <c r="Q466" s="59" t="s">
        <v>274</v>
      </c>
      <c r="R466" s="59" t="s">
        <v>274</v>
      </c>
      <c r="S466" s="59" t="s">
        <v>274</v>
      </c>
      <c r="T466" s="59" t="s">
        <v>274</v>
      </c>
      <c r="U466" s="59" t="s">
        <v>274</v>
      </c>
      <c r="V466" s="226" t="s">
        <v>274</v>
      </c>
      <c r="W466" s="226" t="s">
        <v>274</v>
      </c>
      <c r="X466" s="59" t="s">
        <v>287</v>
      </c>
    </row>
    <row r="467" spans="1:24" hidden="1">
      <c r="A467" s="225">
        <v>45072</v>
      </c>
      <c r="B467" s="226" t="s">
        <v>388</v>
      </c>
      <c r="C467" s="226" t="s">
        <v>514</v>
      </c>
      <c r="D467" s="226">
        <v>100</v>
      </c>
      <c r="E467" s="59" t="s">
        <v>274</v>
      </c>
      <c r="F467" s="59" t="s">
        <v>274</v>
      </c>
      <c r="G467" s="59" t="s">
        <v>274</v>
      </c>
      <c r="H467" s="59" t="s">
        <v>274</v>
      </c>
      <c r="I467" s="59" t="s">
        <v>274</v>
      </c>
      <c r="J467" s="59" t="s">
        <v>274</v>
      </c>
      <c r="K467" s="59" t="s">
        <v>274</v>
      </c>
      <c r="L467" s="59" t="s">
        <v>274</v>
      </c>
      <c r="M467" s="59" t="s">
        <v>274</v>
      </c>
      <c r="N467" s="59" t="s">
        <v>274</v>
      </c>
      <c r="O467" s="59" t="s">
        <v>274</v>
      </c>
      <c r="P467" s="59" t="s">
        <v>274</v>
      </c>
      <c r="Q467" s="59" t="s">
        <v>274</v>
      </c>
      <c r="R467" s="59" t="s">
        <v>274</v>
      </c>
      <c r="S467" s="59" t="s">
        <v>274</v>
      </c>
      <c r="T467" s="59" t="s">
        <v>274</v>
      </c>
      <c r="U467" s="59" t="s">
        <v>274</v>
      </c>
      <c r="V467" s="226" t="s">
        <v>274</v>
      </c>
      <c r="W467" s="226" t="s">
        <v>274</v>
      </c>
      <c r="X467" s="59" t="s">
        <v>287</v>
      </c>
    </row>
    <row r="468" spans="1:24" hidden="1">
      <c r="A468" s="225">
        <v>45072</v>
      </c>
      <c r="B468" s="226" t="s">
        <v>569</v>
      </c>
      <c r="C468" s="226" t="s">
        <v>514</v>
      </c>
      <c r="D468" s="226">
        <v>160</v>
      </c>
      <c r="E468" s="59" t="s">
        <v>274</v>
      </c>
      <c r="F468" s="59" t="s">
        <v>274</v>
      </c>
      <c r="G468" s="59" t="s">
        <v>274</v>
      </c>
      <c r="H468" s="59" t="s">
        <v>274</v>
      </c>
      <c r="I468" s="59" t="s">
        <v>274</v>
      </c>
      <c r="J468" s="59" t="s">
        <v>274</v>
      </c>
      <c r="K468" s="59" t="s">
        <v>274</v>
      </c>
      <c r="L468" s="59" t="s">
        <v>274</v>
      </c>
      <c r="M468" s="59" t="s">
        <v>274</v>
      </c>
      <c r="N468" s="59" t="s">
        <v>274</v>
      </c>
      <c r="O468" s="59" t="s">
        <v>274</v>
      </c>
      <c r="P468" s="59" t="s">
        <v>274</v>
      </c>
      <c r="Q468" s="59" t="s">
        <v>274</v>
      </c>
      <c r="R468" s="59" t="s">
        <v>274</v>
      </c>
      <c r="S468" s="59" t="s">
        <v>274</v>
      </c>
      <c r="T468" s="59" t="s">
        <v>274</v>
      </c>
      <c r="U468" s="59" t="s">
        <v>274</v>
      </c>
      <c r="V468" s="226" t="s">
        <v>274</v>
      </c>
      <c r="W468" s="226" t="s">
        <v>274</v>
      </c>
      <c r="X468" s="59" t="s">
        <v>287</v>
      </c>
    </row>
    <row r="469" spans="1:24" hidden="1">
      <c r="A469" s="225">
        <v>45073</v>
      </c>
      <c r="B469" s="226" t="s">
        <v>570</v>
      </c>
      <c r="C469" s="226" t="s">
        <v>276</v>
      </c>
      <c r="D469" s="226">
        <v>18</v>
      </c>
      <c r="E469" s="59" t="s">
        <v>274</v>
      </c>
      <c r="F469" s="59" t="s">
        <v>274</v>
      </c>
      <c r="G469" s="59" t="s">
        <v>274</v>
      </c>
      <c r="H469" s="59" t="s">
        <v>274</v>
      </c>
      <c r="I469" s="59" t="s">
        <v>274</v>
      </c>
      <c r="J469" s="59" t="s">
        <v>274</v>
      </c>
      <c r="K469" s="59" t="s">
        <v>274</v>
      </c>
      <c r="L469" s="59" t="s">
        <v>274</v>
      </c>
      <c r="M469" s="59" t="s">
        <v>274</v>
      </c>
      <c r="N469" s="59" t="s">
        <v>274</v>
      </c>
      <c r="O469" s="59" t="s">
        <v>274</v>
      </c>
      <c r="P469" s="59" t="s">
        <v>274</v>
      </c>
      <c r="Q469" s="59" t="s">
        <v>274</v>
      </c>
      <c r="R469" s="59" t="s">
        <v>274</v>
      </c>
      <c r="S469" s="59" t="s">
        <v>274</v>
      </c>
      <c r="T469" s="59" t="s">
        <v>274</v>
      </c>
      <c r="U469" s="59" t="s">
        <v>274</v>
      </c>
      <c r="V469" s="226" t="s">
        <v>274</v>
      </c>
      <c r="W469" s="226" t="s">
        <v>274</v>
      </c>
      <c r="X469" s="59" t="s">
        <v>361</v>
      </c>
    </row>
    <row r="470" spans="1:24" hidden="1">
      <c r="A470" s="225">
        <v>45073</v>
      </c>
      <c r="B470" s="226" t="s">
        <v>571</v>
      </c>
      <c r="C470" s="226" t="s">
        <v>278</v>
      </c>
      <c r="D470" s="226">
        <v>9</v>
      </c>
      <c r="E470" s="59" t="s">
        <v>274</v>
      </c>
      <c r="F470" s="59" t="s">
        <v>274</v>
      </c>
      <c r="G470" s="59" t="s">
        <v>274</v>
      </c>
      <c r="H470" s="59" t="s">
        <v>274</v>
      </c>
      <c r="I470" s="59" t="s">
        <v>274</v>
      </c>
      <c r="J470" s="59" t="s">
        <v>274</v>
      </c>
      <c r="K470" s="59">
        <v>3</v>
      </c>
      <c r="L470" s="59" t="s">
        <v>274</v>
      </c>
      <c r="M470" s="59" t="s">
        <v>274</v>
      </c>
      <c r="N470" s="59" t="s">
        <v>274</v>
      </c>
      <c r="O470" s="59" t="s">
        <v>274</v>
      </c>
      <c r="P470" s="59" t="s">
        <v>274</v>
      </c>
      <c r="Q470" s="59" t="s">
        <v>274</v>
      </c>
      <c r="R470" s="59" t="s">
        <v>274</v>
      </c>
      <c r="S470" s="59" t="s">
        <v>274</v>
      </c>
      <c r="T470" s="59" t="s">
        <v>274</v>
      </c>
      <c r="U470" s="59" t="s">
        <v>274</v>
      </c>
      <c r="V470" s="226" t="s">
        <v>274</v>
      </c>
      <c r="W470" s="226" t="s">
        <v>274</v>
      </c>
      <c r="X470" s="59" t="s">
        <v>361</v>
      </c>
    </row>
    <row r="471" spans="1:24" hidden="1">
      <c r="A471" s="225">
        <v>45073</v>
      </c>
      <c r="B471" s="226" t="s">
        <v>572</v>
      </c>
      <c r="C471" s="226" t="s">
        <v>514</v>
      </c>
      <c r="D471" s="226">
        <v>1000</v>
      </c>
      <c r="E471" s="59" t="s">
        <v>274</v>
      </c>
      <c r="F471" s="59" t="s">
        <v>274</v>
      </c>
      <c r="G471" s="59" t="s">
        <v>274</v>
      </c>
      <c r="H471" s="59" t="s">
        <v>274</v>
      </c>
      <c r="I471" s="59" t="s">
        <v>274</v>
      </c>
      <c r="J471" s="59" t="s">
        <v>274</v>
      </c>
      <c r="K471" s="59" t="s">
        <v>274</v>
      </c>
      <c r="L471" s="59" t="s">
        <v>274</v>
      </c>
      <c r="M471" s="59" t="s">
        <v>274</v>
      </c>
      <c r="N471" s="59" t="s">
        <v>274</v>
      </c>
      <c r="O471" s="59" t="s">
        <v>274</v>
      </c>
      <c r="P471" s="59" t="s">
        <v>274</v>
      </c>
      <c r="Q471" s="59" t="s">
        <v>274</v>
      </c>
      <c r="R471" s="59" t="s">
        <v>274</v>
      </c>
      <c r="S471" s="59" t="s">
        <v>274</v>
      </c>
      <c r="T471" s="59" t="s">
        <v>274</v>
      </c>
      <c r="U471" s="59" t="s">
        <v>274</v>
      </c>
      <c r="V471" s="226" t="s">
        <v>274</v>
      </c>
      <c r="W471" s="226" t="s">
        <v>274</v>
      </c>
      <c r="X471" s="59" t="s">
        <v>361</v>
      </c>
    </row>
    <row r="472" spans="1:24" hidden="1">
      <c r="A472" s="225">
        <v>45073</v>
      </c>
      <c r="B472" s="226" t="s">
        <v>573</v>
      </c>
      <c r="C472" s="226" t="s">
        <v>514</v>
      </c>
      <c r="D472" s="226">
        <v>200</v>
      </c>
      <c r="E472" s="59" t="s">
        <v>274</v>
      </c>
      <c r="F472" s="59" t="s">
        <v>274</v>
      </c>
      <c r="G472" s="59" t="s">
        <v>274</v>
      </c>
      <c r="H472" s="59" t="s">
        <v>274</v>
      </c>
      <c r="I472" s="59" t="s">
        <v>274</v>
      </c>
      <c r="J472" s="59" t="s">
        <v>274</v>
      </c>
      <c r="K472" s="59" t="s">
        <v>274</v>
      </c>
      <c r="L472" s="59" t="s">
        <v>274</v>
      </c>
      <c r="M472" s="59" t="s">
        <v>274</v>
      </c>
      <c r="N472" s="59" t="s">
        <v>274</v>
      </c>
      <c r="O472" s="59" t="s">
        <v>274</v>
      </c>
      <c r="P472" s="59" t="s">
        <v>274</v>
      </c>
      <c r="Q472" s="59" t="s">
        <v>274</v>
      </c>
      <c r="R472" s="59" t="s">
        <v>274</v>
      </c>
      <c r="S472" s="59" t="s">
        <v>274</v>
      </c>
      <c r="T472" s="59" t="s">
        <v>274</v>
      </c>
      <c r="U472" s="59" t="s">
        <v>274</v>
      </c>
      <c r="V472" s="226" t="s">
        <v>274</v>
      </c>
      <c r="W472" s="226" t="s">
        <v>274</v>
      </c>
      <c r="X472" s="59" t="s">
        <v>361</v>
      </c>
    </row>
    <row r="473" spans="1:24" hidden="1">
      <c r="A473" s="225">
        <v>45073</v>
      </c>
      <c r="B473" s="226" t="s">
        <v>388</v>
      </c>
      <c r="C473" s="226" t="s">
        <v>514</v>
      </c>
      <c r="D473" s="226">
        <v>150</v>
      </c>
      <c r="E473" s="59" t="s">
        <v>274</v>
      </c>
      <c r="F473" s="59" t="s">
        <v>274</v>
      </c>
      <c r="G473" s="59" t="s">
        <v>274</v>
      </c>
      <c r="H473" s="59" t="s">
        <v>274</v>
      </c>
      <c r="I473" s="59" t="s">
        <v>274</v>
      </c>
      <c r="J473" s="59" t="s">
        <v>274</v>
      </c>
      <c r="K473" s="59" t="s">
        <v>274</v>
      </c>
      <c r="L473" s="59" t="s">
        <v>274</v>
      </c>
      <c r="M473" s="59" t="s">
        <v>274</v>
      </c>
      <c r="N473" s="59" t="s">
        <v>274</v>
      </c>
      <c r="O473" s="59" t="s">
        <v>274</v>
      </c>
      <c r="P473" s="59" t="s">
        <v>274</v>
      </c>
      <c r="Q473" s="59" t="s">
        <v>274</v>
      </c>
      <c r="R473" s="59" t="s">
        <v>274</v>
      </c>
      <c r="S473" s="59" t="s">
        <v>274</v>
      </c>
      <c r="T473" s="59" t="s">
        <v>274</v>
      </c>
      <c r="U473" s="59" t="s">
        <v>274</v>
      </c>
      <c r="V473" s="226" t="s">
        <v>274</v>
      </c>
      <c r="W473" s="226" t="s">
        <v>274</v>
      </c>
      <c r="X473" s="59" t="s">
        <v>361</v>
      </c>
    </row>
    <row r="474" spans="1:24" hidden="1">
      <c r="A474" s="225">
        <v>45073</v>
      </c>
      <c r="B474" s="226" t="s">
        <v>574</v>
      </c>
      <c r="C474" s="226" t="s">
        <v>514</v>
      </c>
      <c r="D474" s="226">
        <v>150</v>
      </c>
      <c r="E474" s="59" t="s">
        <v>274</v>
      </c>
      <c r="F474" s="59" t="s">
        <v>274</v>
      </c>
      <c r="G474" s="59" t="s">
        <v>274</v>
      </c>
      <c r="H474" s="59" t="s">
        <v>274</v>
      </c>
      <c r="I474" s="59" t="s">
        <v>274</v>
      </c>
      <c r="J474" s="59" t="s">
        <v>274</v>
      </c>
      <c r="K474" s="59" t="s">
        <v>274</v>
      </c>
      <c r="L474" s="59" t="s">
        <v>274</v>
      </c>
      <c r="M474" s="59" t="s">
        <v>274</v>
      </c>
      <c r="N474" s="59" t="s">
        <v>274</v>
      </c>
      <c r="O474" s="59" t="s">
        <v>274</v>
      </c>
      <c r="P474" s="59" t="s">
        <v>274</v>
      </c>
      <c r="Q474" s="59" t="s">
        <v>274</v>
      </c>
      <c r="R474" s="59" t="s">
        <v>274</v>
      </c>
      <c r="S474" s="59" t="s">
        <v>274</v>
      </c>
      <c r="T474" s="59" t="s">
        <v>274</v>
      </c>
      <c r="U474" s="59" t="s">
        <v>274</v>
      </c>
      <c r="V474" s="226" t="s">
        <v>274</v>
      </c>
      <c r="W474" s="226" t="s">
        <v>274</v>
      </c>
      <c r="X474" s="59" t="s">
        <v>361</v>
      </c>
    </row>
    <row r="475" spans="1:24" hidden="1">
      <c r="A475" s="225">
        <v>45073</v>
      </c>
      <c r="B475" s="226" t="s">
        <v>409</v>
      </c>
      <c r="C475" s="226" t="s">
        <v>514</v>
      </c>
      <c r="D475" s="226">
        <v>100</v>
      </c>
      <c r="E475" s="59" t="s">
        <v>274</v>
      </c>
      <c r="F475" s="59" t="s">
        <v>274</v>
      </c>
      <c r="G475" s="59" t="s">
        <v>274</v>
      </c>
      <c r="H475" s="59" t="s">
        <v>274</v>
      </c>
      <c r="I475" s="59" t="s">
        <v>274</v>
      </c>
      <c r="J475" s="59" t="s">
        <v>274</v>
      </c>
      <c r="K475" s="59" t="s">
        <v>274</v>
      </c>
      <c r="L475" s="59" t="s">
        <v>274</v>
      </c>
      <c r="M475" s="59" t="s">
        <v>274</v>
      </c>
      <c r="N475" s="59" t="s">
        <v>274</v>
      </c>
      <c r="O475" s="59" t="s">
        <v>274</v>
      </c>
      <c r="P475" s="59" t="s">
        <v>274</v>
      </c>
      <c r="Q475" s="59" t="s">
        <v>274</v>
      </c>
      <c r="R475" s="59" t="s">
        <v>274</v>
      </c>
      <c r="S475" s="59" t="s">
        <v>274</v>
      </c>
      <c r="T475" s="59" t="s">
        <v>274</v>
      </c>
      <c r="U475" s="59" t="s">
        <v>274</v>
      </c>
      <c r="V475" s="226" t="s">
        <v>274</v>
      </c>
      <c r="W475" s="226" t="s">
        <v>274</v>
      </c>
      <c r="X475" s="59" t="s">
        <v>361</v>
      </c>
    </row>
    <row r="476" spans="1:24" hidden="1">
      <c r="A476" s="225">
        <v>45073</v>
      </c>
      <c r="B476" s="226" t="s">
        <v>575</v>
      </c>
      <c r="C476" s="226" t="s">
        <v>304</v>
      </c>
      <c r="D476" s="226">
        <v>310</v>
      </c>
      <c r="E476" s="59" t="s">
        <v>274</v>
      </c>
      <c r="F476" s="59" t="s">
        <v>274</v>
      </c>
      <c r="G476" s="59" t="s">
        <v>274</v>
      </c>
      <c r="H476" s="59" t="s">
        <v>274</v>
      </c>
      <c r="I476" s="59" t="s">
        <v>274</v>
      </c>
      <c r="J476" s="59" t="s">
        <v>274</v>
      </c>
      <c r="K476" s="59" t="s">
        <v>274</v>
      </c>
      <c r="L476" s="59" t="s">
        <v>274</v>
      </c>
      <c r="M476" s="59" t="s">
        <v>274</v>
      </c>
      <c r="N476" s="59" t="s">
        <v>274</v>
      </c>
      <c r="O476" s="59" t="s">
        <v>274</v>
      </c>
      <c r="P476" s="59" t="s">
        <v>274</v>
      </c>
      <c r="Q476" s="59" t="s">
        <v>274</v>
      </c>
      <c r="R476" s="59" t="s">
        <v>274</v>
      </c>
      <c r="S476" s="59" t="s">
        <v>274</v>
      </c>
      <c r="T476" s="59" t="s">
        <v>274</v>
      </c>
      <c r="U476" s="59" t="s">
        <v>274</v>
      </c>
      <c r="V476" s="226" t="s">
        <v>274</v>
      </c>
      <c r="W476" s="226" t="s">
        <v>274</v>
      </c>
      <c r="X476" s="59" t="s">
        <v>361</v>
      </c>
    </row>
    <row r="477" spans="1:24" hidden="1">
      <c r="A477" s="225">
        <v>45073</v>
      </c>
      <c r="B477" s="226" t="s">
        <v>576</v>
      </c>
      <c r="C477" s="226" t="s">
        <v>401</v>
      </c>
      <c r="D477" s="226">
        <v>16200</v>
      </c>
      <c r="E477" s="59" t="s">
        <v>274</v>
      </c>
      <c r="F477" s="59" t="s">
        <v>274</v>
      </c>
      <c r="G477" s="59" t="s">
        <v>274</v>
      </c>
      <c r="H477" s="59" t="s">
        <v>274</v>
      </c>
      <c r="I477" s="59" t="s">
        <v>274</v>
      </c>
      <c r="J477" s="59" t="s">
        <v>274</v>
      </c>
      <c r="K477" s="59" t="s">
        <v>274</v>
      </c>
      <c r="L477" s="59" t="s">
        <v>274</v>
      </c>
      <c r="M477" s="59" t="s">
        <v>274</v>
      </c>
      <c r="N477" s="59" t="s">
        <v>274</v>
      </c>
      <c r="O477" s="59" t="s">
        <v>274</v>
      </c>
      <c r="P477" s="59" t="s">
        <v>274</v>
      </c>
      <c r="Q477" s="59" t="s">
        <v>274</v>
      </c>
      <c r="R477" s="59" t="s">
        <v>274</v>
      </c>
      <c r="S477" s="59" t="s">
        <v>274</v>
      </c>
      <c r="T477" s="59" t="s">
        <v>274</v>
      </c>
      <c r="U477" s="59" t="s">
        <v>274</v>
      </c>
      <c r="V477" s="226" t="s">
        <v>274</v>
      </c>
      <c r="W477" s="226" t="s">
        <v>274</v>
      </c>
      <c r="X477" s="59" t="s">
        <v>361</v>
      </c>
    </row>
    <row r="478" spans="1:24" hidden="1">
      <c r="A478" s="225">
        <v>45073</v>
      </c>
      <c r="B478" s="226" t="s">
        <v>577</v>
      </c>
      <c r="C478" s="226" t="s">
        <v>514</v>
      </c>
      <c r="D478" s="226">
        <v>80</v>
      </c>
      <c r="E478" s="59" t="s">
        <v>274</v>
      </c>
      <c r="F478" s="59" t="s">
        <v>274</v>
      </c>
      <c r="G478" s="59" t="s">
        <v>274</v>
      </c>
      <c r="H478" s="59" t="s">
        <v>274</v>
      </c>
      <c r="I478" s="59" t="s">
        <v>274</v>
      </c>
      <c r="J478" s="59" t="s">
        <v>274</v>
      </c>
      <c r="K478" s="59" t="s">
        <v>274</v>
      </c>
      <c r="L478" s="59" t="s">
        <v>274</v>
      </c>
      <c r="M478" s="59" t="s">
        <v>274</v>
      </c>
      <c r="N478" s="59" t="s">
        <v>274</v>
      </c>
      <c r="O478" s="59" t="s">
        <v>274</v>
      </c>
      <c r="P478" s="59" t="s">
        <v>274</v>
      </c>
      <c r="Q478" s="59" t="s">
        <v>274</v>
      </c>
      <c r="R478" s="59" t="s">
        <v>274</v>
      </c>
      <c r="S478" s="59" t="s">
        <v>274</v>
      </c>
      <c r="T478" s="59" t="s">
        <v>274</v>
      </c>
      <c r="U478" s="59" t="s">
        <v>274</v>
      </c>
      <c r="V478" s="226" t="s">
        <v>274</v>
      </c>
      <c r="W478" s="226" t="s">
        <v>274</v>
      </c>
      <c r="X478" s="59" t="s">
        <v>361</v>
      </c>
    </row>
    <row r="479" spans="1:24" hidden="1">
      <c r="A479" s="225">
        <v>45073</v>
      </c>
      <c r="B479" s="226" t="s">
        <v>578</v>
      </c>
      <c r="C479" s="226" t="s">
        <v>278</v>
      </c>
      <c r="D479" s="226">
        <v>4</v>
      </c>
      <c r="E479" s="59" t="s">
        <v>274</v>
      </c>
      <c r="F479" s="59" t="s">
        <v>274</v>
      </c>
      <c r="G479" s="59" t="s">
        <v>274</v>
      </c>
      <c r="H479" s="59" t="s">
        <v>274</v>
      </c>
      <c r="I479" s="59" t="s">
        <v>274</v>
      </c>
      <c r="J479" s="59" t="s">
        <v>274</v>
      </c>
      <c r="K479" s="59">
        <v>3</v>
      </c>
      <c r="L479" s="59" t="s">
        <v>274</v>
      </c>
      <c r="M479" s="59" t="s">
        <v>274</v>
      </c>
      <c r="N479" s="59" t="s">
        <v>274</v>
      </c>
      <c r="O479" s="59" t="s">
        <v>274</v>
      </c>
      <c r="P479" s="59" t="s">
        <v>274</v>
      </c>
      <c r="Q479" s="59" t="s">
        <v>274</v>
      </c>
      <c r="R479" s="59" t="s">
        <v>274</v>
      </c>
      <c r="S479" s="59" t="s">
        <v>274</v>
      </c>
      <c r="T479" s="59" t="s">
        <v>274</v>
      </c>
      <c r="U479" s="59" t="s">
        <v>274</v>
      </c>
      <c r="V479" s="226" t="s">
        <v>274</v>
      </c>
      <c r="W479" s="226" t="s">
        <v>274</v>
      </c>
      <c r="X479" s="59" t="s">
        <v>361</v>
      </c>
    </row>
    <row r="480" spans="1:24" hidden="1">
      <c r="A480" s="225">
        <v>45073</v>
      </c>
      <c r="B480" s="226" t="s">
        <v>579</v>
      </c>
      <c r="C480" s="226" t="s">
        <v>278</v>
      </c>
      <c r="D480" s="226">
        <v>3</v>
      </c>
      <c r="E480" s="59" t="s">
        <v>274</v>
      </c>
      <c r="F480" s="59" t="s">
        <v>274</v>
      </c>
      <c r="G480" s="59" t="s">
        <v>274</v>
      </c>
      <c r="H480" s="59" t="s">
        <v>274</v>
      </c>
      <c r="I480" s="59" t="s">
        <v>274</v>
      </c>
      <c r="J480" s="59" t="s">
        <v>274</v>
      </c>
      <c r="K480" s="59">
        <v>3</v>
      </c>
      <c r="L480" s="59" t="s">
        <v>274</v>
      </c>
      <c r="M480" s="59" t="s">
        <v>274</v>
      </c>
      <c r="N480" s="59" t="s">
        <v>274</v>
      </c>
      <c r="O480" s="59" t="s">
        <v>274</v>
      </c>
      <c r="P480" s="59" t="s">
        <v>274</v>
      </c>
      <c r="Q480" s="59" t="s">
        <v>274</v>
      </c>
      <c r="R480" s="59" t="s">
        <v>274</v>
      </c>
      <c r="S480" s="59" t="s">
        <v>274</v>
      </c>
      <c r="T480" s="59" t="s">
        <v>274</v>
      </c>
      <c r="U480" s="59" t="s">
        <v>274</v>
      </c>
      <c r="V480" s="226" t="s">
        <v>274</v>
      </c>
      <c r="W480" s="226" t="s">
        <v>274</v>
      </c>
      <c r="X480" s="59" t="s">
        <v>361</v>
      </c>
    </row>
    <row r="481" spans="1:24" hidden="1">
      <c r="A481" s="225">
        <v>45073</v>
      </c>
      <c r="B481" s="226" t="s">
        <v>580</v>
      </c>
      <c r="C481" s="226" t="s">
        <v>401</v>
      </c>
      <c r="D481" s="226">
        <v>10500</v>
      </c>
      <c r="E481" s="59" t="s">
        <v>274</v>
      </c>
      <c r="F481" s="59" t="s">
        <v>274</v>
      </c>
      <c r="G481" s="59" t="s">
        <v>274</v>
      </c>
      <c r="H481" s="59" t="s">
        <v>274</v>
      </c>
      <c r="I481" s="59" t="s">
        <v>274</v>
      </c>
      <c r="J481" s="59" t="s">
        <v>274</v>
      </c>
      <c r="K481" s="59" t="s">
        <v>274</v>
      </c>
      <c r="L481" s="59" t="s">
        <v>274</v>
      </c>
      <c r="M481" s="59" t="s">
        <v>274</v>
      </c>
      <c r="N481" s="59" t="s">
        <v>274</v>
      </c>
      <c r="O481" s="59" t="s">
        <v>274</v>
      </c>
      <c r="P481" s="59" t="s">
        <v>274</v>
      </c>
      <c r="Q481" s="59" t="s">
        <v>274</v>
      </c>
      <c r="R481" s="59" t="s">
        <v>274</v>
      </c>
      <c r="S481" s="59" t="s">
        <v>274</v>
      </c>
      <c r="T481" s="59" t="s">
        <v>274</v>
      </c>
      <c r="U481" s="59" t="s">
        <v>274</v>
      </c>
      <c r="V481" s="226" t="s">
        <v>274</v>
      </c>
      <c r="W481" s="226" t="s">
        <v>274</v>
      </c>
      <c r="X481" s="59" t="s">
        <v>361</v>
      </c>
    </row>
    <row r="482" spans="1:24" hidden="1">
      <c r="A482" s="225">
        <v>45074</v>
      </c>
      <c r="B482" s="226" t="s">
        <v>409</v>
      </c>
      <c r="C482" s="226" t="s">
        <v>514</v>
      </c>
      <c r="D482" s="226">
        <v>100</v>
      </c>
      <c r="E482" s="59" t="s">
        <v>274</v>
      </c>
      <c r="F482" s="59" t="s">
        <v>274</v>
      </c>
      <c r="G482" s="59" t="s">
        <v>274</v>
      </c>
      <c r="H482" s="59" t="s">
        <v>274</v>
      </c>
      <c r="I482" s="59" t="s">
        <v>274</v>
      </c>
      <c r="J482" s="59" t="s">
        <v>274</v>
      </c>
      <c r="K482" s="59" t="s">
        <v>274</v>
      </c>
      <c r="L482" s="59" t="s">
        <v>274</v>
      </c>
      <c r="M482" s="59" t="s">
        <v>274</v>
      </c>
      <c r="N482" s="59" t="s">
        <v>274</v>
      </c>
      <c r="O482" s="59" t="s">
        <v>274</v>
      </c>
      <c r="P482" s="59" t="s">
        <v>274</v>
      </c>
      <c r="Q482" s="59" t="s">
        <v>274</v>
      </c>
      <c r="R482" s="59" t="s">
        <v>274</v>
      </c>
      <c r="S482" s="59" t="s">
        <v>274</v>
      </c>
      <c r="T482" s="59" t="s">
        <v>274</v>
      </c>
      <c r="U482" s="59" t="s">
        <v>274</v>
      </c>
      <c r="V482" s="226" t="s">
        <v>274</v>
      </c>
      <c r="W482" s="226" t="s">
        <v>274</v>
      </c>
      <c r="X482" s="59" t="s">
        <v>372</v>
      </c>
    </row>
    <row r="483" spans="1:24" hidden="1">
      <c r="A483" s="225">
        <v>45075</v>
      </c>
      <c r="B483" s="226" t="s">
        <v>581</v>
      </c>
      <c r="C483" s="226" t="s">
        <v>276</v>
      </c>
      <c r="D483" s="226">
        <v>120</v>
      </c>
      <c r="E483" s="59" t="s">
        <v>274</v>
      </c>
      <c r="F483" s="59" t="s">
        <v>274</v>
      </c>
      <c r="G483" s="59" t="s">
        <v>274</v>
      </c>
      <c r="H483" s="59" t="s">
        <v>274</v>
      </c>
      <c r="I483" s="59" t="s">
        <v>274</v>
      </c>
      <c r="J483" s="59" t="s">
        <v>274</v>
      </c>
      <c r="K483" s="59" t="s">
        <v>274</v>
      </c>
      <c r="L483" s="59" t="s">
        <v>274</v>
      </c>
      <c r="M483" s="59" t="s">
        <v>274</v>
      </c>
      <c r="N483" s="59" t="s">
        <v>274</v>
      </c>
      <c r="O483" s="59" t="s">
        <v>274</v>
      </c>
      <c r="P483" s="59" t="s">
        <v>274</v>
      </c>
      <c r="Q483" s="59" t="s">
        <v>274</v>
      </c>
      <c r="R483" s="59" t="s">
        <v>274</v>
      </c>
      <c r="S483" s="59" t="s">
        <v>274</v>
      </c>
      <c r="T483" s="59" t="s">
        <v>274</v>
      </c>
      <c r="U483" s="59" t="s">
        <v>274</v>
      </c>
      <c r="V483" s="226" t="s">
        <v>274</v>
      </c>
      <c r="W483" s="226" t="s">
        <v>274</v>
      </c>
      <c r="X483" s="59" t="s">
        <v>275</v>
      </c>
    </row>
    <row r="484" spans="1:24" hidden="1">
      <c r="A484" s="225">
        <v>45075</v>
      </c>
      <c r="B484" s="226" t="s">
        <v>582</v>
      </c>
      <c r="C484" s="226" t="s">
        <v>279</v>
      </c>
      <c r="D484" s="226">
        <v>1500</v>
      </c>
      <c r="E484" s="59" t="s">
        <v>274</v>
      </c>
      <c r="F484" s="59" t="s">
        <v>274</v>
      </c>
      <c r="G484" s="59" t="s">
        <v>274</v>
      </c>
      <c r="H484" s="59" t="s">
        <v>274</v>
      </c>
      <c r="I484" s="59" t="s">
        <v>274</v>
      </c>
      <c r="J484" s="59" t="s">
        <v>274</v>
      </c>
      <c r="K484" s="59" t="s">
        <v>274</v>
      </c>
      <c r="L484" s="59" t="s">
        <v>274</v>
      </c>
      <c r="M484" s="59" t="s">
        <v>274</v>
      </c>
      <c r="N484" s="59" t="s">
        <v>274</v>
      </c>
      <c r="O484" s="59" t="s">
        <v>274</v>
      </c>
      <c r="P484" s="59" t="s">
        <v>274</v>
      </c>
      <c r="Q484" s="59" t="s">
        <v>274</v>
      </c>
      <c r="R484" s="59" t="s">
        <v>274</v>
      </c>
      <c r="S484" s="59" t="s">
        <v>274</v>
      </c>
      <c r="T484" s="59" t="s">
        <v>274</v>
      </c>
      <c r="U484" s="59" t="s">
        <v>274</v>
      </c>
      <c r="V484" s="226" t="s">
        <v>274</v>
      </c>
      <c r="W484" s="226" t="s">
        <v>274</v>
      </c>
      <c r="X484" s="59" t="s">
        <v>275</v>
      </c>
    </row>
    <row r="485" spans="1:24" hidden="1">
      <c r="A485" s="225">
        <v>45075</v>
      </c>
      <c r="B485" s="226" t="s">
        <v>583</v>
      </c>
      <c r="C485" s="226" t="s">
        <v>273</v>
      </c>
      <c r="D485" s="226">
        <v>600</v>
      </c>
      <c r="E485" s="59" t="s">
        <v>274</v>
      </c>
      <c r="F485" s="59" t="s">
        <v>274</v>
      </c>
      <c r="G485" s="59" t="s">
        <v>274</v>
      </c>
      <c r="H485" s="59" t="s">
        <v>274</v>
      </c>
      <c r="I485" s="59" t="s">
        <v>274</v>
      </c>
      <c r="J485" s="59" t="s">
        <v>274</v>
      </c>
      <c r="K485" s="59" t="s">
        <v>274</v>
      </c>
      <c r="L485" s="59" t="s">
        <v>274</v>
      </c>
      <c r="M485" s="59" t="s">
        <v>274</v>
      </c>
      <c r="N485" s="59" t="s">
        <v>274</v>
      </c>
      <c r="O485" s="59" t="s">
        <v>274</v>
      </c>
      <c r="P485" s="59" t="s">
        <v>274</v>
      </c>
      <c r="Q485" s="59" t="s">
        <v>274</v>
      </c>
      <c r="R485" s="59" t="s">
        <v>274</v>
      </c>
      <c r="S485" s="59" t="s">
        <v>274</v>
      </c>
      <c r="T485" s="59" t="s">
        <v>274</v>
      </c>
      <c r="U485" s="59" t="s">
        <v>274</v>
      </c>
      <c r="V485" s="226" t="s">
        <v>274</v>
      </c>
      <c r="W485" s="226" t="s">
        <v>274</v>
      </c>
      <c r="X485" s="59" t="s">
        <v>275</v>
      </c>
    </row>
    <row r="486" spans="1:24" hidden="1">
      <c r="A486" s="225">
        <v>45075</v>
      </c>
      <c r="B486" s="226" t="s">
        <v>584</v>
      </c>
      <c r="C486" s="226" t="s">
        <v>401</v>
      </c>
      <c r="D486" s="226">
        <v>6600</v>
      </c>
      <c r="E486" s="59" t="s">
        <v>274</v>
      </c>
      <c r="F486" s="59" t="s">
        <v>274</v>
      </c>
      <c r="G486" s="59" t="s">
        <v>274</v>
      </c>
      <c r="H486" s="59" t="s">
        <v>274</v>
      </c>
      <c r="I486" s="59" t="s">
        <v>274</v>
      </c>
      <c r="J486" s="59" t="s">
        <v>274</v>
      </c>
      <c r="K486" s="59" t="s">
        <v>274</v>
      </c>
      <c r="L486" s="59" t="s">
        <v>274</v>
      </c>
      <c r="M486" s="59" t="s">
        <v>274</v>
      </c>
      <c r="N486" s="59" t="s">
        <v>274</v>
      </c>
      <c r="O486" s="59" t="s">
        <v>274</v>
      </c>
      <c r="P486" s="59" t="s">
        <v>274</v>
      </c>
      <c r="Q486" s="59" t="s">
        <v>274</v>
      </c>
      <c r="R486" s="59" t="s">
        <v>274</v>
      </c>
      <c r="S486" s="59" t="s">
        <v>274</v>
      </c>
      <c r="T486" s="59" t="s">
        <v>274</v>
      </c>
      <c r="U486" s="59" t="s">
        <v>274</v>
      </c>
      <c r="V486" s="226" t="s">
        <v>274</v>
      </c>
      <c r="W486" s="226" t="s">
        <v>274</v>
      </c>
      <c r="X486" s="59" t="s">
        <v>275</v>
      </c>
    </row>
    <row r="487" spans="1:24" hidden="1">
      <c r="A487" s="225">
        <v>45075</v>
      </c>
      <c r="B487" s="226" t="s">
        <v>585</v>
      </c>
      <c r="C487" s="226" t="s">
        <v>273</v>
      </c>
      <c r="D487" s="226">
        <v>150</v>
      </c>
      <c r="E487" s="59" t="s">
        <v>274</v>
      </c>
      <c r="F487" s="59" t="s">
        <v>274</v>
      </c>
      <c r="G487" s="59" t="s">
        <v>274</v>
      </c>
      <c r="H487" s="59" t="s">
        <v>274</v>
      </c>
      <c r="I487" s="59" t="s">
        <v>274</v>
      </c>
      <c r="J487" s="59" t="s">
        <v>274</v>
      </c>
      <c r="K487" s="59" t="s">
        <v>274</v>
      </c>
      <c r="L487" s="59" t="s">
        <v>274</v>
      </c>
      <c r="M487" s="59" t="s">
        <v>274</v>
      </c>
      <c r="N487" s="59" t="s">
        <v>274</v>
      </c>
      <c r="O487" s="59" t="s">
        <v>274</v>
      </c>
      <c r="P487" s="59" t="s">
        <v>274</v>
      </c>
      <c r="Q487" s="59" t="s">
        <v>274</v>
      </c>
      <c r="R487" s="59" t="s">
        <v>274</v>
      </c>
      <c r="S487" s="59" t="s">
        <v>274</v>
      </c>
      <c r="T487" s="59" t="s">
        <v>274</v>
      </c>
      <c r="U487" s="59" t="s">
        <v>274</v>
      </c>
      <c r="V487" s="226" t="s">
        <v>274</v>
      </c>
      <c r="W487" s="226" t="s">
        <v>274</v>
      </c>
      <c r="X487" s="59" t="s">
        <v>275</v>
      </c>
    </row>
    <row r="488" spans="1:24" hidden="1">
      <c r="A488" s="225">
        <v>45075</v>
      </c>
      <c r="B488" s="226" t="s">
        <v>586</v>
      </c>
      <c r="C488" s="226" t="s">
        <v>401</v>
      </c>
      <c r="D488" s="226">
        <v>150000</v>
      </c>
      <c r="E488" s="59" t="s">
        <v>274</v>
      </c>
      <c r="F488" s="59" t="s">
        <v>274</v>
      </c>
      <c r="G488" s="59" t="s">
        <v>274</v>
      </c>
      <c r="H488" s="59" t="s">
        <v>274</v>
      </c>
      <c r="I488" s="59" t="s">
        <v>274</v>
      </c>
      <c r="J488" s="59" t="s">
        <v>274</v>
      </c>
      <c r="K488" s="59" t="s">
        <v>274</v>
      </c>
      <c r="L488" s="59" t="s">
        <v>274</v>
      </c>
      <c r="M488" s="59" t="s">
        <v>274</v>
      </c>
      <c r="N488" s="59" t="s">
        <v>274</v>
      </c>
      <c r="O488" s="59" t="s">
        <v>274</v>
      </c>
      <c r="P488" s="59" t="s">
        <v>274</v>
      </c>
      <c r="Q488" s="59" t="s">
        <v>274</v>
      </c>
      <c r="R488" s="59" t="s">
        <v>274</v>
      </c>
      <c r="S488" s="59" t="s">
        <v>274</v>
      </c>
      <c r="T488" s="59" t="s">
        <v>274</v>
      </c>
      <c r="U488" s="59" t="s">
        <v>274</v>
      </c>
      <c r="V488" s="226" t="s">
        <v>274</v>
      </c>
      <c r="W488" s="226" t="s">
        <v>274</v>
      </c>
      <c r="X488" s="59" t="s">
        <v>275</v>
      </c>
    </row>
    <row r="489" spans="1:24" hidden="1">
      <c r="A489" s="225">
        <v>45075</v>
      </c>
      <c r="B489" s="226" t="s">
        <v>587</v>
      </c>
      <c r="C489" s="226" t="s">
        <v>401</v>
      </c>
      <c r="D489" s="226">
        <v>90000</v>
      </c>
      <c r="E489" s="59" t="s">
        <v>274</v>
      </c>
      <c r="F489" s="59" t="s">
        <v>274</v>
      </c>
      <c r="G489" s="59" t="s">
        <v>274</v>
      </c>
      <c r="H489" s="59" t="s">
        <v>274</v>
      </c>
      <c r="I489" s="59" t="s">
        <v>274</v>
      </c>
      <c r="J489" s="59" t="s">
        <v>274</v>
      </c>
      <c r="K489" s="59" t="s">
        <v>274</v>
      </c>
      <c r="L489" s="59" t="s">
        <v>274</v>
      </c>
      <c r="M489" s="59" t="s">
        <v>274</v>
      </c>
      <c r="N489" s="59" t="s">
        <v>274</v>
      </c>
      <c r="O489" s="59" t="s">
        <v>274</v>
      </c>
      <c r="P489" s="59" t="s">
        <v>274</v>
      </c>
      <c r="Q489" s="59" t="s">
        <v>274</v>
      </c>
      <c r="R489" s="59" t="s">
        <v>274</v>
      </c>
      <c r="S489" s="59" t="s">
        <v>274</v>
      </c>
      <c r="T489" s="59" t="s">
        <v>274</v>
      </c>
      <c r="U489" s="59" t="s">
        <v>274</v>
      </c>
      <c r="V489" s="226" t="s">
        <v>274</v>
      </c>
      <c r="W489" s="226" t="s">
        <v>274</v>
      </c>
      <c r="X489" s="59" t="s">
        <v>275</v>
      </c>
    </row>
    <row r="490" spans="1:24" hidden="1">
      <c r="A490" s="225">
        <v>45075</v>
      </c>
      <c r="B490" s="226" t="s">
        <v>588</v>
      </c>
      <c r="C490" s="226" t="s">
        <v>279</v>
      </c>
      <c r="D490" s="226">
        <v>3000</v>
      </c>
      <c r="E490" s="59" t="s">
        <v>274</v>
      </c>
      <c r="F490" s="59" t="s">
        <v>274</v>
      </c>
      <c r="G490" s="59" t="s">
        <v>274</v>
      </c>
      <c r="H490" s="59" t="s">
        <v>274</v>
      </c>
      <c r="I490" s="59" t="s">
        <v>274</v>
      </c>
      <c r="J490" s="59" t="s">
        <v>274</v>
      </c>
      <c r="K490" s="59" t="s">
        <v>274</v>
      </c>
      <c r="L490" s="59" t="s">
        <v>274</v>
      </c>
      <c r="M490" s="59" t="s">
        <v>274</v>
      </c>
      <c r="N490" s="59" t="s">
        <v>274</v>
      </c>
      <c r="O490" s="59" t="s">
        <v>274</v>
      </c>
      <c r="P490" s="59" t="s">
        <v>274</v>
      </c>
      <c r="Q490" s="59" t="s">
        <v>274</v>
      </c>
      <c r="R490" s="59" t="s">
        <v>274</v>
      </c>
      <c r="S490" s="59" t="s">
        <v>274</v>
      </c>
      <c r="T490" s="59" t="s">
        <v>274</v>
      </c>
      <c r="U490" s="59" t="s">
        <v>274</v>
      </c>
      <c r="V490" s="226" t="s">
        <v>274</v>
      </c>
      <c r="W490" s="226" t="s">
        <v>274</v>
      </c>
      <c r="X490" s="59" t="s">
        <v>275</v>
      </c>
    </row>
    <row r="491" spans="1:24" hidden="1">
      <c r="A491" s="225">
        <v>45075</v>
      </c>
      <c r="B491" s="226" t="s">
        <v>589</v>
      </c>
      <c r="C491" s="226" t="s">
        <v>279</v>
      </c>
      <c r="D491" s="226">
        <v>7500</v>
      </c>
      <c r="E491" s="59" t="s">
        <v>274</v>
      </c>
      <c r="F491" s="59" t="s">
        <v>274</v>
      </c>
      <c r="G491" s="59" t="s">
        <v>274</v>
      </c>
      <c r="H491" s="59" t="s">
        <v>274</v>
      </c>
      <c r="I491" s="59" t="s">
        <v>274</v>
      </c>
      <c r="J491" s="59" t="s">
        <v>274</v>
      </c>
      <c r="K491" s="59" t="s">
        <v>274</v>
      </c>
      <c r="L491" s="59" t="s">
        <v>274</v>
      </c>
      <c r="M491" s="59" t="s">
        <v>274</v>
      </c>
      <c r="N491" s="59" t="s">
        <v>274</v>
      </c>
      <c r="O491" s="59" t="s">
        <v>274</v>
      </c>
      <c r="P491" s="59" t="s">
        <v>274</v>
      </c>
      <c r="Q491" s="59" t="s">
        <v>274</v>
      </c>
      <c r="R491" s="59" t="s">
        <v>274</v>
      </c>
      <c r="S491" s="59" t="s">
        <v>274</v>
      </c>
      <c r="T491" s="59" t="s">
        <v>274</v>
      </c>
      <c r="U491" s="59" t="s">
        <v>274</v>
      </c>
      <c r="V491" s="226" t="s">
        <v>274</v>
      </c>
      <c r="W491" s="226" t="s">
        <v>274</v>
      </c>
      <c r="X491" s="59" t="s">
        <v>275</v>
      </c>
    </row>
    <row r="492" spans="1:24" hidden="1">
      <c r="A492" s="225">
        <v>45075</v>
      </c>
      <c r="B492" s="226" t="s">
        <v>590</v>
      </c>
      <c r="C492" s="226" t="s">
        <v>279</v>
      </c>
      <c r="D492" s="226">
        <v>1800</v>
      </c>
      <c r="E492" s="59" t="s">
        <v>274</v>
      </c>
      <c r="F492" s="59" t="s">
        <v>274</v>
      </c>
      <c r="G492" s="59" t="s">
        <v>274</v>
      </c>
      <c r="H492" s="59" t="s">
        <v>274</v>
      </c>
      <c r="I492" s="59" t="s">
        <v>274</v>
      </c>
      <c r="J492" s="59" t="s">
        <v>274</v>
      </c>
      <c r="K492" s="59" t="s">
        <v>274</v>
      </c>
      <c r="L492" s="59" t="s">
        <v>274</v>
      </c>
      <c r="M492" s="59" t="s">
        <v>274</v>
      </c>
      <c r="N492" s="59" t="s">
        <v>274</v>
      </c>
      <c r="O492" s="59" t="s">
        <v>274</v>
      </c>
      <c r="P492" s="59" t="s">
        <v>274</v>
      </c>
      <c r="Q492" s="59" t="s">
        <v>274</v>
      </c>
      <c r="R492" s="59" t="s">
        <v>274</v>
      </c>
      <c r="S492" s="59" t="s">
        <v>274</v>
      </c>
      <c r="T492" s="59" t="s">
        <v>274</v>
      </c>
      <c r="U492" s="59" t="s">
        <v>274</v>
      </c>
      <c r="V492" s="226" t="s">
        <v>274</v>
      </c>
      <c r="W492" s="226" t="s">
        <v>274</v>
      </c>
      <c r="X492" s="59" t="s">
        <v>275</v>
      </c>
    </row>
    <row r="493" spans="1:24" hidden="1">
      <c r="A493" s="225">
        <v>45075</v>
      </c>
      <c r="B493" s="226" t="s">
        <v>591</v>
      </c>
      <c r="C493" s="226" t="s">
        <v>279</v>
      </c>
      <c r="D493" s="226">
        <v>2400</v>
      </c>
      <c r="E493" s="59" t="s">
        <v>274</v>
      </c>
      <c r="F493" s="59" t="s">
        <v>274</v>
      </c>
      <c r="G493" s="59" t="s">
        <v>274</v>
      </c>
      <c r="H493" s="59" t="s">
        <v>274</v>
      </c>
      <c r="I493" s="59" t="s">
        <v>274</v>
      </c>
      <c r="J493" s="59" t="s">
        <v>274</v>
      </c>
      <c r="K493" s="59" t="s">
        <v>274</v>
      </c>
      <c r="L493" s="59" t="s">
        <v>274</v>
      </c>
      <c r="M493" s="59" t="s">
        <v>274</v>
      </c>
      <c r="N493" s="59" t="s">
        <v>274</v>
      </c>
      <c r="O493" s="59" t="s">
        <v>274</v>
      </c>
      <c r="P493" s="59" t="s">
        <v>274</v>
      </c>
      <c r="Q493" s="59" t="s">
        <v>274</v>
      </c>
      <c r="R493" s="59" t="s">
        <v>274</v>
      </c>
      <c r="S493" s="59" t="s">
        <v>274</v>
      </c>
      <c r="T493" s="59" t="s">
        <v>274</v>
      </c>
      <c r="U493" s="59" t="s">
        <v>274</v>
      </c>
      <c r="V493" s="226" t="s">
        <v>274</v>
      </c>
      <c r="W493" s="226" t="s">
        <v>274</v>
      </c>
      <c r="X493" s="59" t="s">
        <v>275</v>
      </c>
    </row>
    <row r="494" spans="1:24" hidden="1">
      <c r="A494" s="225">
        <v>45075</v>
      </c>
      <c r="B494" s="226" t="s">
        <v>592</v>
      </c>
      <c r="C494" s="226" t="s">
        <v>279</v>
      </c>
      <c r="D494" s="226">
        <v>18000</v>
      </c>
      <c r="E494" s="59" t="s">
        <v>274</v>
      </c>
      <c r="F494" s="59" t="s">
        <v>274</v>
      </c>
      <c r="G494" s="59" t="s">
        <v>274</v>
      </c>
      <c r="H494" s="59" t="s">
        <v>274</v>
      </c>
      <c r="I494" s="59" t="s">
        <v>274</v>
      </c>
      <c r="J494" s="59" t="s">
        <v>274</v>
      </c>
      <c r="K494" s="59" t="s">
        <v>274</v>
      </c>
      <c r="L494" s="59" t="s">
        <v>274</v>
      </c>
      <c r="M494" s="59" t="s">
        <v>274</v>
      </c>
      <c r="N494" s="59" t="s">
        <v>274</v>
      </c>
      <c r="O494" s="59" t="s">
        <v>274</v>
      </c>
      <c r="P494" s="59" t="s">
        <v>274</v>
      </c>
      <c r="Q494" s="59" t="s">
        <v>274</v>
      </c>
      <c r="R494" s="59" t="s">
        <v>274</v>
      </c>
      <c r="S494" s="59" t="s">
        <v>274</v>
      </c>
      <c r="T494" s="59" t="s">
        <v>274</v>
      </c>
      <c r="U494" s="59" t="s">
        <v>274</v>
      </c>
      <c r="V494" s="226" t="s">
        <v>274</v>
      </c>
      <c r="W494" s="226" t="s">
        <v>274</v>
      </c>
      <c r="X494" s="59" t="s">
        <v>275</v>
      </c>
    </row>
    <row r="495" spans="1:24" hidden="1">
      <c r="A495" s="225">
        <v>45075</v>
      </c>
      <c r="B495" s="226" t="s">
        <v>593</v>
      </c>
      <c r="C495" s="226" t="s">
        <v>273</v>
      </c>
      <c r="D495" s="226">
        <v>300</v>
      </c>
      <c r="E495" s="59" t="s">
        <v>274</v>
      </c>
      <c r="F495" s="59" t="s">
        <v>274</v>
      </c>
      <c r="G495" s="59" t="s">
        <v>274</v>
      </c>
      <c r="H495" s="59" t="s">
        <v>274</v>
      </c>
      <c r="I495" s="59" t="s">
        <v>274</v>
      </c>
      <c r="J495" s="59" t="s">
        <v>274</v>
      </c>
      <c r="K495" s="59" t="s">
        <v>274</v>
      </c>
      <c r="L495" s="59" t="s">
        <v>274</v>
      </c>
      <c r="M495" s="59" t="s">
        <v>274</v>
      </c>
      <c r="N495" s="59" t="s">
        <v>274</v>
      </c>
      <c r="O495" s="59" t="s">
        <v>274</v>
      </c>
      <c r="P495" s="59" t="s">
        <v>274</v>
      </c>
      <c r="Q495" s="59" t="s">
        <v>274</v>
      </c>
      <c r="R495" s="59" t="s">
        <v>274</v>
      </c>
      <c r="S495" s="59" t="s">
        <v>274</v>
      </c>
      <c r="T495" s="59" t="s">
        <v>274</v>
      </c>
      <c r="U495" s="59" t="s">
        <v>274</v>
      </c>
      <c r="V495" s="226" t="s">
        <v>274</v>
      </c>
      <c r="W495" s="226" t="s">
        <v>274</v>
      </c>
      <c r="X495" s="59" t="s">
        <v>275</v>
      </c>
    </row>
    <row r="496" spans="1:24" hidden="1">
      <c r="A496" s="225">
        <v>45075</v>
      </c>
      <c r="B496" s="226" t="s">
        <v>594</v>
      </c>
      <c r="C496" s="226" t="s">
        <v>273</v>
      </c>
      <c r="D496" s="226">
        <v>300</v>
      </c>
      <c r="E496" s="59" t="s">
        <v>274</v>
      </c>
      <c r="F496" s="59" t="s">
        <v>274</v>
      </c>
      <c r="G496" s="59" t="s">
        <v>274</v>
      </c>
      <c r="H496" s="59" t="s">
        <v>274</v>
      </c>
      <c r="I496" s="59" t="s">
        <v>274</v>
      </c>
      <c r="J496" s="59" t="s">
        <v>274</v>
      </c>
      <c r="K496" s="59" t="s">
        <v>274</v>
      </c>
      <c r="L496" s="59" t="s">
        <v>274</v>
      </c>
      <c r="M496" s="59" t="s">
        <v>274</v>
      </c>
      <c r="N496" s="59" t="s">
        <v>274</v>
      </c>
      <c r="O496" s="59" t="s">
        <v>274</v>
      </c>
      <c r="P496" s="59" t="s">
        <v>274</v>
      </c>
      <c r="Q496" s="59" t="s">
        <v>274</v>
      </c>
      <c r="R496" s="59" t="s">
        <v>274</v>
      </c>
      <c r="S496" s="59" t="s">
        <v>274</v>
      </c>
      <c r="T496" s="59" t="s">
        <v>274</v>
      </c>
      <c r="U496" s="59" t="s">
        <v>274</v>
      </c>
      <c r="V496" s="226" t="s">
        <v>274</v>
      </c>
      <c r="W496" s="226" t="s">
        <v>274</v>
      </c>
      <c r="X496" s="59" t="s">
        <v>275</v>
      </c>
    </row>
    <row r="497" spans="1:24" hidden="1">
      <c r="A497" s="225">
        <v>45075</v>
      </c>
      <c r="B497" s="226" t="s">
        <v>595</v>
      </c>
      <c r="C497" s="226" t="s">
        <v>273</v>
      </c>
      <c r="D497" s="226">
        <v>200</v>
      </c>
      <c r="E497" s="59" t="s">
        <v>274</v>
      </c>
      <c r="F497" s="59" t="s">
        <v>274</v>
      </c>
      <c r="G497" s="59" t="s">
        <v>274</v>
      </c>
      <c r="H497" s="59" t="s">
        <v>274</v>
      </c>
      <c r="I497" s="59" t="s">
        <v>274</v>
      </c>
      <c r="J497" s="59" t="s">
        <v>274</v>
      </c>
      <c r="K497" s="59" t="s">
        <v>274</v>
      </c>
      <c r="L497" s="59" t="s">
        <v>274</v>
      </c>
      <c r="M497" s="59" t="s">
        <v>274</v>
      </c>
      <c r="N497" s="59" t="s">
        <v>274</v>
      </c>
      <c r="O497" s="59" t="s">
        <v>274</v>
      </c>
      <c r="P497" s="59" t="s">
        <v>274</v>
      </c>
      <c r="Q497" s="59" t="s">
        <v>274</v>
      </c>
      <c r="R497" s="59" t="s">
        <v>274</v>
      </c>
      <c r="S497" s="59" t="s">
        <v>274</v>
      </c>
      <c r="T497" s="59" t="s">
        <v>274</v>
      </c>
      <c r="U497" s="59" t="s">
        <v>274</v>
      </c>
      <c r="V497" s="226" t="s">
        <v>274</v>
      </c>
      <c r="W497" s="226" t="s">
        <v>274</v>
      </c>
      <c r="X497" s="59" t="s">
        <v>275</v>
      </c>
    </row>
    <row r="498" spans="1:24" hidden="1">
      <c r="A498" s="225">
        <v>45075</v>
      </c>
      <c r="B498" s="226" t="s">
        <v>596</v>
      </c>
      <c r="C498" s="226" t="s">
        <v>401</v>
      </c>
      <c r="D498" s="226">
        <v>123000</v>
      </c>
      <c r="E498" s="59" t="s">
        <v>274</v>
      </c>
      <c r="F498" s="59" t="s">
        <v>274</v>
      </c>
      <c r="G498" s="59" t="s">
        <v>274</v>
      </c>
      <c r="H498" s="59" t="s">
        <v>274</v>
      </c>
      <c r="I498" s="59" t="s">
        <v>274</v>
      </c>
      <c r="J498" s="59" t="s">
        <v>274</v>
      </c>
      <c r="K498" s="59" t="s">
        <v>274</v>
      </c>
      <c r="L498" s="59" t="s">
        <v>274</v>
      </c>
      <c r="M498" s="59" t="s">
        <v>274</v>
      </c>
      <c r="N498" s="59" t="s">
        <v>274</v>
      </c>
      <c r="O498" s="59" t="s">
        <v>274</v>
      </c>
      <c r="P498" s="59" t="s">
        <v>274</v>
      </c>
      <c r="Q498" s="59" t="s">
        <v>274</v>
      </c>
      <c r="R498" s="59" t="s">
        <v>274</v>
      </c>
      <c r="S498" s="59" t="s">
        <v>274</v>
      </c>
      <c r="T498" s="59" t="s">
        <v>274</v>
      </c>
      <c r="U498" s="59" t="s">
        <v>274</v>
      </c>
      <c r="V498" s="226" t="s">
        <v>274</v>
      </c>
      <c r="W498" s="226" t="s">
        <v>274</v>
      </c>
      <c r="X498" s="59" t="s">
        <v>275</v>
      </c>
    </row>
    <row r="499" spans="1:24" hidden="1">
      <c r="A499" s="225">
        <v>45075</v>
      </c>
      <c r="B499" s="226" t="s">
        <v>597</v>
      </c>
      <c r="C499" s="226" t="s">
        <v>273</v>
      </c>
      <c r="D499" s="226">
        <v>2016</v>
      </c>
      <c r="E499" s="59" t="s">
        <v>274</v>
      </c>
      <c r="F499" s="59" t="s">
        <v>274</v>
      </c>
      <c r="G499" s="59" t="s">
        <v>274</v>
      </c>
      <c r="H499" s="59" t="s">
        <v>274</v>
      </c>
      <c r="I499" s="59" t="s">
        <v>274</v>
      </c>
      <c r="J499" s="59" t="s">
        <v>274</v>
      </c>
      <c r="K499" s="59" t="s">
        <v>274</v>
      </c>
      <c r="L499" s="59" t="s">
        <v>274</v>
      </c>
      <c r="M499" s="59" t="s">
        <v>274</v>
      </c>
      <c r="N499" s="59" t="s">
        <v>274</v>
      </c>
      <c r="O499" s="59" t="s">
        <v>274</v>
      </c>
      <c r="P499" s="59" t="s">
        <v>274</v>
      </c>
      <c r="Q499" s="59" t="s">
        <v>274</v>
      </c>
      <c r="R499" s="59" t="s">
        <v>274</v>
      </c>
      <c r="S499" s="59" t="s">
        <v>274</v>
      </c>
      <c r="T499" s="59" t="s">
        <v>274</v>
      </c>
      <c r="U499" s="59" t="s">
        <v>274</v>
      </c>
      <c r="V499" s="226" t="s">
        <v>274</v>
      </c>
      <c r="W499" s="226" t="s">
        <v>274</v>
      </c>
      <c r="X499" s="59" t="s">
        <v>275</v>
      </c>
    </row>
    <row r="500" spans="1:24" hidden="1">
      <c r="A500" s="225">
        <v>45075</v>
      </c>
      <c r="B500" s="226" t="s">
        <v>598</v>
      </c>
      <c r="C500" s="226" t="s">
        <v>401</v>
      </c>
      <c r="D500" s="226">
        <v>60000</v>
      </c>
      <c r="E500" s="59" t="s">
        <v>274</v>
      </c>
      <c r="F500" s="59" t="s">
        <v>274</v>
      </c>
      <c r="G500" s="59" t="s">
        <v>274</v>
      </c>
      <c r="H500" s="59" t="s">
        <v>274</v>
      </c>
      <c r="I500" s="59" t="s">
        <v>274</v>
      </c>
      <c r="J500" s="59" t="s">
        <v>274</v>
      </c>
      <c r="K500" s="59" t="s">
        <v>274</v>
      </c>
      <c r="L500" s="59" t="s">
        <v>274</v>
      </c>
      <c r="M500" s="59" t="s">
        <v>274</v>
      </c>
      <c r="N500" s="59" t="s">
        <v>274</v>
      </c>
      <c r="O500" s="59" t="s">
        <v>274</v>
      </c>
      <c r="P500" s="59" t="s">
        <v>274</v>
      </c>
      <c r="Q500" s="59" t="s">
        <v>274</v>
      </c>
      <c r="R500" s="59" t="s">
        <v>274</v>
      </c>
      <c r="S500" s="59" t="s">
        <v>274</v>
      </c>
      <c r="T500" s="59" t="s">
        <v>274</v>
      </c>
      <c r="U500" s="59" t="s">
        <v>274</v>
      </c>
      <c r="V500" s="226" t="s">
        <v>274</v>
      </c>
      <c r="W500" s="226" t="s">
        <v>274</v>
      </c>
      <c r="X500" s="59" t="s">
        <v>275</v>
      </c>
    </row>
    <row r="501" spans="1:24" hidden="1">
      <c r="A501" s="225">
        <v>45075</v>
      </c>
      <c r="B501" s="226" t="s">
        <v>599</v>
      </c>
      <c r="C501" s="226" t="s">
        <v>273</v>
      </c>
      <c r="D501" s="226">
        <v>204</v>
      </c>
      <c r="E501" s="59" t="s">
        <v>274</v>
      </c>
      <c r="F501" s="59" t="s">
        <v>274</v>
      </c>
      <c r="G501" s="59" t="s">
        <v>274</v>
      </c>
      <c r="H501" s="59" t="s">
        <v>274</v>
      </c>
      <c r="I501" s="59" t="s">
        <v>274</v>
      </c>
      <c r="J501" s="59" t="s">
        <v>274</v>
      </c>
      <c r="K501" s="59" t="s">
        <v>274</v>
      </c>
      <c r="L501" s="59" t="s">
        <v>274</v>
      </c>
      <c r="M501" s="59" t="s">
        <v>274</v>
      </c>
      <c r="N501" s="59" t="s">
        <v>274</v>
      </c>
      <c r="O501" s="59" t="s">
        <v>274</v>
      </c>
      <c r="P501" s="59" t="s">
        <v>274</v>
      </c>
      <c r="Q501" s="59" t="s">
        <v>274</v>
      </c>
      <c r="R501" s="59" t="s">
        <v>274</v>
      </c>
      <c r="S501" s="59" t="s">
        <v>274</v>
      </c>
      <c r="T501" s="59" t="s">
        <v>274</v>
      </c>
      <c r="U501" s="59" t="s">
        <v>274</v>
      </c>
      <c r="V501" s="226" t="s">
        <v>274</v>
      </c>
      <c r="W501" s="226" t="s">
        <v>274</v>
      </c>
      <c r="X501" s="59" t="s">
        <v>275</v>
      </c>
    </row>
    <row r="502" spans="1:24" hidden="1">
      <c r="A502" s="225">
        <v>45075</v>
      </c>
      <c r="B502" s="226" t="s">
        <v>600</v>
      </c>
      <c r="C502" s="226" t="s">
        <v>273</v>
      </c>
      <c r="D502" s="226">
        <v>162</v>
      </c>
      <c r="E502" s="59" t="s">
        <v>274</v>
      </c>
      <c r="F502" s="59" t="s">
        <v>274</v>
      </c>
      <c r="G502" s="59" t="s">
        <v>274</v>
      </c>
      <c r="H502" s="59" t="s">
        <v>274</v>
      </c>
      <c r="I502" s="59" t="s">
        <v>274</v>
      </c>
      <c r="J502" s="59" t="s">
        <v>274</v>
      </c>
      <c r="K502" s="59" t="s">
        <v>274</v>
      </c>
      <c r="L502" s="59" t="s">
        <v>274</v>
      </c>
      <c r="M502" s="59" t="s">
        <v>274</v>
      </c>
      <c r="N502" s="59" t="s">
        <v>274</v>
      </c>
      <c r="O502" s="59" t="s">
        <v>274</v>
      </c>
      <c r="P502" s="59" t="s">
        <v>274</v>
      </c>
      <c r="Q502" s="59" t="s">
        <v>274</v>
      </c>
      <c r="R502" s="59" t="s">
        <v>274</v>
      </c>
      <c r="S502" s="59" t="s">
        <v>274</v>
      </c>
      <c r="T502" s="59" t="s">
        <v>274</v>
      </c>
      <c r="U502" s="59" t="s">
        <v>274</v>
      </c>
      <c r="V502" s="226" t="s">
        <v>274</v>
      </c>
      <c r="W502" s="226" t="s">
        <v>274</v>
      </c>
      <c r="X502" s="59" t="s">
        <v>275</v>
      </c>
    </row>
    <row r="503" spans="1:24" hidden="1">
      <c r="A503" s="225">
        <v>45075</v>
      </c>
      <c r="B503" s="226" t="s">
        <v>601</v>
      </c>
      <c r="C503" s="226" t="s">
        <v>273</v>
      </c>
      <c r="D503" s="226">
        <v>162</v>
      </c>
      <c r="E503" s="59" t="s">
        <v>274</v>
      </c>
      <c r="F503" s="59" t="s">
        <v>274</v>
      </c>
      <c r="G503" s="59" t="s">
        <v>274</v>
      </c>
      <c r="H503" s="59" t="s">
        <v>274</v>
      </c>
      <c r="I503" s="59" t="s">
        <v>274</v>
      </c>
      <c r="J503" s="59" t="s">
        <v>274</v>
      </c>
      <c r="K503" s="59" t="s">
        <v>274</v>
      </c>
      <c r="L503" s="59" t="s">
        <v>274</v>
      </c>
      <c r="M503" s="59" t="s">
        <v>274</v>
      </c>
      <c r="N503" s="59" t="s">
        <v>274</v>
      </c>
      <c r="O503" s="59" t="s">
        <v>274</v>
      </c>
      <c r="P503" s="59" t="s">
        <v>274</v>
      </c>
      <c r="Q503" s="59" t="s">
        <v>274</v>
      </c>
      <c r="R503" s="59" t="s">
        <v>274</v>
      </c>
      <c r="S503" s="59" t="s">
        <v>274</v>
      </c>
      <c r="T503" s="59" t="s">
        <v>274</v>
      </c>
      <c r="U503" s="59" t="s">
        <v>274</v>
      </c>
      <c r="V503" s="226" t="s">
        <v>274</v>
      </c>
      <c r="W503" s="226" t="s">
        <v>274</v>
      </c>
      <c r="X503" s="59" t="s">
        <v>275</v>
      </c>
    </row>
    <row r="504" spans="1:24" hidden="1">
      <c r="A504" s="225">
        <v>45075</v>
      </c>
      <c r="B504" s="226" t="s">
        <v>602</v>
      </c>
      <c r="C504" s="226" t="s">
        <v>273</v>
      </c>
      <c r="D504" s="226">
        <v>126</v>
      </c>
      <c r="E504" s="59" t="s">
        <v>274</v>
      </c>
      <c r="F504" s="59" t="s">
        <v>274</v>
      </c>
      <c r="G504" s="59" t="s">
        <v>274</v>
      </c>
      <c r="H504" s="59" t="s">
        <v>274</v>
      </c>
      <c r="I504" s="59" t="s">
        <v>274</v>
      </c>
      <c r="J504" s="59" t="s">
        <v>274</v>
      </c>
      <c r="K504" s="59" t="s">
        <v>274</v>
      </c>
      <c r="L504" s="59" t="s">
        <v>274</v>
      </c>
      <c r="M504" s="59" t="s">
        <v>274</v>
      </c>
      <c r="N504" s="59" t="s">
        <v>274</v>
      </c>
      <c r="O504" s="59" t="s">
        <v>274</v>
      </c>
      <c r="P504" s="59" t="s">
        <v>274</v>
      </c>
      <c r="Q504" s="59" t="s">
        <v>274</v>
      </c>
      <c r="R504" s="59" t="s">
        <v>274</v>
      </c>
      <c r="S504" s="59" t="s">
        <v>274</v>
      </c>
      <c r="T504" s="59" t="s">
        <v>274</v>
      </c>
      <c r="U504" s="59" t="s">
        <v>274</v>
      </c>
      <c r="V504" s="226" t="s">
        <v>274</v>
      </c>
      <c r="W504" s="226" t="s">
        <v>274</v>
      </c>
      <c r="X504" s="59" t="s">
        <v>275</v>
      </c>
    </row>
    <row r="505" spans="1:24" hidden="1">
      <c r="A505" s="225">
        <v>45075</v>
      </c>
      <c r="B505" s="226" t="s">
        <v>603</v>
      </c>
      <c r="C505" s="226" t="s">
        <v>273</v>
      </c>
      <c r="D505" s="226">
        <v>306</v>
      </c>
      <c r="E505" s="59" t="s">
        <v>274</v>
      </c>
      <c r="F505" s="59" t="s">
        <v>274</v>
      </c>
      <c r="G505" s="59" t="s">
        <v>274</v>
      </c>
      <c r="H505" s="59" t="s">
        <v>274</v>
      </c>
      <c r="I505" s="59" t="s">
        <v>274</v>
      </c>
      <c r="J505" s="59" t="s">
        <v>274</v>
      </c>
      <c r="K505" s="59" t="s">
        <v>274</v>
      </c>
      <c r="L505" s="59" t="s">
        <v>274</v>
      </c>
      <c r="M505" s="59" t="s">
        <v>274</v>
      </c>
      <c r="N505" s="59" t="s">
        <v>274</v>
      </c>
      <c r="O505" s="59" t="s">
        <v>274</v>
      </c>
      <c r="P505" s="59" t="s">
        <v>274</v>
      </c>
      <c r="Q505" s="59" t="s">
        <v>274</v>
      </c>
      <c r="R505" s="59" t="s">
        <v>274</v>
      </c>
      <c r="S505" s="59" t="s">
        <v>274</v>
      </c>
      <c r="T505" s="59" t="s">
        <v>274</v>
      </c>
      <c r="U505" s="59" t="s">
        <v>274</v>
      </c>
      <c r="V505" s="226" t="s">
        <v>274</v>
      </c>
      <c r="W505" s="226" t="s">
        <v>274</v>
      </c>
      <c r="X505" s="59" t="s">
        <v>275</v>
      </c>
    </row>
    <row r="506" spans="1:24" hidden="1">
      <c r="A506" s="225">
        <v>45075</v>
      </c>
      <c r="B506" s="226" t="s">
        <v>604</v>
      </c>
      <c r="C506" s="226" t="s">
        <v>273</v>
      </c>
      <c r="D506" s="226">
        <v>86</v>
      </c>
      <c r="E506" s="59" t="s">
        <v>274</v>
      </c>
      <c r="F506" s="59" t="s">
        <v>274</v>
      </c>
      <c r="G506" s="59" t="s">
        <v>274</v>
      </c>
      <c r="H506" s="59" t="s">
        <v>274</v>
      </c>
      <c r="I506" s="59" t="s">
        <v>274</v>
      </c>
      <c r="J506" s="59" t="s">
        <v>274</v>
      </c>
      <c r="K506" s="59" t="s">
        <v>274</v>
      </c>
      <c r="L506" s="59" t="s">
        <v>274</v>
      </c>
      <c r="M506" s="59" t="s">
        <v>274</v>
      </c>
      <c r="N506" s="59" t="s">
        <v>274</v>
      </c>
      <c r="O506" s="59" t="s">
        <v>274</v>
      </c>
      <c r="P506" s="59" t="s">
        <v>274</v>
      </c>
      <c r="Q506" s="59" t="s">
        <v>274</v>
      </c>
      <c r="R506" s="59" t="s">
        <v>274</v>
      </c>
      <c r="S506" s="59" t="s">
        <v>274</v>
      </c>
      <c r="T506" s="59" t="s">
        <v>274</v>
      </c>
      <c r="U506" s="59" t="s">
        <v>274</v>
      </c>
      <c r="V506" s="226" t="s">
        <v>274</v>
      </c>
      <c r="W506" s="226" t="s">
        <v>274</v>
      </c>
      <c r="X506" s="59" t="s">
        <v>275</v>
      </c>
    </row>
    <row r="507" spans="1:24" hidden="1">
      <c r="A507" s="225">
        <v>45075</v>
      </c>
      <c r="B507" s="226" t="s">
        <v>605</v>
      </c>
      <c r="C507" s="226" t="s">
        <v>273</v>
      </c>
      <c r="D507" s="226">
        <v>78</v>
      </c>
      <c r="E507" s="59" t="s">
        <v>274</v>
      </c>
      <c r="F507" s="59" t="s">
        <v>274</v>
      </c>
      <c r="G507" s="59" t="s">
        <v>274</v>
      </c>
      <c r="H507" s="59" t="s">
        <v>274</v>
      </c>
      <c r="I507" s="59" t="s">
        <v>274</v>
      </c>
      <c r="J507" s="59" t="s">
        <v>274</v>
      </c>
      <c r="K507" s="59" t="s">
        <v>274</v>
      </c>
      <c r="L507" s="59" t="s">
        <v>274</v>
      </c>
      <c r="M507" s="59" t="s">
        <v>274</v>
      </c>
      <c r="N507" s="59" t="s">
        <v>274</v>
      </c>
      <c r="O507" s="59" t="s">
        <v>274</v>
      </c>
      <c r="P507" s="59" t="s">
        <v>274</v>
      </c>
      <c r="Q507" s="59" t="s">
        <v>274</v>
      </c>
      <c r="R507" s="59" t="s">
        <v>274</v>
      </c>
      <c r="S507" s="59" t="s">
        <v>274</v>
      </c>
      <c r="T507" s="59" t="s">
        <v>274</v>
      </c>
      <c r="U507" s="59" t="s">
        <v>274</v>
      </c>
      <c r="V507" s="226" t="s">
        <v>274</v>
      </c>
      <c r="W507" s="226" t="s">
        <v>274</v>
      </c>
      <c r="X507" s="59" t="s">
        <v>275</v>
      </c>
    </row>
    <row r="508" spans="1:24" hidden="1">
      <c r="A508" s="225">
        <v>45075</v>
      </c>
      <c r="B508" s="226" t="s">
        <v>606</v>
      </c>
      <c r="C508" s="226" t="s">
        <v>273</v>
      </c>
      <c r="D508" s="226">
        <v>120</v>
      </c>
      <c r="E508" s="59" t="s">
        <v>274</v>
      </c>
      <c r="F508" s="59" t="s">
        <v>274</v>
      </c>
      <c r="G508" s="59" t="s">
        <v>274</v>
      </c>
      <c r="H508" s="59" t="s">
        <v>274</v>
      </c>
      <c r="I508" s="59" t="s">
        <v>274</v>
      </c>
      <c r="J508" s="59" t="s">
        <v>274</v>
      </c>
      <c r="K508" s="59" t="s">
        <v>274</v>
      </c>
      <c r="L508" s="59" t="s">
        <v>274</v>
      </c>
      <c r="M508" s="59" t="s">
        <v>274</v>
      </c>
      <c r="N508" s="59" t="s">
        <v>274</v>
      </c>
      <c r="O508" s="59" t="s">
        <v>274</v>
      </c>
      <c r="P508" s="59" t="s">
        <v>274</v>
      </c>
      <c r="Q508" s="59" t="s">
        <v>274</v>
      </c>
      <c r="R508" s="59" t="s">
        <v>274</v>
      </c>
      <c r="S508" s="59" t="s">
        <v>274</v>
      </c>
      <c r="T508" s="59" t="s">
        <v>274</v>
      </c>
      <c r="U508" s="59" t="s">
        <v>274</v>
      </c>
      <c r="V508" s="226" t="s">
        <v>274</v>
      </c>
      <c r="W508" s="226" t="s">
        <v>274</v>
      </c>
      <c r="X508" s="59" t="s">
        <v>275</v>
      </c>
    </row>
    <row r="509" spans="1:24" hidden="1">
      <c r="A509" s="225">
        <v>45075</v>
      </c>
      <c r="B509" s="226" t="s">
        <v>607</v>
      </c>
      <c r="C509" s="226" t="s">
        <v>273</v>
      </c>
      <c r="D509" s="226">
        <v>408</v>
      </c>
      <c r="E509" s="59" t="s">
        <v>274</v>
      </c>
      <c r="F509" s="59" t="s">
        <v>274</v>
      </c>
      <c r="G509" s="59" t="s">
        <v>274</v>
      </c>
      <c r="H509" s="59" t="s">
        <v>274</v>
      </c>
      <c r="I509" s="59" t="s">
        <v>274</v>
      </c>
      <c r="J509" s="59" t="s">
        <v>274</v>
      </c>
      <c r="K509" s="59" t="s">
        <v>274</v>
      </c>
      <c r="L509" s="59" t="s">
        <v>274</v>
      </c>
      <c r="M509" s="59" t="s">
        <v>274</v>
      </c>
      <c r="N509" s="59" t="s">
        <v>274</v>
      </c>
      <c r="O509" s="59" t="s">
        <v>274</v>
      </c>
      <c r="P509" s="59" t="s">
        <v>274</v>
      </c>
      <c r="Q509" s="59" t="s">
        <v>274</v>
      </c>
      <c r="R509" s="59" t="s">
        <v>274</v>
      </c>
      <c r="S509" s="59" t="s">
        <v>274</v>
      </c>
      <c r="T509" s="59" t="s">
        <v>274</v>
      </c>
      <c r="U509" s="59" t="s">
        <v>274</v>
      </c>
      <c r="V509" s="226" t="s">
        <v>274</v>
      </c>
      <c r="W509" s="226" t="s">
        <v>274</v>
      </c>
      <c r="X509" s="59" t="s">
        <v>275</v>
      </c>
    </row>
    <row r="510" spans="1:24" hidden="1">
      <c r="A510" s="225">
        <v>45075</v>
      </c>
      <c r="B510" s="226" t="s">
        <v>608</v>
      </c>
      <c r="C510" s="226" t="s">
        <v>273</v>
      </c>
      <c r="D510" s="226">
        <v>364</v>
      </c>
      <c r="E510" s="59" t="s">
        <v>274</v>
      </c>
      <c r="F510" s="59" t="s">
        <v>274</v>
      </c>
      <c r="G510" s="59" t="s">
        <v>274</v>
      </c>
      <c r="H510" s="59" t="s">
        <v>274</v>
      </c>
      <c r="I510" s="59" t="s">
        <v>274</v>
      </c>
      <c r="J510" s="59" t="s">
        <v>274</v>
      </c>
      <c r="K510" s="59" t="s">
        <v>274</v>
      </c>
      <c r="L510" s="59" t="s">
        <v>274</v>
      </c>
      <c r="M510" s="59" t="s">
        <v>274</v>
      </c>
      <c r="N510" s="59" t="s">
        <v>274</v>
      </c>
      <c r="O510" s="59" t="s">
        <v>274</v>
      </c>
      <c r="P510" s="59" t="s">
        <v>274</v>
      </c>
      <c r="Q510" s="59" t="s">
        <v>274</v>
      </c>
      <c r="R510" s="59" t="s">
        <v>274</v>
      </c>
      <c r="S510" s="59" t="s">
        <v>274</v>
      </c>
      <c r="T510" s="59" t="s">
        <v>274</v>
      </c>
      <c r="U510" s="59" t="s">
        <v>274</v>
      </c>
      <c r="V510" s="226" t="s">
        <v>274</v>
      </c>
      <c r="W510" s="226" t="s">
        <v>274</v>
      </c>
      <c r="X510" s="59" t="s">
        <v>275</v>
      </c>
    </row>
    <row r="511" spans="1:24" hidden="1">
      <c r="A511" s="225">
        <v>45076</v>
      </c>
      <c r="B511" s="226" t="s">
        <v>609</v>
      </c>
      <c r="C511" s="226" t="s">
        <v>273</v>
      </c>
      <c r="D511" s="226">
        <v>952</v>
      </c>
      <c r="E511" s="59" t="s">
        <v>274</v>
      </c>
      <c r="F511" s="59" t="s">
        <v>274</v>
      </c>
      <c r="G511" s="59" t="s">
        <v>274</v>
      </c>
      <c r="H511" s="59" t="s">
        <v>274</v>
      </c>
      <c r="I511" s="59" t="s">
        <v>274</v>
      </c>
      <c r="J511" s="59" t="s">
        <v>274</v>
      </c>
      <c r="K511" s="59" t="s">
        <v>274</v>
      </c>
      <c r="L511" s="59" t="s">
        <v>274</v>
      </c>
      <c r="M511" s="59" t="s">
        <v>274</v>
      </c>
      <c r="N511" s="59" t="s">
        <v>274</v>
      </c>
      <c r="O511" s="59" t="s">
        <v>274</v>
      </c>
      <c r="P511" s="59" t="s">
        <v>274</v>
      </c>
      <c r="Q511" s="59" t="s">
        <v>274</v>
      </c>
      <c r="R511" s="59" t="s">
        <v>274</v>
      </c>
      <c r="S511" s="59" t="s">
        <v>274</v>
      </c>
      <c r="T511" s="59" t="s">
        <v>274</v>
      </c>
      <c r="U511" s="59" t="s">
        <v>274</v>
      </c>
      <c r="V511" s="226" t="s">
        <v>274</v>
      </c>
      <c r="W511" s="226" t="s">
        <v>274</v>
      </c>
      <c r="X511" s="59" t="s">
        <v>610</v>
      </c>
    </row>
    <row r="512" spans="1:24" hidden="1">
      <c r="A512" s="225">
        <v>45076</v>
      </c>
      <c r="B512" s="226" t="s">
        <v>611</v>
      </c>
      <c r="C512" s="226" t="s">
        <v>401</v>
      </c>
      <c r="D512" s="226">
        <v>25500</v>
      </c>
      <c r="E512" s="59" t="s">
        <v>274</v>
      </c>
      <c r="F512" s="59" t="s">
        <v>274</v>
      </c>
      <c r="G512" s="59" t="s">
        <v>274</v>
      </c>
      <c r="H512" s="59" t="s">
        <v>274</v>
      </c>
      <c r="I512" s="59" t="s">
        <v>274</v>
      </c>
      <c r="J512" s="59" t="s">
        <v>274</v>
      </c>
      <c r="K512" s="59" t="s">
        <v>274</v>
      </c>
      <c r="L512" s="59" t="s">
        <v>274</v>
      </c>
      <c r="M512" s="59" t="s">
        <v>274</v>
      </c>
      <c r="N512" s="59" t="s">
        <v>274</v>
      </c>
      <c r="O512" s="59" t="s">
        <v>274</v>
      </c>
      <c r="P512" s="59" t="s">
        <v>274</v>
      </c>
      <c r="Q512" s="59" t="s">
        <v>274</v>
      </c>
      <c r="R512" s="59" t="s">
        <v>274</v>
      </c>
      <c r="S512" s="59" t="s">
        <v>274</v>
      </c>
      <c r="T512" s="59" t="s">
        <v>274</v>
      </c>
      <c r="U512" s="59" t="s">
        <v>274</v>
      </c>
      <c r="V512" s="226" t="s">
        <v>274</v>
      </c>
      <c r="W512" s="226" t="s">
        <v>274</v>
      </c>
      <c r="X512" s="59" t="s">
        <v>610</v>
      </c>
    </row>
    <row r="513" spans="1:24" hidden="1">
      <c r="A513" s="225">
        <v>45076</v>
      </c>
      <c r="B513" s="226" t="s">
        <v>612</v>
      </c>
      <c r="C513" s="226" t="s">
        <v>276</v>
      </c>
      <c r="D513" s="226">
        <v>18</v>
      </c>
      <c r="E513" s="59" t="s">
        <v>274</v>
      </c>
      <c r="F513" s="59" t="s">
        <v>274</v>
      </c>
      <c r="G513" s="59" t="s">
        <v>274</v>
      </c>
      <c r="H513" s="59" t="s">
        <v>274</v>
      </c>
      <c r="I513" s="59" t="s">
        <v>274</v>
      </c>
      <c r="J513" s="59" t="s">
        <v>274</v>
      </c>
      <c r="K513" s="59" t="s">
        <v>274</v>
      </c>
      <c r="L513" s="59" t="s">
        <v>274</v>
      </c>
      <c r="M513" s="59" t="s">
        <v>274</v>
      </c>
      <c r="N513" s="59" t="s">
        <v>274</v>
      </c>
      <c r="O513" s="59" t="s">
        <v>274</v>
      </c>
      <c r="P513" s="59" t="s">
        <v>274</v>
      </c>
      <c r="Q513" s="59" t="s">
        <v>274</v>
      </c>
      <c r="R513" s="59" t="s">
        <v>274</v>
      </c>
      <c r="S513" s="59" t="s">
        <v>274</v>
      </c>
      <c r="T513" s="59" t="s">
        <v>274</v>
      </c>
      <c r="U513" s="59" t="s">
        <v>274</v>
      </c>
      <c r="V513" s="226" t="s">
        <v>274</v>
      </c>
      <c r="W513" s="226" t="s">
        <v>274</v>
      </c>
      <c r="X513" s="59" t="s">
        <v>610</v>
      </c>
    </row>
    <row r="514" spans="1:24" hidden="1">
      <c r="A514" s="225">
        <v>45076</v>
      </c>
      <c r="B514" s="226" t="s">
        <v>613</v>
      </c>
      <c r="C514" s="226" t="s">
        <v>15</v>
      </c>
      <c r="D514" s="226">
        <v>1</v>
      </c>
      <c r="E514" s="59" t="s">
        <v>274</v>
      </c>
      <c r="F514" s="59" t="s">
        <v>274</v>
      </c>
      <c r="G514" s="59" t="s">
        <v>274</v>
      </c>
      <c r="H514" s="59" t="s">
        <v>274</v>
      </c>
      <c r="I514" s="59" t="s">
        <v>274</v>
      </c>
      <c r="J514" s="59" t="s">
        <v>274</v>
      </c>
      <c r="K514" s="59" t="s">
        <v>274</v>
      </c>
      <c r="L514" s="59" t="s">
        <v>274</v>
      </c>
      <c r="M514" s="59" t="s">
        <v>274</v>
      </c>
      <c r="N514" s="59" t="s">
        <v>274</v>
      </c>
      <c r="O514" s="59" t="s">
        <v>274</v>
      </c>
      <c r="P514" s="59" t="s">
        <v>274</v>
      </c>
      <c r="Q514" s="59" t="s">
        <v>274</v>
      </c>
      <c r="R514" s="59" t="s">
        <v>274</v>
      </c>
      <c r="S514" s="59" t="s">
        <v>274</v>
      </c>
      <c r="T514" s="59" t="s">
        <v>274</v>
      </c>
      <c r="U514" s="59" t="s">
        <v>274</v>
      </c>
      <c r="V514" s="226" t="s">
        <v>274</v>
      </c>
      <c r="W514" s="226" t="s">
        <v>274</v>
      </c>
      <c r="X514" s="59" t="s">
        <v>610</v>
      </c>
    </row>
    <row r="515" spans="1:24" hidden="1">
      <c r="A515" s="152" t="s">
        <v>303</v>
      </c>
      <c r="B515" s="148" t="s">
        <v>303</v>
      </c>
      <c r="C515" s="148" t="s">
        <v>303</v>
      </c>
      <c r="D515" s="148" t="s">
        <v>303</v>
      </c>
      <c r="E515" s="96" t="s">
        <v>303</v>
      </c>
      <c r="F515" s="96" t="s">
        <v>303</v>
      </c>
      <c r="G515" s="96" t="s">
        <v>303</v>
      </c>
      <c r="H515" s="96" t="s">
        <v>303</v>
      </c>
      <c r="I515" s="96" t="s">
        <v>303</v>
      </c>
      <c r="J515" s="96" t="s">
        <v>303</v>
      </c>
      <c r="K515" s="96" t="s">
        <v>303</v>
      </c>
      <c r="L515" s="96" t="s">
        <v>303</v>
      </c>
      <c r="M515" s="148" t="s">
        <v>303</v>
      </c>
      <c r="N515" s="148" t="s">
        <v>303</v>
      </c>
      <c r="O515" s="96" t="s">
        <v>303</v>
      </c>
      <c r="P515" s="96" t="s">
        <v>303</v>
      </c>
      <c r="Q515" s="96" t="s">
        <v>303</v>
      </c>
      <c r="R515" s="96" t="s">
        <v>303</v>
      </c>
      <c r="S515" s="96" t="s">
        <v>303</v>
      </c>
      <c r="T515" s="96" t="s">
        <v>303</v>
      </c>
      <c r="U515" s="96" t="s">
        <v>303</v>
      </c>
      <c r="V515" s="148" t="s">
        <v>303</v>
      </c>
      <c r="W515" s="148" t="s">
        <v>303</v>
      </c>
      <c r="X515" s="96" t="s">
        <v>303</v>
      </c>
    </row>
    <row r="516" spans="1:24" hidden="1">
      <c r="A516" s="152" t="s">
        <v>303</v>
      </c>
      <c r="B516" s="148" t="s">
        <v>303</v>
      </c>
      <c r="C516" s="148" t="s">
        <v>303</v>
      </c>
      <c r="D516" s="148" t="s">
        <v>303</v>
      </c>
      <c r="E516" s="96" t="s">
        <v>303</v>
      </c>
      <c r="F516" s="96" t="s">
        <v>303</v>
      </c>
      <c r="G516" s="96" t="s">
        <v>303</v>
      </c>
      <c r="H516" s="96" t="s">
        <v>303</v>
      </c>
      <c r="I516" s="96" t="s">
        <v>303</v>
      </c>
      <c r="J516" s="96" t="s">
        <v>303</v>
      </c>
      <c r="K516" s="96" t="s">
        <v>303</v>
      </c>
      <c r="L516" s="96" t="s">
        <v>303</v>
      </c>
      <c r="M516" s="148" t="s">
        <v>303</v>
      </c>
      <c r="N516" s="148" t="s">
        <v>303</v>
      </c>
      <c r="O516" s="96" t="s">
        <v>303</v>
      </c>
      <c r="P516" s="96" t="s">
        <v>303</v>
      </c>
      <c r="Q516" s="96" t="s">
        <v>303</v>
      </c>
      <c r="R516" s="96" t="s">
        <v>303</v>
      </c>
      <c r="S516" s="96" t="s">
        <v>303</v>
      </c>
      <c r="T516" s="96" t="s">
        <v>303</v>
      </c>
      <c r="U516" s="96" t="s">
        <v>303</v>
      </c>
      <c r="V516" s="148" t="s">
        <v>303</v>
      </c>
      <c r="W516" s="148" t="s">
        <v>303</v>
      </c>
      <c r="X516" s="96" t="s">
        <v>303</v>
      </c>
    </row>
    <row r="517" spans="1:24" hidden="1">
      <c r="A517" s="152" t="s">
        <v>303</v>
      </c>
      <c r="B517" s="148" t="s">
        <v>303</v>
      </c>
      <c r="C517" s="148" t="s">
        <v>303</v>
      </c>
      <c r="D517" s="148" t="s">
        <v>303</v>
      </c>
      <c r="E517" s="96" t="s">
        <v>303</v>
      </c>
      <c r="F517" s="96" t="s">
        <v>303</v>
      </c>
      <c r="G517" s="96" t="s">
        <v>303</v>
      </c>
      <c r="H517" s="96" t="s">
        <v>303</v>
      </c>
      <c r="I517" s="96" t="s">
        <v>303</v>
      </c>
      <c r="J517" s="96" t="s">
        <v>303</v>
      </c>
      <c r="K517" s="96" t="s">
        <v>303</v>
      </c>
      <c r="L517" s="96" t="s">
        <v>303</v>
      </c>
      <c r="M517" s="148" t="s">
        <v>303</v>
      </c>
      <c r="N517" s="148" t="s">
        <v>303</v>
      </c>
      <c r="O517" s="96" t="s">
        <v>303</v>
      </c>
      <c r="P517" s="96" t="s">
        <v>303</v>
      </c>
      <c r="Q517" s="96" t="s">
        <v>303</v>
      </c>
      <c r="R517" s="96" t="s">
        <v>303</v>
      </c>
      <c r="S517" s="96" t="s">
        <v>303</v>
      </c>
      <c r="T517" s="96" t="s">
        <v>303</v>
      </c>
      <c r="U517" s="96" t="s">
        <v>303</v>
      </c>
      <c r="V517" s="148" t="s">
        <v>303</v>
      </c>
      <c r="W517" s="148" t="s">
        <v>303</v>
      </c>
      <c r="X517" s="96" t="s">
        <v>303</v>
      </c>
    </row>
    <row r="518" spans="1:24" hidden="1">
      <c r="A518" s="152" t="s">
        <v>303</v>
      </c>
      <c r="B518" s="148" t="s">
        <v>303</v>
      </c>
      <c r="C518" s="148" t="s">
        <v>303</v>
      </c>
      <c r="D518" s="148" t="s">
        <v>303</v>
      </c>
      <c r="E518" s="96" t="s">
        <v>303</v>
      </c>
      <c r="F518" s="96" t="s">
        <v>303</v>
      </c>
      <c r="G518" s="96" t="s">
        <v>303</v>
      </c>
      <c r="H518" s="96" t="s">
        <v>303</v>
      </c>
      <c r="I518" s="96" t="s">
        <v>303</v>
      </c>
      <c r="J518" s="96" t="s">
        <v>303</v>
      </c>
      <c r="K518" s="96" t="s">
        <v>303</v>
      </c>
      <c r="L518" s="96" t="s">
        <v>303</v>
      </c>
      <c r="M518" s="148" t="s">
        <v>303</v>
      </c>
      <c r="N518" s="148" t="s">
        <v>303</v>
      </c>
      <c r="O518" s="96" t="s">
        <v>303</v>
      </c>
      <c r="P518" s="96" t="s">
        <v>303</v>
      </c>
      <c r="Q518" s="96" t="s">
        <v>303</v>
      </c>
      <c r="R518" s="96" t="s">
        <v>303</v>
      </c>
      <c r="S518" s="96" t="s">
        <v>303</v>
      </c>
      <c r="T518" s="96" t="s">
        <v>303</v>
      </c>
      <c r="U518" s="96" t="s">
        <v>303</v>
      </c>
      <c r="V518" s="148" t="s">
        <v>303</v>
      </c>
      <c r="W518" s="148" t="s">
        <v>303</v>
      </c>
      <c r="X518" s="96" t="s">
        <v>303</v>
      </c>
    </row>
    <row r="519" spans="1:24" hidden="1">
      <c r="A519" s="152" t="s">
        <v>303</v>
      </c>
      <c r="B519" s="148" t="s">
        <v>303</v>
      </c>
      <c r="C519" s="148" t="s">
        <v>303</v>
      </c>
      <c r="D519" s="148" t="s">
        <v>303</v>
      </c>
      <c r="E519" s="96" t="s">
        <v>303</v>
      </c>
      <c r="F519" s="96" t="s">
        <v>303</v>
      </c>
      <c r="G519" s="96" t="s">
        <v>303</v>
      </c>
      <c r="H519" s="96" t="s">
        <v>303</v>
      </c>
      <c r="I519" s="96" t="s">
        <v>303</v>
      </c>
      <c r="J519" s="96" t="s">
        <v>303</v>
      </c>
      <c r="K519" s="96" t="s">
        <v>303</v>
      </c>
      <c r="L519" s="96" t="s">
        <v>303</v>
      </c>
      <c r="M519" s="148" t="s">
        <v>303</v>
      </c>
      <c r="N519" s="148" t="s">
        <v>303</v>
      </c>
      <c r="O519" s="96" t="s">
        <v>303</v>
      </c>
      <c r="P519" s="96" t="s">
        <v>303</v>
      </c>
      <c r="Q519" s="96" t="s">
        <v>303</v>
      </c>
      <c r="R519" s="96" t="s">
        <v>303</v>
      </c>
      <c r="S519" s="96" t="s">
        <v>303</v>
      </c>
      <c r="T519" s="96" t="s">
        <v>303</v>
      </c>
      <c r="U519" s="96" t="s">
        <v>303</v>
      </c>
      <c r="V519" s="148" t="s">
        <v>303</v>
      </c>
      <c r="W519" s="148" t="s">
        <v>303</v>
      </c>
      <c r="X519" s="96" t="s">
        <v>303</v>
      </c>
    </row>
    <row r="520" spans="1:24" hidden="1">
      <c r="A520" s="152" t="s">
        <v>303</v>
      </c>
      <c r="B520" s="148" t="s">
        <v>303</v>
      </c>
      <c r="C520" s="148" t="s">
        <v>303</v>
      </c>
      <c r="D520" s="148" t="s">
        <v>303</v>
      </c>
      <c r="E520" s="96" t="s">
        <v>303</v>
      </c>
      <c r="F520" s="96" t="s">
        <v>303</v>
      </c>
      <c r="G520" s="96" t="s">
        <v>303</v>
      </c>
      <c r="H520" s="96" t="s">
        <v>303</v>
      </c>
      <c r="I520" s="96" t="s">
        <v>303</v>
      </c>
      <c r="J520" s="96" t="s">
        <v>303</v>
      </c>
      <c r="K520" s="96" t="s">
        <v>303</v>
      </c>
      <c r="L520" s="96" t="s">
        <v>303</v>
      </c>
      <c r="M520" s="148" t="s">
        <v>303</v>
      </c>
      <c r="N520" s="148" t="s">
        <v>303</v>
      </c>
      <c r="O520" s="96" t="s">
        <v>303</v>
      </c>
      <c r="P520" s="96" t="s">
        <v>303</v>
      </c>
      <c r="Q520" s="96" t="s">
        <v>303</v>
      </c>
      <c r="R520" s="96" t="s">
        <v>303</v>
      </c>
      <c r="S520" s="96" t="s">
        <v>303</v>
      </c>
      <c r="T520" s="96" t="s">
        <v>303</v>
      </c>
      <c r="U520" s="96" t="s">
        <v>303</v>
      </c>
      <c r="V520" s="148" t="s">
        <v>303</v>
      </c>
      <c r="W520" s="148" t="s">
        <v>303</v>
      </c>
      <c r="X520" s="96" t="s">
        <v>303</v>
      </c>
    </row>
    <row r="521" spans="1:24" hidden="1">
      <c r="A521" s="152" t="s">
        <v>303</v>
      </c>
      <c r="B521" s="148" t="s">
        <v>303</v>
      </c>
      <c r="C521" s="148" t="s">
        <v>303</v>
      </c>
      <c r="D521" s="148" t="s">
        <v>303</v>
      </c>
      <c r="E521" s="96" t="s">
        <v>303</v>
      </c>
      <c r="F521" s="96" t="s">
        <v>303</v>
      </c>
      <c r="G521" s="96" t="s">
        <v>303</v>
      </c>
      <c r="H521" s="96" t="s">
        <v>303</v>
      </c>
      <c r="I521" s="96" t="s">
        <v>303</v>
      </c>
      <c r="J521" s="96" t="s">
        <v>303</v>
      </c>
      <c r="K521" s="96" t="s">
        <v>303</v>
      </c>
      <c r="L521" s="96" t="s">
        <v>303</v>
      </c>
      <c r="M521" s="148" t="s">
        <v>303</v>
      </c>
      <c r="N521" s="148" t="s">
        <v>303</v>
      </c>
      <c r="O521" s="96" t="s">
        <v>303</v>
      </c>
      <c r="P521" s="96" t="s">
        <v>303</v>
      </c>
      <c r="Q521" s="96" t="s">
        <v>303</v>
      </c>
      <c r="R521" s="96" t="s">
        <v>303</v>
      </c>
      <c r="S521" s="96" t="s">
        <v>303</v>
      </c>
      <c r="T521" s="96" t="s">
        <v>303</v>
      </c>
      <c r="U521" s="96" t="s">
        <v>303</v>
      </c>
      <c r="V521" s="148" t="s">
        <v>303</v>
      </c>
      <c r="W521" s="148" t="s">
        <v>303</v>
      </c>
      <c r="X521" s="96" t="s">
        <v>303</v>
      </c>
    </row>
    <row r="522" spans="1:24" hidden="1">
      <c r="A522" s="152" t="s">
        <v>303</v>
      </c>
      <c r="B522" s="148" t="s">
        <v>303</v>
      </c>
      <c r="C522" s="148" t="s">
        <v>303</v>
      </c>
      <c r="D522" s="148" t="s">
        <v>303</v>
      </c>
      <c r="E522" s="96" t="s">
        <v>303</v>
      </c>
      <c r="F522" s="96" t="s">
        <v>303</v>
      </c>
      <c r="G522" s="96" t="s">
        <v>303</v>
      </c>
      <c r="H522" s="96" t="s">
        <v>303</v>
      </c>
      <c r="I522" s="96" t="s">
        <v>303</v>
      </c>
      <c r="J522" s="96" t="s">
        <v>303</v>
      </c>
      <c r="K522" s="96" t="s">
        <v>303</v>
      </c>
      <c r="L522" s="96" t="s">
        <v>303</v>
      </c>
      <c r="M522" s="148" t="s">
        <v>303</v>
      </c>
      <c r="N522" s="148" t="s">
        <v>303</v>
      </c>
      <c r="O522" s="96" t="s">
        <v>303</v>
      </c>
      <c r="P522" s="96" t="s">
        <v>303</v>
      </c>
      <c r="Q522" s="96" t="s">
        <v>303</v>
      </c>
      <c r="R522" s="96" t="s">
        <v>303</v>
      </c>
      <c r="S522" s="96" t="s">
        <v>303</v>
      </c>
      <c r="T522" s="96" t="s">
        <v>303</v>
      </c>
      <c r="U522" s="96" t="s">
        <v>303</v>
      </c>
      <c r="V522" s="148" t="s">
        <v>303</v>
      </c>
      <c r="W522" s="148" t="s">
        <v>303</v>
      </c>
      <c r="X522" s="96" t="s">
        <v>303</v>
      </c>
    </row>
    <row r="523" spans="1:24" hidden="1">
      <c r="A523" s="152" t="s">
        <v>303</v>
      </c>
      <c r="B523" s="148" t="s">
        <v>303</v>
      </c>
      <c r="C523" s="148" t="s">
        <v>303</v>
      </c>
      <c r="D523" s="148" t="s">
        <v>303</v>
      </c>
      <c r="E523" s="96" t="s">
        <v>303</v>
      </c>
      <c r="F523" s="96" t="s">
        <v>303</v>
      </c>
      <c r="G523" s="96" t="s">
        <v>303</v>
      </c>
      <c r="H523" s="96" t="s">
        <v>303</v>
      </c>
      <c r="I523" s="96" t="s">
        <v>303</v>
      </c>
      <c r="J523" s="96" t="s">
        <v>303</v>
      </c>
      <c r="K523" s="96" t="s">
        <v>303</v>
      </c>
      <c r="L523" s="96" t="s">
        <v>303</v>
      </c>
      <c r="M523" s="148" t="s">
        <v>303</v>
      </c>
      <c r="N523" s="148" t="s">
        <v>303</v>
      </c>
      <c r="O523" s="96" t="s">
        <v>303</v>
      </c>
      <c r="P523" s="96" t="s">
        <v>303</v>
      </c>
      <c r="Q523" s="96" t="s">
        <v>303</v>
      </c>
      <c r="R523" s="96" t="s">
        <v>303</v>
      </c>
      <c r="S523" s="96" t="s">
        <v>303</v>
      </c>
      <c r="T523" s="96" t="s">
        <v>303</v>
      </c>
      <c r="U523" s="96" t="s">
        <v>303</v>
      </c>
      <c r="V523" s="148" t="s">
        <v>303</v>
      </c>
      <c r="W523" s="148" t="s">
        <v>303</v>
      </c>
      <c r="X523" s="96" t="s">
        <v>303</v>
      </c>
    </row>
    <row r="524" spans="1:24" hidden="1">
      <c r="A524" s="152" t="s">
        <v>303</v>
      </c>
      <c r="B524" s="148" t="s">
        <v>303</v>
      </c>
      <c r="C524" s="148" t="s">
        <v>303</v>
      </c>
      <c r="D524" s="148" t="s">
        <v>303</v>
      </c>
      <c r="E524" s="96" t="s">
        <v>303</v>
      </c>
      <c r="F524" s="96" t="s">
        <v>303</v>
      </c>
      <c r="G524" s="96" t="s">
        <v>303</v>
      </c>
      <c r="H524" s="96" t="s">
        <v>303</v>
      </c>
      <c r="I524" s="96" t="s">
        <v>303</v>
      </c>
      <c r="J524" s="96" t="s">
        <v>303</v>
      </c>
      <c r="K524" s="96" t="s">
        <v>303</v>
      </c>
      <c r="L524" s="96" t="s">
        <v>303</v>
      </c>
      <c r="M524" s="148" t="s">
        <v>303</v>
      </c>
      <c r="N524" s="148" t="s">
        <v>303</v>
      </c>
      <c r="O524" s="96" t="s">
        <v>303</v>
      </c>
      <c r="P524" s="96" t="s">
        <v>303</v>
      </c>
      <c r="Q524" s="96" t="s">
        <v>303</v>
      </c>
      <c r="R524" s="96" t="s">
        <v>303</v>
      </c>
      <c r="S524" s="96" t="s">
        <v>303</v>
      </c>
      <c r="T524" s="96" t="s">
        <v>303</v>
      </c>
      <c r="U524" s="96" t="s">
        <v>303</v>
      </c>
      <c r="V524" s="148" t="s">
        <v>303</v>
      </c>
      <c r="W524" s="148" t="s">
        <v>303</v>
      </c>
      <c r="X524" s="96" t="s">
        <v>303</v>
      </c>
    </row>
    <row r="525" spans="1:24" hidden="1">
      <c r="A525" s="152" t="s">
        <v>303</v>
      </c>
      <c r="B525" s="148" t="s">
        <v>303</v>
      </c>
      <c r="C525" s="148" t="s">
        <v>303</v>
      </c>
      <c r="D525" s="148" t="s">
        <v>303</v>
      </c>
      <c r="E525" s="96" t="s">
        <v>303</v>
      </c>
      <c r="F525" s="96" t="s">
        <v>303</v>
      </c>
      <c r="G525" s="96" t="s">
        <v>303</v>
      </c>
      <c r="H525" s="96" t="s">
        <v>303</v>
      </c>
      <c r="I525" s="96" t="s">
        <v>303</v>
      </c>
      <c r="J525" s="96" t="s">
        <v>303</v>
      </c>
      <c r="K525" s="96" t="s">
        <v>303</v>
      </c>
      <c r="L525" s="96" t="s">
        <v>303</v>
      </c>
      <c r="M525" s="148" t="s">
        <v>303</v>
      </c>
      <c r="N525" s="148" t="s">
        <v>303</v>
      </c>
      <c r="O525" s="96" t="s">
        <v>303</v>
      </c>
      <c r="P525" s="96" t="s">
        <v>303</v>
      </c>
      <c r="Q525" s="96" t="s">
        <v>303</v>
      </c>
      <c r="R525" s="96" t="s">
        <v>303</v>
      </c>
      <c r="S525" s="96" t="s">
        <v>303</v>
      </c>
      <c r="T525" s="96" t="s">
        <v>303</v>
      </c>
      <c r="U525" s="96" t="s">
        <v>303</v>
      </c>
      <c r="V525" s="148" t="s">
        <v>303</v>
      </c>
      <c r="W525" s="148" t="s">
        <v>303</v>
      </c>
      <c r="X525" s="96" t="s">
        <v>303</v>
      </c>
    </row>
    <row r="526" spans="1:24" hidden="1">
      <c r="A526" s="152" t="s">
        <v>303</v>
      </c>
      <c r="B526" s="148" t="s">
        <v>303</v>
      </c>
      <c r="C526" s="148" t="s">
        <v>303</v>
      </c>
      <c r="D526" s="148" t="s">
        <v>303</v>
      </c>
      <c r="E526" s="96" t="s">
        <v>303</v>
      </c>
      <c r="F526" s="96" t="s">
        <v>303</v>
      </c>
      <c r="G526" s="96" t="s">
        <v>303</v>
      </c>
      <c r="H526" s="96" t="s">
        <v>303</v>
      </c>
      <c r="I526" s="96" t="s">
        <v>303</v>
      </c>
      <c r="J526" s="96" t="s">
        <v>303</v>
      </c>
      <c r="K526" s="96" t="s">
        <v>303</v>
      </c>
      <c r="L526" s="96" t="s">
        <v>303</v>
      </c>
      <c r="M526" s="148" t="s">
        <v>303</v>
      </c>
      <c r="N526" s="148" t="s">
        <v>303</v>
      </c>
      <c r="O526" s="96" t="s">
        <v>303</v>
      </c>
      <c r="P526" s="96" t="s">
        <v>303</v>
      </c>
      <c r="Q526" s="96" t="s">
        <v>303</v>
      </c>
      <c r="R526" s="96" t="s">
        <v>303</v>
      </c>
      <c r="S526" s="96" t="s">
        <v>303</v>
      </c>
      <c r="T526" s="96" t="s">
        <v>303</v>
      </c>
      <c r="U526" s="96" t="s">
        <v>303</v>
      </c>
      <c r="V526" s="148" t="s">
        <v>303</v>
      </c>
      <c r="W526" s="148" t="s">
        <v>303</v>
      </c>
      <c r="X526" s="96" t="s">
        <v>303</v>
      </c>
    </row>
    <row r="527" spans="1:24" hidden="1">
      <c r="A527" s="152" t="s">
        <v>303</v>
      </c>
      <c r="B527" s="148" t="s">
        <v>303</v>
      </c>
      <c r="C527" s="148" t="s">
        <v>303</v>
      </c>
      <c r="D527" s="148" t="s">
        <v>303</v>
      </c>
      <c r="E527" s="96" t="s">
        <v>303</v>
      </c>
      <c r="F527" s="96" t="s">
        <v>303</v>
      </c>
      <c r="G527" s="96" t="s">
        <v>303</v>
      </c>
      <c r="H527" s="96" t="s">
        <v>303</v>
      </c>
      <c r="I527" s="96" t="s">
        <v>303</v>
      </c>
      <c r="J527" s="96" t="s">
        <v>303</v>
      </c>
      <c r="K527" s="96" t="s">
        <v>303</v>
      </c>
      <c r="L527" s="96" t="s">
        <v>303</v>
      </c>
      <c r="M527" s="148" t="s">
        <v>303</v>
      </c>
      <c r="N527" s="148" t="s">
        <v>303</v>
      </c>
      <c r="O527" s="96" t="s">
        <v>303</v>
      </c>
      <c r="P527" s="96" t="s">
        <v>303</v>
      </c>
      <c r="Q527" s="96" t="s">
        <v>303</v>
      </c>
      <c r="R527" s="96" t="s">
        <v>303</v>
      </c>
      <c r="S527" s="96" t="s">
        <v>303</v>
      </c>
      <c r="T527" s="96" t="s">
        <v>303</v>
      </c>
      <c r="U527" s="96" t="s">
        <v>303</v>
      </c>
      <c r="V527" s="148" t="s">
        <v>303</v>
      </c>
      <c r="W527" s="148" t="s">
        <v>303</v>
      </c>
      <c r="X527" s="96" t="s">
        <v>303</v>
      </c>
    </row>
    <row r="528" spans="1:24" hidden="1">
      <c r="A528" s="152" t="s">
        <v>303</v>
      </c>
      <c r="B528" s="148" t="s">
        <v>303</v>
      </c>
      <c r="C528" s="148" t="s">
        <v>303</v>
      </c>
      <c r="D528" s="148" t="s">
        <v>303</v>
      </c>
      <c r="E528" s="96" t="s">
        <v>303</v>
      </c>
      <c r="F528" s="96" t="s">
        <v>303</v>
      </c>
      <c r="G528" s="96" t="s">
        <v>303</v>
      </c>
      <c r="H528" s="96" t="s">
        <v>303</v>
      </c>
      <c r="I528" s="96" t="s">
        <v>303</v>
      </c>
      <c r="J528" s="96" t="s">
        <v>303</v>
      </c>
      <c r="K528" s="96" t="s">
        <v>303</v>
      </c>
      <c r="L528" s="96" t="s">
        <v>303</v>
      </c>
      <c r="M528" s="148" t="s">
        <v>303</v>
      </c>
      <c r="N528" s="148" t="s">
        <v>303</v>
      </c>
      <c r="O528" s="96" t="s">
        <v>303</v>
      </c>
      <c r="P528" s="96" t="s">
        <v>303</v>
      </c>
      <c r="Q528" s="96" t="s">
        <v>303</v>
      </c>
      <c r="R528" s="96" t="s">
        <v>303</v>
      </c>
      <c r="S528" s="96" t="s">
        <v>303</v>
      </c>
      <c r="T528" s="96" t="s">
        <v>303</v>
      </c>
      <c r="U528" s="96" t="s">
        <v>303</v>
      </c>
      <c r="V528" s="148" t="s">
        <v>303</v>
      </c>
      <c r="W528" s="148" t="s">
        <v>303</v>
      </c>
      <c r="X528" s="96" t="s">
        <v>303</v>
      </c>
    </row>
    <row r="529" spans="1:24" hidden="1">
      <c r="A529" s="152" t="s">
        <v>303</v>
      </c>
      <c r="B529" s="148" t="s">
        <v>303</v>
      </c>
      <c r="C529" s="148" t="s">
        <v>303</v>
      </c>
      <c r="D529" s="148" t="s">
        <v>303</v>
      </c>
      <c r="E529" s="96" t="s">
        <v>303</v>
      </c>
      <c r="F529" s="96" t="s">
        <v>303</v>
      </c>
      <c r="G529" s="96" t="s">
        <v>303</v>
      </c>
      <c r="H529" s="96" t="s">
        <v>303</v>
      </c>
      <c r="I529" s="96" t="s">
        <v>303</v>
      </c>
      <c r="J529" s="96" t="s">
        <v>303</v>
      </c>
      <c r="K529" s="96" t="s">
        <v>303</v>
      </c>
      <c r="L529" s="96" t="s">
        <v>303</v>
      </c>
      <c r="M529" s="148" t="s">
        <v>303</v>
      </c>
      <c r="N529" s="148" t="s">
        <v>303</v>
      </c>
      <c r="O529" s="96" t="s">
        <v>303</v>
      </c>
      <c r="P529" s="96" t="s">
        <v>303</v>
      </c>
      <c r="Q529" s="96" t="s">
        <v>303</v>
      </c>
      <c r="R529" s="96" t="s">
        <v>303</v>
      </c>
      <c r="S529" s="96" t="s">
        <v>303</v>
      </c>
      <c r="T529" s="96" t="s">
        <v>303</v>
      </c>
      <c r="U529" s="96" t="s">
        <v>303</v>
      </c>
      <c r="V529" s="148" t="s">
        <v>303</v>
      </c>
      <c r="W529" s="148" t="s">
        <v>303</v>
      </c>
      <c r="X529" s="96" t="s">
        <v>303</v>
      </c>
    </row>
    <row r="530" spans="1:24" hidden="1">
      <c r="A530" s="152" t="s">
        <v>303</v>
      </c>
      <c r="B530" s="148" t="s">
        <v>303</v>
      </c>
      <c r="C530" s="148" t="s">
        <v>303</v>
      </c>
      <c r="D530" s="148" t="s">
        <v>303</v>
      </c>
      <c r="E530" s="96" t="s">
        <v>303</v>
      </c>
      <c r="F530" s="96" t="s">
        <v>303</v>
      </c>
      <c r="G530" s="96" t="s">
        <v>303</v>
      </c>
      <c r="H530" s="96" t="s">
        <v>303</v>
      </c>
      <c r="I530" s="96" t="s">
        <v>303</v>
      </c>
      <c r="J530" s="96" t="s">
        <v>303</v>
      </c>
      <c r="K530" s="96" t="s">
        <v>303</v>
      </c>
      <c r="L530" s="96" t="s">
        <v>303</v>
      </c>
      <c r="M530" s="148" t="s">
        <v>303</v>
      </c>
      <c r="N530" s="148" t="s">
        <v>303</v>
      </c>
      <c r="O530" s="96" t="s">
        <v>303</v>
      </c>
      <c r="P530" s="96" t="s">
        <v>303</v>
      </c>
      <c r="Q530" s="96" t="s">
        <v>303</v>
      </c>
      <c r="R530" s="96" t="s">
        <v>303</v>
      </c>
      <c r="S530" s="96" t="s">
        <v>303</v>
      </c>
      <c r="T530" s="96" t="s">
        <v>303</v>
      </c>
      <c r="U530" s="96" t="s">
        <v>303</v>
      </c>
      <c r="V530" s="148" t="s">
        <v>303</v>
      </c>
      <c r="W530" s="148" t="s">
        <v>303</v>
      </c>
      <c r="X530" s="96" t="s">
        <v>303</v>
      </c>
    </row>
    <row r="531" spans="1:24" hidden="1">
      <c r="A531" s="152" t="s">
        <v>303</v>
      </c>
      <c r="B531" s="148" t="s">
        <v>303</v>
      </c>
      <c r="C531" s="148" t="s">
        <v>303</v>
      </c>
      <c r="D531" s="148" t="s">
        <v>303</v>
      </c>
      <c r="E531" s="96" t="s">
        <v>303</v>
      </c>
      <c r="F531" s="96" t="s">
        <v>303</v>
      </c>
      <c r="G531" s="96" t="s">
        <v>303</v>
      </c>
      <c r="H531" s="96" t="s">
        <v>303</v>
      </c>
      <c r="I531" s="96" t="s">
        <v>303</v>
      </c>
      <c r="J531" s="96" t="s">
        <v>303</v>
      </c>
      <c r="K531" s="96" t="s">
        <v>303</v>
      </c>
      <c r="L531" s="96" t="s">
        <v>303</v>
      </c>
      <c r="M531" s="148" t="s">
        <v>303</v>
      </c>
      <c r="N531" s="148" t="s">
        <v>303</v>
      </c>
      <c r="O531" s="96" t="s">
        <v>303</v>
      </c>
      <c r="P531" s="96" t="s">
        <v>303</v>
      </c>
      <c r="Q531" s="96" t="s">
        <v>303</v>
      </c>
      <c r="R531" s="96" t="s">
        <v>303</v>
      </c>
      <c r="S531" s="96" t="s">
        <v>303</v>
      </c>
      <c r="T531" s="96" t="s">
        <v>303</v>
      </c>
      <c r="U531" s="96" t="s">
        <v>303</v>
      </c>
      <c r="V531" s="148" t="s">
        <v>303</v>
      </c>
      <c r="W531" s="148" t="s">
        <v>303</v>
      </c>
      <c r="X531" s="96" t="s">
        <v>303</v>
      </c>
    </row>
    <row r="532" spans="1:24" hidden="1">
      <c r="A532" s="152" t="s">
        <v>303</v>
      </c>
      <c r="B532" s="148" t="s">
        <v>303</v>
      </c>
      <c r="C532" s="148" t="s">
        <v>303</v>
      </c>
      <c r="D532" s="148" t="s">
        <v>303</v>
      </c>
      <c r="E532" s="96" t="s">
        <v>303</v>
      </c>
      <c r="F532" s="96" t="s">
        <v>303</v>
      </c>
      <c r="G532" s="96" t="s">
        <v>303</v>
      </c>
      <c r="H532" s="96" t="s">
        <v>303</v>
      </c>
      <c r="I532" s="96" t="s">
        <v>303</v>
      </c>
      <c r="J532" s="96" t="s">
        <v>303</v>
      </c>
      <c r="K532" s="96" t="s">
        <v>303</v>
      </c>
      <c r="L532" s="96" t="s">
        <v>303</v>
      </c>
      <c r="M532" s="148" t="s">
        <v>303</v>
      </c>
      <c r="N532" s="148" t="s">
        <v>303</v>
      </c>
      <c r="O532" s="96" t="s">
        <v>303</v>
      </c>
      <c r="P532" s="96" t="s">
        <v>303</v>
      </c>
      <c r="Q532" s="96" t="s">
        <v>303</v>
      </c>
      <c r="R532" s="96" t="s">
        <v>303</v>
      </c>
      <c r="S532" s="96" t="s">
        <v>303</v>
      </c>
      <c r="T532" s="96" t="s">
        <v>303</v>
      </c>
      <c r="U532" s="96" t="s">
        <v>303</v>
      </c>
      <c r="V532" s="148" t="s">
        <v>303</v>
      </c>
      <c r="W532" s="148" t="s">
        <v>303</v>
      </c>
      <c r="X532" s="96" t="s">
        <v>303</v>
      </c>
    </row>
    <row r="533" spans="1:24" hidden="1">
      <c r="A533" s="152" t="s">
        <v>303</v>
      </c>
      <c r="B533" s="148" t="s">
        <v>303</v>
      </c>
      <c r="C533" s="148" t="s">
        <v>303</v>
      </c>
      <c r="D533" s="148" t="s">
        <v>303</v>
      </c>
      <c r="E533" s="96" t="s">
        <v>303</v>
      </c>
      <c r="F533" s="96" t="s">
        <v>303</v>
      </c>
      <c r="G533" s="96" t="s">
        <v>303</v>
      </c>
      <c r="H533" s="96" t="s">
        <v>303</v>
      </c>
      <c r="I533" s="96" t="s">
        <v>303</v>
      </c>
      <c r="J533" s="96" t="s">
        <v>303</v>
      </c>
      <c r="K533" s="96" t="s">
        <v>303</v>
      </c>
      <c r="L533" s="96" t="s">
        <v>303</v>
      </c>
      <c r="M533" s="148" t="s">
        <v>303</v>
      </c>
      <c r="N533" s="148" t="s">
        <v>303</v>
      </c>
      <c r="O533" s="96" t="s">
        <v>303</v>
      </c>
      <c r="P533" s="96" t="s">
        <v>303</v>
      </c>
      <c r="Q533" s="96" t="s">
        <v>303</v>
      </c>
      <c r="R533" s="96" t="s">
        <v>303</v>
      </c>
      <c r="S533" s="96" t="s">
        <v>303</v>
      </c>
      <c r="T533" s="96" t="s">
        <v>303</v>
      </c>
      <c r="U533" s="96" t="s">
        <v>303</v>
      </c>
      <c r="V533" s="148" t="s">
        <v>303</v>
      </c>
      <c r="W533" s="148" t="s">
        <v>303</v>
      </c>
      <c r="X533" s="96" t="s">
        <v>303</v>
      </c>
    </row>
    <row r="534" spans="1:24" hidden="1">
      <c r="A534" s="152" t="s">
        <v>303</v>
      </c>
      <c r="B534" s="148" t="s">
        <v>303</v>
      </c>
      <c r="C534" s="148" t="s">
        <v>303</v>
      </c>
      <c r="D534" s="148" t="s">
        <v>303</v>
      </c>
      <c r="E534" s="96" t="s">
        <v>303</v>
      </c>
      <c r="F534" s="96" t="s">
        <v>303</v>
      </c>
      <c r="G534" s="96" t="s">
        <v>303</v>
      </c>
      <c r="H534" s="96" t="s">
        <v>303</v>
      </c>
      <c r="I534" s="96" t="s">
        <v>303</v>
      </c>
      <c r="J534" s="96" t="s">
        <v>303</v>
      </c>
      <c r="K534" s="96" t="s">
        <v>303</v>
      </c>
      <c r="L534" s="96" t="s">
        <v>303</v>
      </c>
      <c r="M534" s="148" t="s">
        <v>303</v>
      </c>
      <c r="N534" s="148" t="s">
        <v>303</v>
      </c>
      <c r="O534" s="96" t="s">
        <v>303</v>
      </c>
      <c r="P534" s="96" t="s">
        <v>303</v>
      </c>
      <c r="Q534" s="96" t="s">
        <v>303</v>
      </c>
      <c r="R534" s="96" t="s">
        <v>303</v>
      </c>
      <c r="S534" s="96" t="s">
        <v>303</v>
      </c>
      <c r="T534" s="96" t="s">
        <v>303</v>
      </c>
      <c r="U534" s="96" t="s">
        <v>303</v>
      </c>
      <c r="V534" s="148" t="s">
        <v>303</v>
      </c>
      <c r="W534" s="148" t="s">
        <v>303</v>
      </c>
      <c r="X534" s="96" t="s">
        <v>303</v>
      </c>
    </row>
    <row r="535" spans="1:24" hidden="1">
      <c r="A535" s="152" t="s">
        <v>303</v>
      </c>
      <c r="B535" s="148" t="s">
        <v>303</v>
      </c>
      <c r="C535" s="148" t="s">
        <v>303</v>
      </c>
      <c r="D535" s="148" t="s">
        <v>303</v>
      </c>
      <c r="E535" s="96" t="s">
        <v>303</v>
      </c>
      <c r="F535" s="96" t="s">
        <v>303</v>
      </c>
      <c r="G535" s="96" t="s">
        <v>303</v>
      </c>
      <c r="H535" s="96" t="s">
        <v>303</v>
      </c>
      <c r="I535" s="96" t="s">
        <v>303</v>
      </c>
      <c r="J535" s="96" t="s">
        <v>303</v>
      </c>
      <c r="K535" s="96" t="s">
        <v>303</v>
      </c>
      <c r="L535" s="96" t="s">
        <v>303</v>
      </c>
      <c r="M535" s="148" t="s">
        <v>303</v>
      </c>
      <c r="N535" s="148" t="s">
        <v>303</v>
      </c>
      <c r="O535" s="96" t="s">
        <v>303</v>
      </c>
      <c r="P535" s="96" t="s">
        <v>303</v>
      </c>
      <c r="Q535" s="96" t="s">
        <v>303</v>
      </c>
      <c r="R535" s="96" t="s">
        <v>303</v>
      </c>
      <c r="S535" s="96" t="s">
        <v>303</v>
      </c>
      <c r="T535" s="96" t="s">
        <v>303</v>
      </c>
      <c r="U535" s="96" t="s">
        <v>303</v>
      </c>
      <c r="V535" s="148" t="s">
        <v>303</v>
      </c>
      <c r="W535" s="148" t="s">
        <v>303</v>
      </c>
      <c r="X535" s="96" t="s">
        <v>303</v>
      </c>
    </row>
    <row r="536" spans="1:24" hidden="1">
      <c r="A536" s="152" t="s">
        <v>303</v>
      </c>
      <c r="B536" s="148" t="s">
        <v>303</v>
      </c>
      <c r="C536" s="148" t="s">
        <v>303</v>
      </c>
      <c r="D536" s="148" t="s">
        <v>303</v>
      </c>
      <c r="E536" s="96" t="s">
        <v>303</v>
      </c>
      <c r="F536" s="96" t="s">
        <v>303</v>
      </c>
      <c r="G536" s="96" t="s">
        <v>303</v>
      </c>
      <c r="H536" s="96" t="s">
        <v>303</v>
      </c>
      <c r="I536" s="96" t="s">
        <v>303</v>
      </c>
      <c r="J536" s="96" t="s">
        <v>303</v>
      </c>
      <c r="K536" s="96" t="s">
        <v>303</v>
      </c>
      <c r="L536" s="96" t="s">
        <v>303</v>
      </c>
      <c r="M536" s="148" t="s">
        <v>303</v>
      </c>
      <c r="N536" s="148" t="s">
        <v>303</v>
      </c>
      <c r="O536" s="96" t="s">
        <v>303</v>
      </c>
      <c r="P536" s="96" t="s">
        <v>303</v>
      </c>
      <c r="Q536" s="96" t="s">
        <v>303</v>
      </c>
      <c r="R536" s="96" t="s">
        <v>303</v>
      </c>
      <c r="S536" s="96" t="s">
        <v>303</v>
      </c>
      <c r="T536" s="96" t="s">
        <v>303</v>
      </c>
      <c r="U536" s="96" t="s">
        <v>303</v>
      </c>
      <c r="V536" s="148" t="s">
        <v>303</v>
      </c>
      <c r="W536" s="148" t="s">
        <v>303</v>
      </c>
      <c r="X536" s="96" t="s">
        <v>303</v>
      </c>
    </row>
    <row r="537" spans="1:24" hidden="1">
      <c r="A537" s="146" t="s">
        <v>303</v>
      </c>
      <c r="B537" s="148" t="s">
        <v>303</v>
      </c>
      <c r="C537" s="148" t="s">
        <v>303</v>
      </c>
      <c r="D537" s="148" t="s">
        <v>303</v>
      </c>
      <c r="E537" s="96" t="s">
        <v>303</v>
      </c>
      <c r="F537" s="96" t="s">
        <v>303</v>
      </c>
      <c r="G537" s="96" t="s">
        <v>303</v>
      </c>
      <c r="H537" s="96" t="s">
        <v>303</v>
      </c>
      <c r="I537" s="96" t="s">
        <v>303</v>
      </c>
      <c r="J537" s="96" t="s">
        <v>303</v>
      </c>
      <c r="K537" s="96" t="s">
        <v>303</v>
      </c>
      <c r="L537" s="96" t="s">
        <v>303</v>
      </c>
      <c r="M537" s="148" t="s">
        <v>303</v>
      </c>
      <c r="N537" s="148" t="s">
        <v>303</v>
      </c>
      <c r="O537" s="96" t="s">
        <v>303</v>
      </c>
      <c r="P537" s="96" t="s">
        <v>303</v>
      </c>
      <c r="Q537" s="96" t="s">
        <v>303</v>
      </c>
      <c r="R537" s="96" t="s">
        <v>303</v>
      </c>
      <c r="S537" s="96" t="s">
        <v>303</v>
      </c>
      <c r="T537" s="96" t="s">
        <v>303</v>
      </c>
      <c r="U537" s="96" t="s">
        <v>303</v>
      </c>
      <c r="V537" s="148" t="s">
        <v>303</v>
      </c>
      <c r="W537" s="154" t="s">
        <v>303</v>
      </c>
      <c r="X537" s="96" t="s">
        <v>303</v>
      </c>
    </row>
    <row r="538" spans="1:24" hidden="1">
      <c r="A538" s="95" t="s">
        <v>614</v>
      </c>
      <c r="B538" s="155" t="s">
        <v>303</v>
      </c>
      <c r="C538" s="155" t="s">
        <v>303</v>
      </c>
      <c r="D538" s="155" t="s">
        <v>303</v>
      </c>
      <c r="E538" s="156" t="s">
        <v>303</v>
      </c>
      <c r="F538" s="156" t="s">
        <v>303</v>
      </c>
      <c r="G538" s="156" t="s">
        <v>303</v>
      </c>
      <c r="H538" s="156" t="s">
        <v>303</v>
      </c>
      <c r="I538" s="156" t="s">
        <v>303</v>
      </c>
      <c r="J538" s="156" t="s">
        <v>303</v>
      </c>
      <c r="K538" s="156" t="s">
        <v>303</v>
      </c>
      <c r="L538" s="156" t="s">
        <v>303</v>
      </c>
      <c r="M538" s="156" t="s">
        <v>303</v>
      </c>
      <c r="N538" s="156" t="s">
        <v>303</v>
      </c>
      <c r="O538" s="156" t="s">
        <v>303</v>
      </c>
      <c r="P538" s="156" t="s">
        <v>303</v>
      </c>
      <c r="Q538" s="156" t="s">
        <v>303</v>
      </c>
      <c r="R538" s="156" t="s">
        <v>303</v>
      </c>
      <c r="S538" s="156" t="s">
        <v>303</v>
      </c>
      <c r="T538" s="96" t="s">
        <v>303</v>
      </c>
      <c r="U538" s="144"/>
      <c r="V538" s="144"/>
      <c r="W538" s="144"/>
      <c r="X538" s="144"/>
    </row>
    <row r="539" spans="1:24" hidden="1">
      <c r="A539" s="157" t="s">
        <v>303</v>
      </c>
      <c r="B539" s="145" t="s">
        <v>303</v>
      </c>
      <c r="C539" s="145" t="s">
        <v>303</v>
      </c>
      <c r="D539" s="145" t="s">
        <v>303</v>
      </c>
      <c r="E539" s="144"/>
      <c r="F539" s="144"/>
      <c r="G539" s="144"/>
      <c r="H539" s="144"/>
      <c r="I539" s="144"/>
      <c r="J539" s="144"/>
      <c r="K539" s="144"/>
      <c r="L539" s="144"/>
      <c r="M539" s="144"/>
      <c r="N539" s="144"/>
      <c r="O539" s="144"/>
      <c r="P539" s="144"/>
      <c r="Q539" s="144"/>
      <c r="R539" s="144"/>
      <c r="S539" s="144"/>
      <c r="T539" s="144"/>
      <c r="U539" s="144"/>
      <c r="V539" s="144"/>
      <c r="W539" s="144"/>
      <c r="X539" s="144"/>
    </row>
    <row r="540" spans="1:24" hidden="1">
      <c r="A540" s="157" t="s">
        <v>303</v>
      </c>
      <c r="B540" s="145" t="s">
        <v>303</v>
      </c>
      <c r="C540" s="145" t="s">
        <v>303</v>
      </c>
      <c r="D540" s="145" t="s">
        <v>303</v>
      </c>
      <c r="E540" s="144"/>
      <c r="F540" s="144"/>
      <c r="G540" s="144"/>
      <c r="H540" s="144"/>
      <c r="I540" s="144"/>
      <c r="J540" s="144"/>
      <c r="K540" s="144"/>
      <c r="L540" s="144"/>
      <c r="M540" s="144"/>
      <c r="N540" s="144"/>
      <c r="O540" s="144"/>
      <c r="P540" s="144"/>
      <c r="Q540" s="144"/>
      <c r="R540" s="144"/>
      <c r="S540" s="144"/>
      <c r="T540" s="144"/>
      <c r="U540" s="144"/>
      <c r="V540" s="144"/>
      <c r="W540" s="144"/>
      <c r="X540" s="144"/>
    </row>
    <row r="541" spans="1:24" hidden="1">
      <c r="A541" s="705" t="s">
        <v>615</v>
      </c>
      <c r="B541" s="705"/>
      <c r="C541" s="145" t="s">
        <v>303</v>
      </c>
      <c r="D541" s="145" t="s">
        <v>303</v>
      </c>
      <c r="E541" s="144"/>
      <c r="F541" s="144"/>
      <c r="G541" s="144"/>
      <c r="H541" s="144"/>
      <c r="I541" s="144"/>
      <c r="J541" s="144"/>
      <c r="K541" s="144"/>
      <c r="L541" s="144"/>
      <c r="M541" s="144"/>
      <c r="N541" s="144"/>
      <c r="O541" s="144"/>
      <c r="P541" s="144"/>
      <c r="Q541" s="144"/>
      <c r="R541" s="144"/>
      <c r="S541" s="144"/>
      <c r="T541" s="144"/>
      <c r="U541" s="144"/>
      <c r="V541" s="144"/>
      <c r="W541" s="144"/>
      <c r="X541" s="144"/>
    </row>
    <row r="542" spans="1:24" hidden="1">
      <c r="A542" s="705" t="s">
        <v>616</v>
      </c>
      <c r="B542" s="705"/>
      <c r="C542" s="145" t="s">
        <v>303</v>
      </c>
      <c r="D542" s="145" t="s">
        <v>303</v>
      </c>
      <c r="E542" s="144"/>
      <c r="F542" s="144"/>
      <c r="G542" s="144"/>
      <c r="H542" s="144"/>
      <c r="I542" s="144"/>
      <c r="J542" s="144"/>
      <c r="K542" s="144"/>
      <c r="L542" s="144"/>
      <c r="M542" s="144"/>
      <c r="N542" s="144"/>
      <c r="O542" s="144"/>
      <c r="P542" s="144"/>
      <c r="Q542" s="144"/>
      <c r="R542" s="144"/>
      <c r="S542" s="144"/>
      <c r="T542" s="144"/>
      <c r="U542" s="144"/>
      <c r="V542" s="144"/>
      <c r="W542" s="144"/>
      <c r="X542" s="144"/>
    </row>
    <row r="543" spans="1:24" hidden="1">
      <c r="A543" s="705" t="s">
        <v>617</v>
      </c>
      <c r="B543" s="705"/>
      <c r="C543" s="145" t="s">
        <v>303</v>
      </c>
      <c r="D543" s="145" t="s">
        <v>303</v>
      </c>
      <c r="E543" s="144"/>
      <c r="F543" s="144"/>
      <c r="G543" s="144"/>
      <c r="H543" s="144"/>
      <c r="I543" s="144"/>
      <c r="J543" s="144"/>
      <c r="K543" s="144"/>
      <c r="L543" s="144"/>
      <c r="M543" s="144"/>
      <c r="N543" s="144"/>
      <c r="O543" s="144"/>
      <c r="P543" s="144"/>
      <c r="Q543" s="144"/>
      <c r="R543" s="144"/>
      <c r="S543" s="144"/>
      <c r="T543" s="144"/>
      <c r="U543" s="144"/>
      <c r="V543" s="144"/>
      <c r="W543" s="144"/>
      <c r="X543" s="144"/>
    </row>
    <row r="544" spans="1:24" hidden="1">
      <c r="A544" s="705" t="s">
        <v>618</v>
      </c>
      <c r="B544" s="705"/>
      <c r="C544" s="145" t="s">
        <v>303</v>
      </c>
      <c r="D544" s="145" t="s">
        <v>303</v>
      </c>
      <c r="E544" s="144"/>
      <c r="F544" s="144"/>
      <c r="G544" s="144"/>
      <c r="H544" s="144"/>
      <c r="I544" s="144"/>
      <c r="J544" s="144"/>
      <c r="K544" s="144"/>
      <c r="L544" s="144"/>
      <c r="M544" s="144"/>
      <c r="N544" s="144"/>
      <c r="O544" s="144"/>
      <c r="P544" s="144"/>
      <c r="Q544" s="144"/>
      <c r="R544" s="144"/>
      <c r="S544" s="144"/>
      <c r="T544" s="144"/>
      <c r="U544" s="144"/>
      <c r="V544" s="144"/>
      <c r="W544" s="144"/>
      <c r="X544" s="144"/>
    </row>
    <row r="545" spans="1:24" hidden="1">
      <c r="A545" s="144"/>
      <c r="B545" s="145" t="s">
        <v>303</v>
      </c>
      <c r="C545" s="145" t="s">
        <v>303</v>
      </c>
      <c r="D545" s="145" t="s">
        <v>303</v>
      </c>
      <c r="E545" s="144"/>
      <c r="F545" s="144"/>
      <c r="G545" s="144"/>
      <c r="H545" s="144"/>
      <c r="I545" s="144"/>
      <c r="J545" s="144"/>
      <c r="K545" s="144"/>
      <c r="L545" s="144"/>
      <c r="M545" s="144"/>
      <c r="N545" s="144"/>
      <c r="O545" s="144"/>
      <c r="P545" s="144"/>
      <c r="Q545" s="144"/>
      <c r="R545" s="144"/>
      <c r="S545" s="144"/>
      <c r="T545" s="144"/>
      <c r="U545" s="144"/>
      <c r="V545" s="144"/>
      <c r="W545" s="144"/>
      <c r="X545" s="144"/>
    </row>
  </sheetData>
  <autoFilter ref="A3:X545">
    <filterColumn colId="23">
      <filters>
        <filter val="P. ESCOBAR"/>
        <filter val="P.ESCOBAR"/>
      </filters>
    </filterColumn>
  </autoFilter>
  <mergeCells count="6">
    <mergeCell ref="A1:X1"/>
    <mergeCell ref="A544:B544"/>
    <mergeCell ref="A543:B543"/>
    <mergeCell ref="A542:B542"/>
    <mergeCell ref="A541:B541"/>
    <mergeCell ref="A2:W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5" tint="0.59999389629810485"/>
  </sheetPr>
  <dimension ref="A1:O84"/>
  <sheetViews>
    <sheetView workbookViewId="0">
      <pane ySplit="3" topLeftCell="A66" activePane="bottomLeft" state="frozen"/>
      <selection pane="bottomLeft" activeCell="A3" sqref="A3:XFD66"/>
    </sheetView>
  </sheetViews>
  <sheetFormatPr baseColWidth="10" defaultColWidth="0" defaultRowHeight="15" customHeight="1" zeroHeight="1"/>
  <cols>
    <col min="1" max="1" width="4.140625" customWidth="1"/>
    <col min="2" max="2" width="9.42578125" customWidth="1"/>
    <col min="3" max="3" width="38.5703125" customWidth="1"/>
    <col min="4" max="4" width="9.42578125" customWidth="1"/>
    <col min="5" max="5" width="12" customWidth="1"/>
    <col min="6" max="6" width="14.85546875" customWidth="1"/>
    <col min="7" max="7" width="4.140625" customWidth="1"/>
    <col min="8" max="8" width="3.42578125" customWidth="1"/>
    <col min="9" max="9" width="4.5703125" customWidth="1"/>
    <col min="10" max="10" width="4" customWidth="1"/>
    <col min="11" max="12" width="4.140625" customWidth="1"/>
    <col min="13" max="13" width="8.28515625" customWidth="1"/>
    <col min="14" max="14" width="13.42578125" customWidth="1"/>
    <col min="15" max="15" width="33.7109375" customWidth="1"/>
  </cols>
  <sheetData>
    <row r="1" spans="1:15">
      <c r="A1" s="708" t="s">
        <v>619</v>
      </c>
      <c r="B1" s="708"/>
      <c r="C1" s="708"/>
      <c r="D1" s="708"/>
      <c r="E1" s="708"/>
      <c r="F1" s="708"/>
      <c r="G1" s="708"/>
      <c r="H1" s="708"/>
      <c r="I1" s="708"/>
      <c r="J1" s="708"/>
      <c r="K1" s="708"/>
      <c r="L1" s="708"/>
      <c r="M1" s="708"/>
      <c r="N1" s="708"/>
      <c r="O1" s="708"/>
    </row>
    <row r="2" spans="1:15" ht="16.5" customHeight="1">
      <c r="A2" s="133"/>
      <c r="B2" s="133"/>
      <c r="C2" s="133"/>
      <c r="D2" s="133"/>
      <c r="E2" s="133"/>
      <c r="F2" s="133"/>
      <c r="G2" s="134" t="s">
        <v>620</v>
      </c>
      <c r="H2" s="134"/>
      <c r="I2" s="134"/>
      <c r="J2" s="134"/>
      <c r="K2" s="134"/>
      <c r="L2" s="134"/>
      <c r="M2" s="134"/>
      <c r="N2" s="133"/>
      <c r="O2" s="133"/>
    </row>
    <row r="3" spans="1:15" ht="80.25">
      <c r="A3" s="130" t="s">
        <v>621</v>
      </c>
      <c r="B3" s="130" t="s">
        <v>2</v>
      </c>
      <c r="C3" s="130" t="s">
        <v>622</v>
      </c>
      <c r="D3" s="130" t="s">
        <v>623</v>
      </c>
      <c r="E3" s="130" t="s">
        <v>1</v>
      </c>
      <c r="F3" s="130" t="s">
        <v>624</v>
      </c>
      <c r="G3" s="131" t="s">
        <v>625</v>
      </c>
      <c r="H3" s="131" t="s">
        <v>626</v>
      </c>
      <c r="I3" s="131" t="s">
        <v>627</v>
      </c>
      <c r="J3" s="131" t="s">
        <v>628</v>
      </c>
      <c r="K3" s="131" t="s">
        <v>629</v>
      </c>
      <c r="L3" s="131" t="s">
        <v>630</v>
      </c>
      <c r="M3" s="269" t="s">
        <v>631</v>
      </c>
      <c r="N3" s="132" t="s">
        <v>632</v>
      </c>
      <c r="O3" s="130" t="s">
        <v>633</v>
      </c>
    </row>
    <row r="4" spans="1:15">
      <c r="A4" s="26">
        <v>1</v>
      </c>
      <c r="B4" s="26" t="s">
        <v>634</v>
      </c>
      <c r="C4" s="26" t="s">
        <v>635</v>
      </c>
      <c r="D4" s="26" t="s">
        <v>636</v>
      </c>
      <c r="E4" s="31">
        <v>44932</v>
      </c>
      <c r="F4" s="26" t="s">
        <v>637</v>
      </c>
      <c r="G4" s="27" t="s">
        <v>638</v>
      </c>
      <c r="H4" s="27" t="s">
        <v>638</v>
      </c>
      <c r="I4" s="27" t="s">
        <v>638</v>
      </c>
      <c r="J4" s="27" t="s">
        <v>638</v>
      </c>
      <c r="K4" s="27" t="s">
        <v>639</v>
      </c>
      <c r="L4" s="27"/>
      <c r="M4" s="27"/>
      <c r="N4" s="34">
        <v>25</v>
      </c>
      <c r="O4" s="28" t="s">
        <v>640</v>
      </c>
    </row>
    <row r="5" spans="1:15">
      <c r="A5" s="26">
        <v>2</v>
      </c>
      <c r="B5" s="26" t="s">
        <v>634</v>
      </c>
      <c r="C5" s="26" t="s">
        <v>635</v>
      </c>
      <c r="D5" s="28" t="s">
        <v>636</v>
      </c>
      <c r="E5" s="45">
        <v>44939</v>
      </c>
      <c r="F5" s="26" t="s">
        <v>637</v>
      </c>
      <c r="G5" s="27" t="s">
        <v>638</v>
      </c>
      <c r="H5" s="27" t="s">
        <v>638</v>
      </c>
      <c r="I5" s="27" t="s">
        <v>638</v>
      </c>
      <c r="J5" s="27" t="s">
        <v>638</v>
      </c>
      <c r="K5" s="27" t="s">
        <v>639</v>
      </c>
      <c r="L5" s="27"/>
      <c r="M5" s="27"/>
      <c r="N5" s="142">
        <v>32</v>
      </c>
      <c r="O5" s="28" t="s">
        <v>641</v>
      </c>
    </row>
    <row r="6" spans="1:15">
      <c r="A6" s="26">
        <v>3</v>
      </c>
      <c r="B6" s="26" t="s">
        <v>634</v>
      </c>
      <c r="C6" s="26" t="s">
        <v>635</v>
      </c>
      <c r="D6" s="32" t="s">
        <v>636</v>
      </c>
      <c r="E6" s="45">
        <v>44946</v>
      </c>
      <c r="F6" s="26" t="s">
        <v>637</v>
      </c>
      <c r="G6" s="27" t="s">
        <v>638</v>
      </c>
      <c r="H6" s="27" t="s">
        <v>638</v>
      </c>
      <c r="I6" s="27" t="s">
        <v>638</v>
      </c>
      <c r="J6" s="27" t="s">
        <v>638</v>
      </c>
      <c r="K6" s="27" t="s">
        <v>639</v>
      </c>
      <c r="L6" s="27"/>
      <c r="M6" s="29"/>
      <c r="N6" s="143">
        <v>43</v>
      </c>
      <c r="O6" s="30" t="s">
        <v>16</v>
      </c>
    </row>
    <row r="7" spans="1:15">
      <c r="A7" s="26">
        <v>4</v>
      </c>
      <c r="B7" s="26" t="s">
        <v>634</v>
      </c>
      <c r="C7" s="26" t="s">
        <v>635</v>
      </c>
      <c r="D7" s="33" t="s">
        <v>636</v>
      </c>
      <c r="E7" s="33">
        <v>44953</v>
      </c>
      <c r="F7" s="26" t="s">
        <v>637</v>
      </c>
      <c r="G7" s="27" t="s">
        <v>638</v>
      </c>
      <c r="H7" s="27" t="s">
        <v>638</v>
      </c>
      <c r="I7" s="27" t="s">
        <v>638</v>
      </c>
      <c r="J7" s="27" t="s">
        <v>638</v>
      </c>
      <c r="K7" s="27" t="s">
        <v>639</v>
      </c>
      <c r="L7" s="27"/>
      <c r="M7" s="29"/>
      <c r="N7" s="142">
        <v>22</v>
      </c>
      <c r="O7" s="28" t="s">
        <v>23</v>
      </c>
    </row>
    <row r="8" spans="1:15">
      <c r="A8" s="26">
        <v>5</v>
      </c>
      <c r="B8" s="26" t="s">
        <v>634</v>
      </c>
      <c r="C8" s="26" t="s">
        <v>635</v>
      </c>
      <c r="D8" s="40" t="s">
        <v>642</v>
      </c>
      <c r="E8" s="46">
        <v>44960</v>
      </c>
      <c r="F8" s="26" t="s">
        <v>637</v>
      </c>
      <c r="G8" s="27" t="s">
        <v>638</v>
      </c>
      <c r="H8" s="27" t="s">
        <v>638</v>
      </c>
      <c r="I8" s="27" t="s">
        <v>638</v>
      </c>
      <c r="J8" s="27" t="s">
        <v>638</v>
      </c>
      <c r="K8" s="27" t="s">
        <v>639</v>
      </c>
      <c r="L8" s="27"/>
      <c r="M8" s="40"/>
      <c r="N8" s="48">
        <v>25</v>
      </c>
      <c r="O8" s="40" t="s">
        <v>643</v>
      </c>
    </row>
    <row r="9" spans="1:15">
      <c r="A9" s="26">
        <v>6</v>
      </c>
      <c r="B9" s="26" t="s">
        <v>634</v>
      </c>
      <c r="C9" s="26" t="s">
        <v>635</v>
      </c>
      <c r="D9" s="40" t="s">
        <v>642</v>
      </c>
      <c r="E9" s="46">
        <v>44967</v>
      </c>
      <c r="F9" s="26" t="s">
        <v>637</v>
      </c>
      <c r="G9" s="27" t="s">
        <v>638</v>
      </c>
      <c r="H9" s="27" t="s">
        <v>638</v>
      </c>
      <c r="I9" s="27" t="s">
        <v>638</v>
      </c>
      <c r="J9" s="27" t="s">
        <v>638</v>
      </c>
      <c r="K9" s="27" t="s">
        <v>639</v>
      </c>
      <c r="L9" s="27"/>
      <c r="M9" s="40"/>
      <c r="N9" s="48">
        <v>60</v>
      </c>
      <c r="O9" s="40" t="s">
        <v>644</v>
      </c>
    </row>
    <row r="10" spans="1:15">
      <c r="A10" s="26">
        <v>7</v>
      </c>
      <c r="B10" s="26" t="s">
        <v>634</v>
      </c>
      <c r="C10" s="26" t="s">
        <v>635</v>
      </c>
      <c r="D10" s="40" t="s">
        <v>642</v>
      </c>
      <c r="E10" s="46">
        <v>44974</v>
      </c>
      <c r="F10" s="26" t="s">
        <v>637</v>
      </c>
      <c r="G10" s="27" t="s">
        <v>638</v>
      </c>
      <c r="H10" s="27" t="s">
        <v>638</v>
      </c>
      <c r="I10" s="27" t="s">
        <v>638</v>
      </c>
      <c r="J10" s="27" t="s">
        <v>638</v>
      </c>
      <c r="K10" s="27" t="s">
        <v>639</v>
      </c>
      <c r="L10" s="27"/>
      <c r="M10" s="40"/>
      <c r="N10" s="48">
        <v>30</v>
      </c>
      <c r="O10" s="40" t="s">
        <v>645</v>
      </c>
    </row>
    <row r="11" spans="1:15">
      <c r="A11" s="26">
        <v>8</v>
      </c>
      <c r="B11" s="26" t="s">
        <v>634</v>
      </c>
      <c r="C11" s="26" t="s">
        <v>635</v>
      </c>
      <c r="D11" s="40" t="s">
        <v>642</v>
      </c>
      <c r="E11" s="46">
        <v>44981</v>
      </c>
      <c r="F11" s="26" t="s">
        <v>637</v>
      </c>
      <c r="G11" s="27" t="s">
        <v>638</v>
      </c>
      <c r="H11" s="27" t="s">
        <v>638</v>
      </c>
      <c r="I11" s="27" t="s">
        <v>638</v>
      </c>
      <c r="J11" s="27" t="s">
        <v>638</v>
      </c>
      <c r="K11" s="27" t="s">
        <v>639</v>
      </c>
      <c r="L11" s="27"/>
      <c r="M11" s="40"/>
      <c r="N11" s="48">
        <v>29</v>
      </c>
      <c r="O11" s="40" t="s">
        <v>646</v>
      </c>
    </row>
    <row r="12" spans="1:15">
      <c r="A12" s="26">
        <v>9</v>
      </c>
      <c r="B12" s="26" t="s">
        <v>634</v>
      </c>
      <c r="C12" s="26" t="s">
        <v>635</v>
      </c>
      <c r="D12" s="40" t="s">
        <v>647</v>
      </c>
      <c r="E12" s="46">
        <v>44988</v>
      </c>
      <c r="F12" s="26" t="s">
        <v>637</v>
      </c>
      <c r="G12" s="27" t="s">
        <v>638</v>
      </c>
      <c r="H12" s="27" t="s">
        <v>638</v>
      </c>
      <c r="I12" s="27" t="s">
        <v>638</v>
      </c>
      <c r="J12" s="27" t="s">
        <v>638</v>
      </c>
      <c r="K12" s="27" t="s">
        <v>639</v>
      </c>
      <c r="L12" s="27"/>
      <c r="M12" s="40"/>
      <c r="N12" s="48">
        <v>79</v>
      </c>
      <c r="O12" s="40" t="s">
        <v>648</v>
      </c>
    </row>
    <row r="13" spans="1:15">
      <c r="A13" s="26">
        <v>10</v>
      </c>
      <c r="B13" s="26" t="s">
        <v>634</v>
      </c>
      <c r="C13" s="26" t="s">
        <v>635</v>
      </c>
      <c r="D13" s="40" t="s">
        <v>647</v>
      </c>
      <c r="E13" s="46">
        <v>44995</v>
      </c>
      <c r="F13" s="26" t="s">
        <v>637</v>
      </c>
      <c r="G13" s="27" t="s">
        <v>638</v>
      </c>
      <c r="H13" s="27" t="s">
        <v>638</v>
      </c>
      <c r="I13" s="27" t="s">
        <v>638</v>
      </c>
      <c r="J13" s="27" t="s">
        <v>638</v>
      </c>
      <c r="K13" s="27" t="s">
        <v>639</v>
      </c>
      <c r="L13" s="27"/>
      <c r="M13" s="40"/>
      <c r="N13" s="48">
        <v>67</v>
      </c>
      <c r="O13" s="40" t="s">
        <v>649</v>
      </c>
    </row>
    <row r="14" spans="1:15">
      <c r="A14" s="26">
        <v>11</v>
      </c>
      <c r="B14" s="26" t="s">
        <v>634</v>
      </c>
      <c r="C14" s="26" t="s">
        <v>635</v>
      </c>
      <c r="D14" s="40" t="s">
        <v>647</v>
      </c>
      <c r="E14" s="46">
        <v>45002</v>
      </c>
      <c r="F14" s="26" t="s">
        <v>637</v>
      </c>
      <c r="G14" s="27" t="s">
        <v>638</v>
      </c>
      <c r="H14" s="27" t="s">
        <v>638</v>
      </c>
      <c r="I14" s="27" t="s">
        <v>638</v>
      </c>
      <c r="J14" s="27" t="s">
        <v>638</v>
      </c>
      <c r="K14" s="27" t="s">
        <v>639</v>
      </c>
      <c r="L14" s="27"/>
      <c r="M14" s="40"/>
      <c r="N14" s="48">
        <v>45</v>
      </c>
      <c r="O14" s="40" t="s">
        <v>650</v>
      </c>
    </row>
    <row r="15" spans="1:15">
      <c r="A15" s="26">
        <v>12</v>
      </c>
      <c r="B15" s="26" t="s">
        <v>634</v>
      </c>
      <c r="C15" s="26" t="s">
        <v>651</v>
      </c>
      <c r="D15" s="40" t="s">
        <v>647</v>
      </c>
      <c r="E15" s="46">
        <v>45010</v>
      </c>
      <c r="F15" s="26" t="s">
        <v>652</v>
      </c>
      <c r="G15" s="27" t="s">
        <v>638</v>
      </c>
      <c r="H15" s="27" t="s">
        <v>638</v>
      </c>
      <c r="I15" s="27" t="s">
        <v>638</v>
      </c>
      <c r="J15" s="27" t="s">
        <v>638</v>
      </c>
      <c r="K15" s="27" t="s">
        <v>639</v>
      </c>
      <c r="L15" s="27"/>
      <c r="M15" s="40"/>
      <c r="N15" s="48">
        <v>77</v>
      </c>
      <c r="O15" s="40" t="s">
        <v>653</v>
      </c>
    </row>
    <row r="16" spans="1:15">
      <c r="A16" s="26">
        <v>13</v>
      </c>
      <c r="B16" s="26" t="s">
        <v>634</v>
      </c>
      <c r="C16" s="26" t="s">
        <v>635</v>
      </c>
      <c r="D16" s="40" t="s">
        <v>647</v>
      </c>
      <c r="E16" s="46">
        <v>45014</v>
      </c>
      <c r="F16" s="40" t="s">
        <v>637</v>
      </c>
      <c r="G16" s="40" t="s">
        <v>654</v>
      </c>
      <c r="H16" s="40" t="s">
        <v>655</v>
      </c>
      <c r="I16" s="40" t="s">
        <v>654</v>
      </c>
      <c r="J16" s="40" t="s">
        <v>654</v>
      </c>
      <c r="K16" s="48" t="s">
        <v>656</v>
      </c>
      <c r="L16" s="48"/>
      <c r="M16" s="40"/>
      <c r="N16" s="48">
        <v>25</v>
      </c>
      <c r="O16" s="40" t="s">
        <v>79</v>
      </c>
    </row>
    <row r="17" spans="1:15">
      <c r="A17" s="26">
        <v>15</v>
      </c>
      <c r="B17" s="26" t="s">
        <v>634</v>
      </c>
      <c r="C17" s="26" t="s">
        <v>635</v>
      </c>
      <c r="D17" s="40" t="s">
        <v>657</v>
      </c>
      <c r="E17" s="46">
        <v>45030</v>
      </c>
      <c r="F17" s="40" t="s">
        <v>637</v>
      </c>
      <c r="G17" s="40" t="s">
        <v>654</v>
      </c>
      <c r="H17" s="40" t="s">
        <v>655</v>
      </c>
      <c r="I17" s="40" t="s">
        <v>654</v>
      </c>
      <c r="J17" s="40" t="s">
        <v>654</v>
      </c>
      <c r="K17" s="48" t="s">
        <v>656</v>
      </c>
      <c r="L17" s="48"/>
      <c r="M17" s="40"/>
      <c r="N17" s="48">
        <v>39</v>
      </c>
      <c r="O17" s="40" t="s">
        <v>658</v>
      </c>
    </row>
    <row r="18" spans="1:15">
      <c r="A18" s="26">
        <v>16</v>
      </c>
      <c r="B18" s="26" t="s">
        <v>634</v>
      </c>
      <c r="C18" s="26" t="s">
        <v>635</v>
      </c>
      <c r="D18" s="40" t="s">
        <v>657</v>
      </c>
      <c r="E18" s="46">
        <v>45037</v>
      </c>
      <c r="F18" s="40" t="s">
        <v>637</v>
      </c>
      <c r="G18" s="40" t="s">
        <v>638</v>
      </c>
      <c r="H18" s="40" t="s">
        <v>638</v>
      </c>
      <c r="I18" s="40" t="s">
        <v>638</v>
      </c>
      <c r="J18" s="40" t="s">
        <v>654</v>
      </c>
      <c r="K18" s="48" t="s">
        <v>639</v>
      </c>
      <c r="L18" s="48"/>
      <c r="M18" s="40"/>
      <c r="N18" s="48">
        <v>30</v>
      </c>
      <c r="O18" s="40" t="s">
        <v>659</v>
      </c>
    </row>
    <row r="19" spans="1:15">
      <c r="A19" s="26">
        <v>14</v>
      </c>
      <c r="B19" s="26" t="s">
        <v>634</v>
      </c>
      <c r="C19" s="26" t="s">
        <v>635</v>
      </c>
      <c r="D19" s="40" t="s">
        <v>657</v>
      </c>
      <c r="E19" s="46">
        <v>45023</v>
      </c>
      <c r="F19" s="40" t="s">
        <v>637</v>
      </c>
      <c r="G19" s="40" t="s">
        <v>654</v>
      </c>
      <c r="H19" s="40" t="s">
        <v>655</v>
      </c>
      <c r="I19" s="40" t="s">
        <v>654</v>
      </c>
      <c r="J19" s="40" t="s">
        <v>654</v>
      </c>
      <c r="K19" s="48" t="s">
        <v>656</v>
      </c>
      <c r="L19" s="48"/>
      <c r="M19" s="40"/>
      <c r="N19" s="48">
        <v>30</v>
      </c>
      <c r="O19" s="40" t="s">
        <v>660</v>
      </c>
    </row>
    <row r="20" spans="1:15">
      <c r="A20" s="26">
        <v>17</v>
      </c>
      <c r="B20" s="26" t="s">
        <v>634</v>
      </c>
      <c r="C20" s="26" t="s">
        <v>635</v>
      </c>
      <c r="D20" s="40" t="s">
        <v>657</v>
      </c>
      <c r="E20" s="46">
        <v>45044</v>
      </c>
      <c r="F20" s="40" t="s">
        <v>637</v>
      </c>
      <c r="G20" s="40" t="s">
        <v>638</v>
      </c>
      <c r="H20" s="40" t="s">
        <v>638</v>
      </c>
      <c r="I20" s="40" t="s">
        <v>638</v>
      </c>
      <c r="J20" s="40" t="s">
        <v>654</v>
      </c>
      <c r="K20" s="48" t="s">
        <v>639</v>
      </c>
      <c r="L20" s="48"/>
      <c r="M20" s="40"/>
      <c r="N20" s="48">
        <v>30</v>
      </c>
      <c r="O20" s="40" t="s">
        <v>661</v>
      </c>
    </row>
    <row r="21" spans="1:15">
      <c r="A21" s="26">
        <v>18</v>
      </c>
      <c r="B21" s="26" t="s">
        <v>634</v>
      </c>
      <c r="C21" s="26" t="s">
        <v>635</v>
      </c>
      <c r="D21" s="40" t="s">
        <v>370</v>
      </c>
      <c r="E21" s="46">
        <v>45051</v>
      </c>
      <c r="F21" s="40" t="s">
        <v>637</v>
      </c>
      <c r="G21" s="40" t="s">
        <v>638</v>
      </c>
      <c r="H21" s="40" t="s">
        <v>638</v>
      </c>
      <c r="I21" s="40" t="s">
        <v>638</v>
      </c>
      <c r="J21" s="40" t="s">
        <v>654</v>
      </c>
      <c r="K21" s="48" t="s">
        <v>639</v>
      </c>
      <c r="L21" s="48"/>
      <c r="M21" s="40"/>
      <c r="N21" s="239">
        <v>42</v>
      </c>
      <c r="O21" s="242" t="s">
        <v>662</v>
      </c>
    </row>
    <row r="22" spans="1:15">
      <c r="A22" s="26">
        <v>19</v>
      </c>
      <c r="B22" s="26" t="s">
        <v>634</v>
      </c>
      <c r="C22" s="26" t="s">
        <v>635</v>
      </c>
      <c r="D22" s="40" t="s">
        <v>370</v>
      </c>
      <c r="E22" s="46">
        <v>45058</v>
      </c>
      <c r="F22" s="40" t="s">
        <v>637</v>
      </c>
      <c r="G22" s="40" t="s">
        <v>638</v>
      </c>
      <c r="H22" s="40" t="s">
        <v>638</v>
      </c>
      <c r="I22" s="40" t="s">
        <v>638</v>
      </c>
      <c r="J22" s="40" t="s">
        <v>654</v>
      </c>
      <c r="K22" s="48" t="s">
        <v>639</v>
      </c>
      <c r="L22" s="243"/>
      <c r="M22" s="238"/>
      <c r="N22" s="241">
        <v>40</v>
      </c>
      <c r="O22" s="242" t="s">
        <v>658</v>
      </c>
    </row>
    <row r="23" spans="1:15">
      <c r="A23" s="26">
        <v>20</v>
      </c>
      <c r="B23" s="26" t="s">
        <v>634</v>
      </c>
      <c r="C23" s="26" t="s">
        <v>635</v>
      </c>
      <c r="D23" s="40" t="s">
        <v>370</v>
      </c>
      <c r="E23" s="46">
        <v>45065</v>
      </c>
      <c r="F23" s="40" t="s">
        <v>637</v>
      </c>
      <c r="G23" s="40" t="s">
        <v>638</v>
      </c>
      <c r="H23" s="40" t="s">
        <v>638</v>
      </c>
      <c r="I23" s="40" t="s">
        <v>638</v>
      </c>
      <c r="J23" s="40" t="s">
        <v>654</v>
      </c>
      <c r="K23" s="48" t="s">
        <v>639</v>
      </c>
      <c r="L23" s="243"/>
      <c r="M23" s="238"/>
      <c r="N23" s="243">
        <v>54</v>
      </c>
      <c r="O23" s="40" t="s">
        <v>663</v>
      </c>
    </row>
    <row r="24" spans="1:15">
      <c r="A24" s="26">
        <v>21</v>
      </c>
      <c r="B24" s="26" t="s">
        <v>634</v>
      </c>
      <c r="C24" s="26" t="s">
        <v>635</v>
      </c>
      <c r="D24" s="80" t="s">
        <v>370</v>
      </c>
      <c r="E24" s="33">
        <v>45072</v>
      </c>
      <c r="F24" s="28" t="s">
        <v>637</v>
      </c>
      <c r="G24" s="80" t="s">
        <v>638</v>
      </c>
      <c r="H24" s="80" t="s">
        <v>638</v>
      </c>
      <c r="I24" s="80" t="s">
        <v>638</v>
      </c>
      <c r="J24" s="80" t="s">
        <v>654</v>
      </c>
      <c r="K24" s="259" t="s">
        <v>639</v>
      </c>
      <c r="L24" s="268"/>
      <c r="M24" s="260"/>
      <c r="N24" s="240">
        <v>34</v>
      </c>
      <c r="O24" s="244" t="s">
        <v>664</v>
      </c>
    </row>
    <row r="25" spans="1:15">
      <c r="A25" s="26">
        <v>22</v>
      </c>
      <c r="B25" s="26" t="s">
        <v>634</v>
      </c>
      <c r="C25" s="26" t="s">
        <v>635</v>
      </c>
      <c r="D25" s="80" t="s">
        <v>665</v>
      </c>
      <c r="E25" s="33">
        <v>45079</v>
      </c>
      <c r="F25" s="28" t="s">
        <v>637</v>
      </c>
      <c r="G25" s="80" t="s">
        <v>638</v>
      </c>
      <c r="H25" s="80" t="s">
        <v>638</v>
      </c>
      <c r="I25" s="80" t="s">
        <v>638</v>
      </c>
      <c r="J25" s="80" t="s">
        <v>654</v>
      </c>
      <c r="K25" s="259" t="s">
        <v>639</v>
      </c>
      <c r="L25" s="268"/>
      <c r="M25" s="260"/>
      <c r="N25" s="240">
        <v>24</v>
      </c>
      <c r="O25" s="244" t="s">
        <v>661</v>
      </c>
    </row>
    <row r="26" spans="1:15" ht="15.75">
      <c r="A26" s="26">
        <v>23</v>
      </c>
      <c r="B26" s="26" t="s">
        <v>634</v>
      </c>
      <c r="C26" s="28" t="s">
        <v>635</v>
      </c>
      <c r="D26" s="28" t="s">
        <v>665</v>
      </c>
      <c r="E26" s="33">
        <v>45086</v>
      </c>
      <c r="F26" s="28" t="s">
        <v>637</v>
      </c>
      <c r="G26" s="28" t="s">
        <v>638</v>
      </c>
      <c r="H26" s="28" t="s">
        <v>638</v>
      </c>
      <c r="I26" s="28" t="s">
        <v>638</v>
      </c>
      <c r="J26" s="28" t="s">
        <v>654</v>
      </c>
      <c r="K26" s="49" t="s">
        <v>639</v>
      </c>
      <c r="L26" s="49"/>
      <c r="M26" s="41"/>
      <c r="N26" s="49">
        <v>39</v>
      </c>
      <c r="O26" s="28" t="s">
        <v>666</v>
      </c>
    </row>
    <row r="27" spans="1:15" ht="15.75">
      <c r="A27" s="26">
        <v>24</v>
      </c>
      <c r="B27" s="26" t="s">
        <v>634</v>
      </c>
      <c r="C27" s="28" t="s">
        <v>635</v>
      </c>
      <c r="D27" s="28" t="s">
        <v>665</v>
      </c>
      <c r="E27" s="33">
        <v>45093</v>
      </c>
      <c r="F27" s="28" t="s">
        <v>637</v>
      </c>
      <c r="G27" s="28" t="s">
        <v>638</v>
      </c>
      <c r="H27" s="28" t="s">
        <v>638</v>
      </c>
      <c r="I27" s="28" t="s">
        <v>638</v>
      </c>
      <c r="J27" s="28" t="s">
        <v>654</v>
      </c>
      <c r="K27" s="49" t="s">
        <v>639</v>
      </c>
      <c r="L27" s="49"/>
      <c r="M27" s="41"/>
      <c r="N27" s="49">
        <v>36</v>
      </c>
      <c r="O27" s="40" t="s">
        <v>650</v>
      </c>
    </row>
    <row r="28" spans="1:15">
      <c r="A28" s="26">
        <v>25</v>
      </c>
      <c r="B28" s="26" t="s">
        <v>634</v>
      </c>
      <c r="C28" s="28" t="s">
        <v>667</v>
      </c>
      <c r="D28" s="28" t="s">
        <v>665</v>
      </c>
      <c r="E28" s="33">
        <v>45093</v>
      </c>
      <c r="F28" s="28" t="s">
        <v>652</v>
      </c>
      <c r="G28" s="28" t="s">
        <v>638</v>
      </c>
      <c r="H28" s="28" t="s">
        <v>638</v>
      </c>
      <c r="I28" s="28" t="s">
        <v>638</v>
      </c>
      <c r="J28" s="28" t="s">
        <v>654</v>
      </c>
      <c r="K28" s="49" t="s">
        <v>639</v>
      </c>
      <c r="L28" s="49"/>
      <c r="M28" s="28"/>
      <c r="N28" s="49">
        <v>13</v>
      </c>
      <c r="O28" s="40" t="s">
        <v>668</v>
      </c>
    </row>
    <row r="29" spans="1:15">
      <c r="A29" s="26">
        <v>26</v>
      </c>
      <c r="B29" s="26" t="s">
        <v>634</v>
      </c>
      <c r="C29" s="28" t="s">
        <v>635</v>
      </c>
      <c r="D29" s="28" t="s">
        <v>669</v>
      </c>
      <c r="E29" s="33">
        <v>45114</v>
      </c>
      <c r="F29" s="28" t="s">
        <v>637</v>
      </c>
      <c r="G29" s="28" t="s">
        <v>638</v>
      </c>
      <c r="H29" s="28" t="s">
        <v>638</v>
      </c>
      <c r="I29" s="28" t="s">
        <v>638</v>
      </c>
      <c r="J29" s="28" t="s">
        <v>654</v>
      </c>
      <c r="K29" s="49" t="s">
        <v>639</v>
      </c>
      <c r="L29" s="49"/>
      <c r="M29" s="28"/>
      <c r="N29" s="49">
        <v>15</v>
      </c>
      <c r="O29" s="40" t="s">
        <v>25</v>
      </c>
    </row>
    <row r="30" spans="1:15">
      <c r="A30" s="26">
        <v>27</v>
      </c>
      <c r="B30" s="26" t="s">
        <v>634</v>
      </c>
      <c r="C30" s="28" t="s">
        <v>635</v>
      </c>
      <c r="D30" s="28" t="s">
        <v>669</v>
      </c>
      <c r="E30" s="33">
        <v>45114</v>
      </c>
      <c r="F30" s="28" t="s">
        <v>637</v>
      </c>
      <c r="G30" s="28" t="s">
        <v>638</v>
      </c>
      <c r="H30" s="28" t="s">
        <v>638</v>
      </c>
      <c r="I30" s="28" t="s">
        <v>638</v>
      </c>
      <c r="J30" s="28" t="s">
        <v>654</v>
      </c>
      <c r="K30" s="49" t="s">
        <v>639</v>
      </c>
      <c r="L30" s="49"/>
      <c r="M30" s="28"/>
      <c r="N30" s="49">
        <v>15</v>
      </c>
      <c r="O30" s="28" t="s">
        <v>16</v>
      </c>
    </row>
    <row r="31" spans="1:15">
      <c r="A31" s="26">
        <v>28</v>
      </c>
      <c r="B31" s="26" t="s">
        <v>634</v>
      </c>
      <c r="C31" s="28" t="s">
        <v>635</v>
      </c>
      <c r="D31" s="28" t="s">
        <v>669</v>
      </c>
      <c r="E31" s="665">
        <v>45121</v>
      </c>
      <c r="F31" s="28" t="s">
        <v>637</v>
      </c>
      <c r="G31" s="28" t="s">
        <v>638</v>
      </c>
      <c r="H31" s="28" t="s">
        <v>638</v>
      </c>
      <c r="I31" s="28" t="s">
        <v>638</v>
      </c>
      <c r="J31" s="28" t="s">
        <v>654</v>
      </c>
      <c r="K31" s="49" t="s">
        <v>639</v>
      </c>
      <c r="L31" s="49"/>
      <c r="M31" s="28"/>
      <c r="N31" s="49">
        <v>18</v>
      </c>
      <c r="O31" s="28" t="s">
        <v>670</v>
      </c>
    </row>
    <row r="32" spans="1:15">
      <c r="A32" s="26">
        <v>29</v>
      </c>
      <c r="B32" s="26" t="s">
        <v>634</v>
      </c>
      <c r="C32" s="28" t="s">
        <v>635</v>
      </c>
      <c r="D32" s="28" t="s">
        <v>669</v>
      </c>
      <c r="E32" s="33">
        <v>45128</v>
      </c>
      <c r="F32" s="28" t="s">
        <v>637</v>
      </c>
      <c r="G32" s="28" t="s">
        <v>638</v>
      </c>
      <c r="H32" s="28" t="s">
        <v>638</v>
      </c>
      <c r="I32" s="28" t="s">
        <v>638</v>
      </c>
      <c r="J32" s="28" t="s">
        <v>654</v>
      </c>
      <c r="K32" s="49" t="s">
        <v>639</v>
      </c>
      <c r="L32" s="28"/>
      <c r="M32" s="28"/>
      <c r="N32" s="49">
        <v>17</v>
      </c>
      <c r="O32" s="28" t="s">
        <v>16</v>
      </c>
    </row>
    <row r="33" spans="1:15">
      <c r="A33" s="26">
        <v>30</v>
      </c>
      <c r="B33" s="26" t="s">
        <v>634</v>
      </c>
      <c r="C33" s="28" t="s">
        <v>635</v>
      </c>
      <c r="D33" s="28" t="s">
        <v>669</v>
      </c>
      <c r="E33" s="33">
        <v>45128</v>
      </c>
      <c r="F33" s="28" t="s">
        <v>637</v>
      </c>
      <c r="G33" s="28" t="s">
        <v>638</v>
      </c>
      <c r="H33" s="28" t="s">
        <v>638</v>
      </c>
      <c r="I33" s="28" t="s">
        <v>638</v>
      </c>
      <c r="J33" s="28" t="s">
        <v>654</v>
      </c>
      <c r="K33" s="49" t="s">
        <v>639</v>
      </c>
      <c r="L33" s="28"/>
      <c r="M33" s="28"/>
      <c r="N33" s="49">
        <v>19</v>
      </c>
      <c r="O33" s="28" t="s">
        <v>23</v>
      </c>
    </row>
    <row r="34" spans="1:15">
      <c r="A34" s="26">
        <v>31</v>
      </c>
      <c r="B34" s="26" t="s">
        <v>634</v>
      </c>
      <c r="C34" s="28" t="s">
        <v>635</v>
      </c>
      <c r="D34" s="28" t="s">
        <v>669</v>
      </c>
      <c r="E34" s="33">
        <v>45135</v>
      </c>
      <c r="F34" s="28" t="s">
        <v>637</v>
      </c>
      <c r="G34" s="28" t="s">
        <v>654</v>
      </c>
      <c r="H34" s="28" t="s">
        <v>638</v>
      </c>
      <c r="I34" s="28" t="s">
        <v>654</v>
      </c>
      <c r="J34" s="28" t="s">
        <v>654</v>
      </c>
      <c r="K34" s="49" t="s">
        <v>656</v>
      </c>
      <c r="L34" s="28"/>
      <c r="M34" s="28"/>
      <c r="N34" s="49">
        <v>20</v>
      </c>
      <c r="O34" s="40" t="s">
        <v>671</v>
      </c>
    </row>
    <row r="35" spans="1:15">
      <c r="A35" s="26">
        <v>32</v>
      </c>
      <c r="B35" s="26" t="s">
        <v>634</v>
      </c>
      <c r="C35" s="28" t="s">
        <v>635</v>
      </c>
      <c r="D35" s="28" t="s">
        <v>672</v>
      </c>
      <c r="E35" s="33">
        <v>45142</v>
      </c>
      <c r="F35" s="28" t="s">
        <v>637</v>
      </c>
      <c r="G35" s="49" t="s">
        <v>654</v>
      </c>
      <c r="H35" s="49" t="s">
        <v>638</v>
      </c>
      <c r="I35" s="49" t="s">
        <v>654</v>
      </c>
      <c r="J35" s="49" t="s">
        <v>654</v>
      </c>
      <c r="K35" s="49" t="s">
        <v>656</v>
      </c>
      <c r="L35" s="28"/>
      <c r="M35" s="28"/>
      <c r="N35" s="49">
        <v>23</v>
      </c>
      <c r="O35" s="40" t="s">
        <v>16</v>
      </c>
    </row>
    <row r="36" spans="1:15">
      <c r="A36" s="26">
        <v>33</v>
      </c>
      <c r="B36" s="26" t="s">
        <v>634</v>
      </c>
      <c r="C36" s="42" t="s">
        <v>673</v>
      </c>
      <c r="D36" s="42" t="s">
        <v>672</v>
      </c>
      <c r="E36" s="666">
        <v>45142</v>
      </c>
      <c r="F36" s="42" t="s">
        <v>652</v>
      </c>
      <c r="G36" s="50" t="s">
        <v>638</v>
      </c>
      <c r="H36" s="50" t="s">
        <v>638</v>
      </c>
      <c r="I36" s="50" t="s">
        <v>638</v>
      </c>
      <c r="J36" s="50" t="s">
        <v>654</v>
      </c>
      <c r="K36" s="338" t="s">
        <v>639</v>
      </c>
      <c r="L36" s="42"/>
      <c r="M36" s="42"/>
      <c r="N36" s="50">
        <v>40</v>
      </c>
      <c r="O36" s="43" t="s">
        <v>674</v>
      </c>
    </row>
    <row r="37" spans="1:15">
      <c r="A37" s="26">
        <v>34</v>
      </c>
      <c r="B37" s="26" t="s">
        <v>634</v>
      </c>
      <c r="C37" s="42" t="s">
        <v>635</v>
      </c>
      <c r="D37" s="42" t="s">
        <v>672</v>
      </c>
      <c r="E37" s="666">
        <v>45156</v>
      </c>
      <c r="F37" s="42" t="s">
        <v>637</v>
      </c>
      <c r="G37" s="50" t="s">
        <v>638</v>
      </c>
      <c r="H37" s="50" t="s">
        <v>638</v>
      </c>
      <c r="I37" s="50" t="s">
        <v>638</v>
      </c>
      <c r="J37" s="50" t="s">
        <v>654</v>
      </c>
      <c r="K37" s="338" t="s">
        <v>639</v>
      </c>
      <c r="L37" s="42"/>
      <c r="M37" s="42"/>
      <c r="N37" s="50">
        <v>29</v>
      </c>
      <c r="O37" s="43" t="s">
        <v>666</v>
      </c>
    </row>
    <row r="38" spans="1:15">
      <c r="A38" s="26">
        <v>35</v>
      </c>
      <c r="B38" s="26" t="s">
        <v>634</v>
      </c>
      <c r="C38" s="42" t="s">
        <v>635</v>
      </c>
      <c r="D38" s="42" t="s">
        <v>672</v>
      </c>
      <c r="E38" s="47">
        <v>45163</v>
      </c>
      <c r="F38" s="42" t="s">
        <v>637</v>
      </c>
      <c r="G38" s="50" t="s">
        <v>638</v>
      </c>
      <c r="H38" s="50" t="s">
        <v>638</v>
      </c>
      <c r="I38" s="50" t="s">
        <v>638</v>
      </c>
      <c r="J38" s="50" t="s">
        <v>654</v>
      </c>
      <c r="K38" s="338" t="s">
        <v>639</v>
      </c>
      <c r="L38" s="42"/>
      <c r="M38" s="42"/>
      <c r="N38" s="50">
        <v>27</v>
      </c>
      <c r="O38" s="43" t="s">
        <v>23</v>
      </c>
    </row>
    <row r="39" spans="1:15">
      <c r="A39" s="26">
        <v>36</v>
      </c>
      <c r="B39" s="26" t="s">
        <v>634</v>
      </c>
      <c r="C39" s="42" t="s">
        <v>635</v>
      </c>
      <c r="D39" s="42" t="s">
        <v>672</v>
      </c>
      <c r="E39" s="47">
        <v>45163</v>
      </c>
      <c r="F39" s="42" t="s">
        <v>637</v>
      </c>
      <c r="G39" s="50" t="s">
        <v>638</v>
      </c>
      <c r="H39" s="50" t="s">
        <v>638</v>
      </c>
      <c r="I39" s="50" t="s">
        <v>638</v>
      </c>
      <c r="J39" s="50" t="s">
        <v>654</v>
      </c>
      <c r="K39" s="338" t="s">
        <v>639</v>
      </c>
      <c r="L39" s="42"/>
      <c r="M39" s="42"/>
      <c r="N39" s="50">
        <v>20</v>
      </c>
      <c r="O39" s="30" t="s">
        <v>18</v>
      </c>
    </row>
    <row r="40" spans="1:15">
      <c r="A40" s="26">
        <v>37</v>
      </c>
      <c r="B40" s="26" t="s">
        <v>634</v>
      </c>
      <c r="C40" s="42" t="s">
        <v>635</v>
      </c>
      <c r="D40" s="42" t="s">
        <v>675</v>
      </c>
      <c r="E40" s="45">
        <v>45177</v>
      </c>
      <c r="F40" s="42" t="s">
        <v>637</v>
      </c>
      <c r="G40" s="50" t="s">
        <v>638</v>
      </c>
      <c r="H40" s="50" t="s">
        <v>638</v>
      </c>
      <c r="I40" s="50" t="s">
        <v>638</v>
      </c>
      <c r="J40" s="50" t="s">
        <v>654</v>
      </c>
      <c r="K40" s="50" t="s">
        <v>639</v>
      </c>
      <c r="L40" s="42"/>
      <c r="M40" s="42"/>
      <c r="N40" s="44">
        <v>20</v>
      </c>
      <c r="O40" s="136" t="s">
        <v>676</v>
      </c>
    </row>
    <row r="41" spans="1:15">
      <c r="A41" s="455">
        <v>38</v>
      </c>
      <c r="B41" s="455" t="s">
        <v>634</v>
      </c>
      <c r="C41" s="42" t="s">
        <v>635</v>
      </c>
      <c r="D41" s="42" t="s">
        <v>675</v>
      </c>
      <c r="E41" s="45">
        <v>45177</v>
      </c>
      <c r="F41" s="42" t="s">
        <v>637</v>
      </c>
      <c r="G41" s="50" t="s">
        <v>638</v>
      </c>
      <c r="H41" s="50" t="s">
        <v>638</v>
      </c>
      <c r="I41" s="50" t="s">
        <v>638</v>
      </c>
      <c r="J41" s="50" t="s">
        <v>654</v>
      </c>
      <c r="K41" s="50" t="s">
        <v>639</v>
      </c>
      <c r="L41" s="42"/>
      <c r="M41" s="42"/>
      <c r="N41" s="453">
        <v>20</v>
      </c>
      <c r="O41" s="30" t="s">
        <v>25</v>
      </c>
    </row>
    <row r="42" spans="1:15">
      <c r="A42" s="26">
        <v>39</v>
      </c>
      <c r="B42" s="26" t="s">
        <v>634</v>
      </c>
      <c r="C42" s="454" t="s">
        <v>635</v>
      </c>
      <c r="D42" s="42" t="s">
        <v>675</v>
      </c>
      <c r="E42" s="667">
        <v>45184</v>
      </c>
      <c r="F42" s="42" t="s">
        <v>637</v>
      </c>
      <c r="G42" s="50" t="s">
        <v>638</v>
      </c>
      <c r="H42" s="50" t="s">
        <v>638</v>
      </c>
      <c r="I42" s="50" t="s">
        <v>638</v>
      </c>
      <c r="J42" s="50" t="s">
        <v>654</v>
      </c>
      <c r="K42" s="50" t="s">
        <v>639</v>
      </c>
      <c r="L42" s="42"/>
      <c r="M42" s="42"/>
      <c r="N42" s="453">
        <v>30</v>
      </c>
      <c r="O42" s="30" t="s">
        <v>36</v>
      </c>
    </row>
    <row r="43" spans="1:15">
      <c r="A43" s="26">
        <v>40</v>
      </c>
      <c r="B43" s="26" t="s">
        <v>634</v>
      </c>
      <c r="C43" s="454" t="s">
        <v>635</v>
      </c>
      <c r="D43" s="42" t="s">
        <v>675</v>
      </c>
      <c r="E43" s="45">
        <v>45184</v>
      </c>
      <c r="F43" s="42" t="s">
        <v>637</v>
      </c>
      <c r="G43" s="50" t="s">
        <v>638</v>
      </c>
      <c r="H43" s="50" t="s">
        <v>638</v>
      </c>
      <c r="I43" s="50" t="s">
        <v>638</v>
      </c>
      <c r="J43" s="50" t="s">
        <v>654</v>
      </c>
      <c r="K43" s="50" t="s">
        <v>639</v>
      </c>
      <c r="L43" s="42"/>
      <c r="M43" s="42"/>
      <c r="N43" s="453">
        <v>30</v>
      </c>
      <c r="O43" s="30" t="s">
        <v>18</v>
      </c>
    </row>
    <row r="44" spans="1:15">
      <c r="A44" s="26">
        <v>41</v>
      </c>
      <c r="B44" s="26" t="s">
        <v>634</v>
      </c>
      <c r="C44" s="454" t="s">
        <v>635</v>
      </c>
      <c r="D44" s="42" t="s">
        <v>675</v>
      </c>
      <c r="E44" s="45">
        <v>45191</v>
      </c>
      <c r="F44" s="42" t="s">
        <v>637</v>
      </c>
      <c r="G44" s="50" t="s">
        <v>638</v>
      </c>
      <c r="H44" s="50" t="s">
        <v>638</v>
      </c>
      <c r="I44" s="50" t="s">
        <v>638</v>
      </c>
      <c r="J44" s="50" t="s">
        <v>654</v>
      </c>
      <c r="K44" s="50" t="s">
        <v>639</v>
      </c>
      <c r="L44" s="42"/>
      <c r="M44" s="42"/>
      <c r="N44" s="44">
        <v>20</v>
      </c>
      <c r="O44" s="206" t="s">
        <v>23</v>
      </c>
    </row>
    <row r="45" spans="1:15">
      <c r="A45" s="455">
        <v>42</v>
      </c>
      <c r="B45" s="455" t="s">
        <v>634</v>
      </c>
      <c r="C45" s="460" t="s">
        <v>635</v>
      </c>
      <c r="D45" s="461" t="s">
        <v>675</v>
      </c>
      <c r="E45" s="373">
        <v>45191</v>
      </c>
      <c r="F45" s="461" t="s">
        <v>637</v>
      </c>
      <c r="G45" s="462" t="s">
        <v>638</v>
      </c>
      <c r="H45" s="462" t="s">
        <v>638</v>
      </c>
      <c r="I45" s="462" t="s">
        <v>638</v>
      </c>
      <c r="J45" s="462" t="s">
        <v>654</v>
      </c>
      <c r="K45" s="462" t="s">
        <v>639</v>
      </c>
      <c r="L45" s="461"/>
      <c r="M45" s="461"/>
      <c r="N45" s="459">
        <v>24</v>
      </c>
      <c r="O45" s="136" t="s">
        <v>25</v>
      </c>
    </row>
    <row r="46" spans="1:15">
      <c r="A46" s="26">
        <v>43</v>
      </c>
      <c r="B46" s="26" t="s">
        <v>634</v>
      </c>
      <c r="C46" s="460" t="s">
        <v>635</v>
      </c>
      <c r="D46" s="42" t="s">
        <v>675</v>
      </c>
      <c r="E46" s="45">
        <v>45198</v>
      </c>
      <c r="F46" s="42" t="s">
        <v>637</v>
      </c>
      <c r="G46" s="50" t="s">
        <v>654</v>
      </c>
      <c r="H46" s="50" t="s">
        <v>638</v>
      </c>
      <c r="I46" s="50" t="s">
        <v>654</v>
      </c>
      <c r="J46" s="50" t="s">
        <v>654</v>
      </c>
      <c r="K46" s="50" t="s">
        <v>656</v>
      </c>
      <c r="L46" s="42"/>
      <c r="M46" s="42"/>
      <c r="N46" s="44">
        <v>30</v>
      </c>
      <c r="O46" s="30" t="s">
        <v>18</v>
      </c>
    </row>
    <row r="47" spans="1:15">
      <c r="A47" s="26">
        <v>44</v>
      </c>
      <c r="B47" s="26" t="s">
        <v>634</v>
      </c>
      <c r="C47" s="454" t="s">
        <v>635</v>
      </c>
      <c r="D47" s="42" t="s">
        <v>675</v>
      </c>
      <c r="E47" s="45">
        <v>45198</v>
      </c>
      <c r="F47" s="42" t="s">
        <v>637</v>
      </c>
      <c r="G47" s="50" t="s">
        <v>654</v>
      </c>
      <c r="H47" s="50" t="s">
        <v>638</v>
      </c>
      <c r="I47" s="50" t="s">
        <v>654</v>
      </c>
      <c r="J47" s="50" t="s">
        <v>654</v>
      </c>
      <c r="K47" s="50" t="s">
        <v>656</v>
      </c>
      <c r="L47" s="42"/>
      <c r="M47" s="42"/>
      <c r="N47" s="44">
        <v>30</v>
      </c>
      <c r="O47" s="30" t="s">
        <v>16</v>
      </c>
    </row>
    <row r="48" spans="1:15">
      <c r="A48" s="30">
        <v>45</v>
      </c>
      <c r="B48" s="26" t="s">
        <v>634</v>
      </c>
      <c r="C48" s="42" t="s">
        <v>635</v>
      </c>
      <c r="D48" s="30" t="s">
        <v>677</v>
      </c>
      <c r="E48" s="45">
        <v>45205</v>
      </c>
      <c r="F48" s="42" t="s">
        <v>637</v>
      </c>
      <c r="G48" s="50" t="s">
        <v>654</v>
      </c>
      <c r="H48" s="50" t="s">
        <v>638</v>
      </c>
      <c r="I48" s="50" t="s">
        <v>654</v>
      </c>
      <c r="J48" s="50" t="s">
        <v>654</v>
      </c>
      <c r="K48" s="50" t="s">
        <v>656</v>
      </c>
      <c r="L48" s="42"/>
      <c r="M48" s="42"/>
      <c r="N48" s="44">
        <v>24</v>
      </c>
      <c r="O48" s="210" t="s">
        <v>25</v>
      </c>
    </row>
    <row r="49" spans="1:15">
      <c r="A49" s="30">
        <v>46</v>
      </c>
      <c r="B49" s="26" t="s">
        <v>634</v>
      </c>
      <c r="C49" s="42" t="s">
        <v>635</v>
      </c>
      <c r="D49" s="30" t="s">
        <v>677</v>
      </c>
      <c r="E49" s="45">
        <v>45205</v>
      </c>
      <c r="F49" s="42" t="s">
        <v>637</v>
      </c>
      <c r="G49" s="50" t="s">
        <v>654</v>
      </c>
      <c r="H49" s="50" t="s">
        <v>638</v>
      </c>
      <c r="I49" s="50" t="s">
        <v>654</v>
      </c>
      <c r="J49" s="50" t="s">
        <v>654</v>
      </c>
      <c r="K49" s="50" t="s">
        <v>656</v>
      </c>
      <c r="L49" s="42"/>
      <c r="M49" s="42"/>
      <c r="N49" s="44">
        <v>19</v>
      </c>
      <c r="O49" s="30" t="s">
        <v>23</v>
      </c>
    </row>
    <row r="50" spans="1:15">
      <c r="A50" s="30">
        <v>47</v>
      </c>
      <c r="B50" s="26" t="s">
        <v>634</v>
      </c>
      <c r="C50" s="42" t="s">
        <v>635</v>
      </c>
      <c r="D50" s="30" t="s">
        <v>677</v>
      </c>
      <c r="E50" s="45">
        <v>45212</v>
      </c>
      <c r="F50" s="42" t="s">
        <v>637</v>
      </c>
      <c r="G50" s="50" t="s">
        <v>654</v>
      </c>
      <c r="H50" s="50" t="s">
        <v>638</v>
      </c>
      <c r="I50" s="50" t="s">
        <v>654</v>
      </c>
      <c r="J50" s="50" t="s">
        <v>654</v>
      </c>
      <c r="K50" s="50" t="s">
        <v>656</v>
      </c>
      <c r="L50" s="30"/>
      <c r="M50" s="30"/>
      <c r="N50" s="464">
        <v>25</v>
      </c>
      <c r="O50" s="30" t="s">
        <v>16</v>
      </c>
    </row>
    <row r="51" spans="1:15">
      <c r="A51" s="30">
        <v>48</v>
      </c>
      <c r="B51" s="26" t="s">
        <v>634</v>
      </c>
      <c r="C51" s="42" t="s">
        <v>635</v>
      </c>
      <c r="D51" s="30" t="s">
        <v>677</v>
      </c>
      <c r="E51" s="45">
        <v>45212</v>
      </c>
      <c r="F51" s="42" t="s">
        <v>637</v>
      </c>
      <c r="G51" s="50" t="s">
        <v>654</v>
      </c>
      <c r="H51" s="50" t="s">
        <v>638</v>
      </c>
      <c r="I51" s="50" t="s">
        <v>654</v>
      </c>
      <c r="J51" s="50" t="s">
        <v>654</v>
      </c>
      <c r="K51" s="50" t="s">
        <v>656</v>
      </c>
      <c r="L51" s="30"/>
      <c r="M51" s="30"/>
      <c r="N51" s="464">
        <v>25</v>
      </c>
      <c r="O51" s="30" t="s">
        <v>18</v>
      </c>
    </row>
    <row r="52" spans="1:15">
      <c r="A52" s="30">
        <v>49</v>
      </c>
      <c r="B52" s="26" t="s">
        <v>634</v>
      </c>
      <c r="C52" s="42" t="s">
        <v>635</v>
      </c>
      <c r="D52" s="30" t="s">
        <v>677</v>
      </c>
      <c r="E52" s="45">
        <v>45219</v>
      </c>
      <c r="F52" s="42" t="s">
        <v>637</v>
      </c>
      <c r="G52" s="50" t="s">
        <v>654</v>
      </c>
      <c r="H52" s="50" t="s">
        <v>638</v>
      </c>
      <c r="I52" s="50" t="s">
        <v>654</v>
      </c>
      <c r="J52" s="50" t="s">
        <v>654</v>
      </c>
      <c r="K52" s="50" t="s">
        <v>656</v>
      </c>
      <c r="L52" s="42"/>
      <c r="M52" s="42"/>
      <c r="N52" s="44">
        <v>27</v>
      </c>
      <c r="O52" s="210" t="s">
        <v>25</v>
      </c>
    </row>
    <row r="53" spans="1:15">
      <c r="A53" s="30">
        <v>50</v>
      </c>
      <c r="B53" s="26" t="s">
        <v>634</v>
      </c>
      <c r="C53" s="42" t="s">
        <v>635</v>
      </c>
      <c r="D53" s="30" t="s">
        <v>677</v>
      </c>
      <c r="E53" s="45">
        <v>45219</v>
      </c>
      <c r="F53" s="42" t="s">
        <v>637</v>
      </c>
      <c r="G53" s="50" t="s">
        <v>654</v>
      </c>
      <c r="H53" s="50" t="s">
        <v>638</v>
      </c>
      <c r="I53" s="50" t="s">
        <v>654</v>
      </c>
      <c r="J53" s="50" t="s">
        <v>654</v>
      </c>
      <c r="K53" s="50" t="s">
        <v>656</v>
      </c>
      <c r="L53" s="42"/>
      <c r="M53" s="42"/>
      <c r="N53" s="44">
        <v>31</v>
      </c>
      <c r="O53" s="30" t="s">
        <v>23</v>
      </c>
    </row>
    <row r="54" spans="1:15">
      <c r="A54" s="30">
        <v>51</v>
      </c>
      <c r="B54" s="26" t="s">
        <v>634</v>
      </c>
      <c r="C54" s="42" t="s">
        <v>635</v>
      </c>
      <c r="D54" s="30" t="s">
        <v>677</v>
      </c>
      <c r="E54" s="45">
        <v>45226</v>
      </c>
      <c r="F54" s="42" t="s">
        <v>637</v>
      </c>
      <c r="G54" s="50" t="s">
        <v>654</v>
      </c>
      <c r="H54" s="50" t="s">
        <v>638</v>
      </c>
      <c r="I54" s="50" t="s">
        <v>654</v>
      </c>
      <c r="J54" s="50" t="s">
        <v>654</v>
      </c>
      <c r="K54" s="50" t="s">
        <v>656</v>
      </c>
      <c r="L54" s="30"/>
      <c r="M54" s="30"/>
      <c r="N54" s="475">
        <v>17</v>
      </c>
      <c r="O54" s="30" t="s">
        <v>16</v>
      </c>
    </row>
    <row r="55" spans="1:15">
      <c r="A55" s="136">
        <v>51</v>
      </c>
      <c r="B55" s="455" t="s">
        <v>634</v>
      </c>
      <c r="C55" s="461" t="s">
        <v>635</v>
      </c>
      <c r="D55" s="136" t="s">
        <v>677</v>
      </c>
      <c r="E55" s="668">
        <v>45226</v>
      </c>
      <c r="F55" s="461" t="s">
        <v>637</v>
      </c>
      <c r="G55" s="462" t="s">
        <v>654</v>
      </c>
      <c r="H55" s="462" t="s">
        <v>638</v>
      </c>
      <c r="I55" s="462" t="s">
        <v>654</v>
      </c>
      <c r="J55" s="462" t="s">
        <v>654</v>
      </c>
      <c r="K55" s="462" t="s">
        <v>656</v>
      </c>
      <c r="L55" s="136"/>
      <c r="M55" s="136"/>
      <c r="N55" s="501">
        <v>17</v>
      </c>
      <c r="O55" s="136" t="s">
        <v>36</v>
      </c>
    </row>
    <row r="56" spans="1:15">
      <c r="A56" s="30">
        <v>52</v>
      </c>
      <c r="B56" s="455" t="s">
        <v>634</v>
      </c>
      <c r="C56" s="461" t="s">
        <v>635</v>
      </c>
      <c r="D56" s="136" t="s">
        <v>678</v>
      </c>
      <c r="E56" s="45">
        <v>45233</v>
      </c>
      <c r="F56" s="461" t="s">
        <v>637</v>
      </c>
      <c r="G56" s="462" t="s">
        <v>654</v>
      </c>
      <c r="H56" s="462" t="s">
        <v>638</v>
      </c>
      <c r="I56" s="462" t="s">
        <v>654</v>
      </c>
      <c r="J56" s="462" t="s">
        <v>654</v>
      </c>
      <c r="K56" s="462" t="s">
        <v>656</v>
      </c>
      <c r="L56" s="30"/>
      <c r="M56" s="30"/>
      <c r="N56" s="475">
        <v>19</v>
      </c>
      <c r="O56" s="30" t="s">
        <v>16</v>
      </c>
    </row>
    <row r="57" spans="1:15">
      <c r="A57" s="30">
        <v>53</v>
      </c>
      <c r="B57" s="455" t="s">
        <v>634</v>
      </c>
      <c r="C57" s="461" t="s">
        <v>635</v>
      </c>
      <c r="D57" s="136" t="s">
        <v>678</v>
      </c>
      <c r="E57" s="45">
        <v>45233</v>
      </c>
      <c r="F57" s="461" t="s">
        <v>637</v>
      </c>
      <c r="G57" s="462" t="s">
        <v>654</v>
      </c>
      <c r="H57" s="462" t="s">
        <v>638</v>
      </c>
      <c r="I57" s="462" t="s">
        <v>654</v>
      </c>
      <c r="J57" s="462" t="s">
        <v>654</v>
      </c>
      <c r="K57" s="462" t="s">
        <v>656</v>
      </c>
      <c r="L57" s="30"/>
      <c r="M57" s="30"/>
      <c r="N57" s="475">
        <v>19</v>
      </c>
      <c r="O57" s="30" t="s">
        <v>25</v>
      </c>
    </row>
    <row r="58" spans="1:15">
      <c r="A58" s="30">
        <v>54</v>
      </c>
      <c r="B58" s="455" t="s">
        <v>634</v>
      </c>
      <c r="C58" s="461" t="s">
        <v>635</v>
      </c>
      <c r="D58" s="136" t="s">
        <v>678</v>
      </c>
      <c r="E58" s="45">
        <v>45240</v>
      </c>
      <c r="F58" s="461" t="s">
        <v>637</v>
      </c>
      <c r="G58" s="462" t="s">
        <v>654</v>
      </c>
      <c r="H58" s="462" t="s">
        <v>638</v>
      </c>
      <c r="I58" s="462" t="s">
        <v>654</v>
      </c>
      <c r="J58" s="462" t="s">
        <v>654</v>
      </c>
      <c r="K58" s="462" t="s">
        <v>656</v>
      </c>
      <c r="L58" s="30"/>
      <c r="M58" s="30"/>
      <c r="N58" s="475">
        <v>11</v>
      </c>
      <c r="O58" s="30" t="s">
        <v>18</v>
      </c>
    </row>
    <row r="59" spans="1:15">
      <c r="A59" s="30">
        <v>55</v>
      </c>
      <c r="B59" s="455" t="s">
        <v>634</v>
      </c>
      <c r="C59" s="461" t="s">
        <v>635</v>
      </c>
      <c r="D59" s="136" t="s">
        <v>678</v>
      </c>
      <c r="E59" s="45">
        <v>45240</v>
      </c>
      <c r="F59" s="461" t="s">
        <v>637</v>
      </c>
      <c r="G59" s="462" t="s">
        <v>654</v>
      </c>
      <c r="H59" s="462" t="s">
        <v>638</v>
      </c>
      <c r="I59" s="462" t="s">
        <v>654</v>
      </c>
      <c r="J59" s="462" t="s">
        <v>654</v>
      </c>
      <c r="K59" s="462" t="s">
        <v>656</v>
      </c>
      <c r="L59" s="30"/>
      <c r="M59" s="30"/>
      <c r="N59" s="475">
        <v>11</v>
      </c>
      <c r="O59" s="30" t="s">
        <v>23</v>
      </c>
    </row>
    <row r="60" spans="1:15">
      <c r="A60" s="30">
        <v>56</v>
      </c>
      <c r="B60" s="455" t="s">
        <v>634</v>
      </c>
      <c r="C60" s="461" t="s">
        <v>635</v>
      </c>
      <c r="D60" s="136" t="s">
        <v>678</v>
      </c>
      <c r="E60" s="45">
        <v>45247</v>
      </c>
      <c r="F60" s="461" t="s">
        <v>637</v>
      </c>
      <c r="G60" s="462" t="s">
        <v>654</v>
      </c>
      <c r="H60" s="462" t="s">
        <v>638</v>
      </c>
      <c r="I60" s="462" t="s">
        <v>654</v>
      </c>
      <c r="J60" s="462" t="s">
        <v>654</v>
      </c>
      <c r="K60" s="462" t="s">
        <v>656</v>
      </c>
      <c r="L60" s="30"/>
      <c r="M60" s="30"/>
      <c r="N60" s="475">
        <v>18</v>
      </c>
      <c r="O60" s="30" t="s">
        <v>25</v>
      </c>
    </row>
    <row r="61" spans="1:15">
      <c r="A61" s="30">
        <v>57</v>
      </c>
      <c r="B61" s="455" t="s">
        <v>634</v>
      </c>
      <c r="C61" s="461" t="s">
        <v>635</v>
      </c>
      <c r="D61" s="136" t="s">
        <v>678</v>
      </c>
      <c r="E61" s="667">
        <v>45247</v>
      </c>
      <c r="F61" s="461" t="s">
        <v>637</v>
      </c>
      <c r="G61" s="462" t="s">
        <v>654</v>
      </c>
      <c r="H61" s="462" t="s">
        <v>638</v>
      </c>
      <c r="I61" s="462" t="s">
        <v>654</v>
      </c>
      <c r="J61" s="462" t="s">
        <v>654</v>
      </c>
      <c r="K61" s="462" t="s">
        <v>656</v>
      </c>
      <c r="L61" s="30"/>
      <c r="M61" s="30"/>
      <c r="N61" s="475">
        <v>18</v>
      </c>
      <c r="O61" s="30" t="s">
        <v>36</v>
      </c>
    </row>
    <row r="62" spans="1:15">
      <c r="A62" s="30">
        <v>58</v>
      </c>
      <c r="B62" s="455" t="s">
        <v>634</v>
      </c>
      <c r="C62" s="461" t="s">
        <v>679</v>
      </c>
      <c r="D62" s="136" t="s">
        <v>678</v>
      </c>
      <c r="E62" s="667">
        <v>45254</v>
      </c>
      <c r="F62" s="461" t="s">
        <v>652</v>
      </c>
      <c r="G62" s="462" t="s">
        <v>654</v>
      </c>
      <c r="H62" s="462" t="s">
        <v>638</v>
      </c>
      <c r="I62" s="462" t="s">
        <v>654</v>
      </c>
      <c r="J62" s="462" t="s">
        <v>654</v>
      </c>
      <c r="K62" s="462" t="s">
        <v>656</v>
      </c>
      <c r="L62" s="30"/>
      <c r="M62" s="30"/>
      <c r="N62" s="475">
        <v>40</v>
      </c>
      <c r="O62" s="30" t="s">
        <v>674</v>
      </c>
    </row>
    <row r="63" spans="1:15" ht="18" customHeight="1">
      <c r="A63" s="30">
        <v>59</v>
      </c>
      <c r="B63" s="455" t="s">
        <v>634</v>
      </c>
      <c r="C63" s="42" t="s">
        <v>635</v>
      </c>
      <c r="D63" s="30" t="s">
        <v>678</v>
      </c>
      <c r="E63" s="45">
        <v>45254</v>
      </c>
      <c r="F63" s="511" t="s">
        <v>637</v>
      </c>
      <c r="G63" s="462" t="s">
        <v>654</v>
      </c>
      <c r="H63" s="462" t="s">
        <v>638</v>
      </c>
      <c r="I63" s="462" t="s">
        <v>654</v>
      </c>
      <c r="J63" s="462" t="s">
        <v>654</v>
      </c>
      <c r="K63" s="462" t="s">
        <v>656</v>
      </c>
      <c r="L63" s="30"/>
      <c r="M63" s="30"/>
      <c r="N63" s="475">
        <v>16</v>
      </c>
      <c r="O63" s="30" t="s">
        <v>16</v>
      </c>
    </row>
    <row r="64" spans="1:15" ht="17.25" customHeight="1">
      <c r="A64" s="30">
        <v>60</v>
      </c>
      <c r="B64" s="455" t="s">
        <v>634</v>
      </c>
      <c r="C64" s="42" t="s">
        <v>635</v>
      </c>
      <c r="D64" s="30" t="s">
        <v>678</v>
      </c>
      <c r="E64" s="45">
        <v>45254</v>
      </c>
      <c r="F64" s="512" t="s">
        <v>637</v>
      </c>
      <c r="G64" s="462" t="s">
        <v>654</v>
      </c>
      <c r="H64" s="462" t="s">
        <v>638</v>
      </c>
      <c r="I64" s="462" t="s">
        <v>654</v>
      </c>
      <c r="J64" s="462" t="s">
        <v>654</v>
      </c>
      <c r="K64" s="462" t="s">
        <v>656</v>
      </c>
      <c r="L64" s="30"/>
      <c r="M64" s="30"/>
      <c r="N64" s="475">
        <v>16</v>
      </c>
      <c r="O64" s="30" t="s">
        <v>18</v>
      </c>
    </row>
    <row r="65" spans="1:15" ht="17.25" customHeight="1">
      <c r="A65" s="30"/>
      <c r="B65" s="535" t="s">
        <v>634</v>
      </c>
      <c r="C65" s="536" t="s">
        <v>635</v>
      </c>
      <c r="D65" s="534" t="s">
        <v>680</v>
      </c>
      <c r="E65" s="538">
        <v>45261</v>
      </c>
      <c r="F65" s="537" t="s">
        <v>637</v>
      </c>
      <c r="G65" s="539" t="s">
        <v>654</v>
      </c>
      <c r="H65" s="539" t="s">
        <v>638</v>
      </c>
      <c r="I65" s="539" t="s">
        <v>654</v>
      </c>
      <c r="J65" s="539" t="s">
        <v>654</v>
      </c>
      <c r="K65" s="539" t="s">
        <v>656</v>
      </c>
      <c r="L65" s="30"/>
      <c r="M65" s="30"/>
      <c r="N65" s="475">
        <v>25</v>
      </c>
      <c r="O65" s="30" t="s">
        <v>23</v>
      </c>
    </row>
    <row r="66" spans="1:15" ht="13.5" customHeight="1">
      <c r="A66" s="540">
        <v>61</v>
      </c>
      <c r="B66" s="535" t="s">
        <v>634</v>
      </c>
      <c r="C66" s="536" t="s">
        <v>635</v>
      </c>
      <c r="D66" s="534" t="s">
        <v>680</v>
      </c>
      <c r="E66" s="538">
        <v>45261</v>
      </c>
      <c r="F66" s="537" t="s">
        <v>637</v>
      </c>
      <c r="G66" s="539" t="s">
        <v>654</v>
      </c>
      <c r="H66" s="539" t="s">
        <v>638</v>
      </c>
      <c r="I66" s="539" t="s">
        <v>654</v>
      </c>
      <c r="J66" s="539" t="s">
        <v>654</v>
      </c>
      <c r="K66" s="539" t="s">
        <v>656</v>
      </c>
      <c r="L66" s="534"/>
      <c r="M66" s="534"/>
      <c r="N66" s="533">
        <v>17</v>
      </c>
      <c r="O66" s="534" t="s">
        <v>36</v>
      </c>
    </row>
    <row r="67" spans="1:15" ht="13.5" hidden="1" customHeight="1">
      <c r="A67" s="540">
        <v>62</v>
      </c>
      <c r="B67" s="535" t="s">
        <v>634</v>
      </c>
      <c r="C67" s="536" t="s">
        <v>635</v>
      </c>
      <c r="D67" s="534" t="s">
        <v>680</v>
      </c>
      <c r="E67" s="538">
        <v>45268</v>
      </c>
      <c r="F67" s="537" t="s">
        <v>637</v>
      </c>
      <c r="G67" s="539" t="s">
        <v>654</v>
      </c>
      <c r="H67" s="539" t="s">
        <v>638</v>
      </c>
      <c r="I67" s="539" t="s">
        <v>654</v>
      </c>
      <c r="J67" s="539" t="s">
        <v>654</v>
      </c>
      <c r="K67" s="539" t="s">
        <v>656</v>
      </c>
      <c r="L67" s="534"/>
      <c r="M67" s="534"/>
      <c r="N67" s="533">
        <v>19</v>
      </c>
      <c r="O67" s="534" t="s">
        <v>25</v>
      </c>
    </row>
    <row r="68" spans="1:15" hidden="1">
      <c r="A68" s="571">
        <v>63</v>
      </c>
      <c r="B68" s="573" t="s">
        <v>634</v>
      </c>
      <c r="C68" s="537" t="s">
        <v>635</v>
      </c>
      <c r="D68" s="543" t="s">
        <v>680</v>
      </c>
      <c r="E68" s="544">
        <v>45268</v>
      </c>
      <c r="F68" s="537" t="s">
        <v>637</v>
      </c>
      <c r="G68" s="541" t="s">
        <v>654</v>
      </c>
      <c r="H68" s="541" t="s">
        <v>638</v>
      </c>
      <c r="I68" s="541" t="s">
        <v>654</v>
      </c>
      <c r="J68" s="541" t="s">
        <v>654</v>
      </c>
      <c r="K68" s="541" t="s">
        <v>656</v>
      </c>
      <c r="L68" s="571"/>
      <c r="M68" s="571"/>
      <c r="N68" s="571">
        <v>17</v>
      </c>
      <c r="O68" s="572" t="s">
        <v>16</v>
      </c>
    </row>
    <row r="69" spans="1:15" hidden="1">
      <c r="A69" s="571"/>
      <c r="B69" s="573" t="s">
        <v>634</v>
      </c>
      <c r="C69" s="537" t="s">
        <v>635</v>
      </c>
      <c r="D69" s="543" t="s">
        <v>680</v>
      </c>
      <c r="E69" s="544">
        <v>45275</v>
      </c>
      <c r="F69" s="537" t="s">
        <v>637</v>
      </c>
      <c r="G69" s="541" t="s">
        <v>654</v>
      </c>
      <c r="H69" s="541" t="s">
        <v>638</v>
      </c>
      <c r="I69" s="541" t="s">
        <v>654</v>
      </c>
      <c r="J69" s="541" t="s">
        <v>654</v>
      </c>
      <c r="K69" s="541" t="s">
        <v>656</v>
      </c>
      <c r="L69" s="571"/>
      <c r="M69" s="571"/>
      <c r="N69" s="571">
        <v>24</v>
      </c>
      <c r="O69" s="572" t="s">
        <v>23</v>
      </c>
    </row>
    <row r="70" spans="1:15">
      <c r="A70" s="571">
        <v>64</v>
      </c>
      <c r="B70" s="583" t="s">
        <v>634</v>
      </c>
      <c r="C70" s="582" t="s">
        <v>635</v>
      </c>
      <c r="D70" s="572" t="s">
        <v>680</v>
      </c>
      <c r="E70" s="581">
        <v>45282</v>
      </c>
      <c r="F70" s="582" t="s">
        <v>637</v>
      </c>
      <c r="G70" s="584" t="s">
        <v>654</v>
      </c>
      <c r="H70" s="584" t="s">
        <v>638</v>
      </c>
      <c r="I70" s="584" t="s">
        <v>654</v>
      </c>
      <c r="J70" s="584" t="s">
        <v>654</v>
      </c>
      <c r="K70" s="585" t="s">
        <v>656</v>
      </c>
      <c r="L70" s="571"/>
      <c r="M70" s="571"/>
      <c r="N70" s="571">
        <v>19</v>
      </c>
      <c r="O70" s="572" t="s">
        <v>36</v>
      </c>
    </row>
    <row r="71" spans="1:15" hidden="1">
      <c r="A71" s="542">
        <v>65</v>
      </c>
      <c r="B71" s="573" t="s">
        <v>634</v>
      </c>
      <c r="C71" s="537" t="s">
        <v>635</v>
      </c>
      <c r="D71" s="543" t="s">
        <v>680</v>
      </c>
      <c r="E71" s="544">
        <v>45282</v>
      </c>
      <c r="F71" s="537" t="s">
        <v>637</v>
      </c>
      <c r="G71" s="541" t="s">
        <v>654</v>
      </c>
      <c r="H71" s="541" t="s">
        <v>638</v>
      </c>
      <c r="I71" s="541" t="s">
        <v>654</v>
      </c>
      <c r="J71" s="541" t="s">
        <v>654</v>
      </c>
      <c r="K71" s="541" t="s">
        <v>656</v>
      </c>
      <c r="L71" s="542"/>
      <c r="M71" s="542"/>
      <c r="N71" s="542">
        <v>20</v>
      </c>
      <c r="O71" s="543" t="s">
        <v>16</v>
      </c>
    </row>
    <row r="72" spans="1:15" hidden="1">
      <c r="A72" s="542">
        <v>66</v>
      </c>
      <c r="B72" s="573" t="s">
        <v>11</v>
      </c>
      <c r="C72" s="537" t="s">
        <v>635</v>
      </c>
      <c r="D72" s="543" t="s">
        <v>680</v>
      </c>
      <c r="E72" s="544">
        <v>45289</v>
      </c>
      <c r="F72" s="537" t="s">
        <v>637</v>
      </c>
      <c r="G72" s="541" t="s">
        <v>654</v>
      </c>
      <c r="H72" s="541" t="s">
        <v>638</v>
      </c>
      <c r="I72" s="541" t="s">
        <v>654</v>
      </c>
      <c r="J72" s="541" t="s">
        <v>654</v>
      </c>
      <c r="K72" s="541" t="s">
        <v>656</v>
      </c>
      <c r="L72" s="542"/>
      <c r="M72" s="542"/>
      <c r="N72" s="542">
        <v>19</v>
      </c>
      <c r="O72" s="543" t="s">
        <v>25</v>
      </c>
    </row>
    <row r="73" spans="1:15">
      <c r="A73" s="575"/>
      <c r="B73" s="576"/>
      <c r="C73" s="577"/>
      <c r="D73" s="578"/>
      <c r="E73" s="580"/>
      <c r="F73" s="577"/>
      <c r="G73" s="579"/>
      <c r="H73" s="579"/>
      <c r="I73" s="579"/>
      <c r="J73" s="579"/>
      <c r="K73" s="579"/>
      <c r="L73" s="575"/>
      <c r="M73" s="575"/>
      <c r="N73" s="575"/>
      <c r="O73" s="578"/>
    </row>
    <row r="74" spans="1:15" ht="27.75" customHeight="1">
      <c r="E74" s="707" t="s">
        <v>681</v>
      </c>
      <c r="F74" s="707"/>
      <c r="G74" s="14"/>
      <c r="H74" s="14"/>
      <c r="I74" s="14"/>
      <c r="J74" s="14"/>
      <c r="K74" s="14"/>
      <c r="L74" s="14"/>
      <c r="M74" s="14"/>
    </row>
    <row r="75" spans="1:15">
      <c r="E75" s="586" t="s">
        <v>682</v>
      </c>
      <c r="F75" s="586" t="s">
        <v>683</v>
      </c>
    </row>
    <row r="76" spans="1:15">
      <c r="E76" s="44"/>
      <c r="F76" s="44"/>
    </row>
    <row r="77" spans="1:15">
      <c r="E77" s="44"/>
      <c r="F77" s="44"/>
    </row>
    <row r="78" spans="1:15">
      <c r="E78" s="54"/>
      <c r="F78" s="16"/>
    </row>
    <row r="79" spans="1:15"/>
    <row r="80" spans="1:15" ht="15" customHeight="1"/>
    <row r="81" ht="15" customHeight="1"/>
    <row r="82" ht="15" customHeight="1"/>
    <row r="83" ht="15" customHeight="1"/>
    <row r="84" ht="15" customHeight="1"/>
  </sheetData>
  <autoFilter ref="A3:O72">
    <filterColumn colId="3">
      <filters>
        <filter val="DICIEMBRE"/>
      </filters>
    </filterColumn>
    <filterColumn colId="14">
      <filters>
        <filter val="ALEX CAMBIZACA"/>
        <filter val="ALEX CAMBIZACA/ IVAN FUENTES"/>
        <filter val="ALEX CAMBIZACA/ IVÁN FUENTES"/>
        <filter val="ALEX CAMBIZACA/ LIGIA SIMBAÑA"/>
        <filter val="ALEX CAMBIZACA/ LIGIA SIMBAÑA/PAULO HIDALGO"/>
        <filter val="ALEX CAMBIZACA/ANIBAL VELEZ"/>
        <filter val="ALEX CAMBIZACA/PABLO ESCOBAR/PAULO HIDALGO"/>
        <filter val="CHRISTIAN CISNEROS/ALEX CAMBIZACA"/>
        <filter val="LIGIA SIMBAÑA/ALEX CAMBIZACA"/>
        <filter val="PAULO HIDALGO/ALEX CAMBIZACA"/>
      </filters>
    </filterColumn>
  </autoFilter>
  <mergeCells count="2">
    <mergeCell ref="E74:F74"/>
    <mergeCell ref="A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workbookViewId="0">
      <selection activeCell="I16" sqref="I16"/>
    </sheetView>
  </sheetViews>
  <sheetFormatPr baseColWidth="10" defaultColWidth="9.140625" defaultRowHeight="15"/>
  <cols>
    <col min="1" max="1" width="3.5703125" customWidth="1"/>
    <col min="2" max="2" width="10.7109375" bestFit="1" customWidth="1"/>
    <col min="3" max="3" width="7.85546875" customWidth="1"/>
    <col min="4" max="4" width="13.28515625" customWidth="1"/>
    <col min="5" max="5" width="15" customWidth="1"/>
    <col min="6" max="6" width="5.5703125" customWidth="1"/>
    <col min="7" max="7" width="9.140625" customWidth="1"/>
    <col min="8" max="8" width="9" customWidth="1"/>
    <col min="9" max="9" width="29.85546875" customWidth="1"/>
    <col min="10" max="10" width="9.85546875" customWidth="1"/>
    <col min="13" max="13" width="7.42578125" customWidth="1"/>
    <col min="14" max="15" width="6.7109375" customWidth="1"/>
    <col min="16" max="16" width="6.42578125" customWidth="1"/>
    <col min="17" max="17" width="6.85546875" customWidth="1"/>
    <col min="18" max="18" width="10.85546875" customWidth="1"/>
  </cols>
  <sheetData>
    <row r="1" spans="1:18">
      <c r="A1" s="709" t="s">
        <v>684</v>
      </c>
      <c r="B1" s="710"/>
      <c r="C1" s="710"/>
      <c r="D1" s="710"/>
      <c r="E1" s="710"/>
      <c r="F1" s="710"/>
      <c r="G1" s="710"/>
      <c r="H1" s="710"/>
      <c r="I1" s="710"/>
      <c r="J1" s="710"/>
      <c r="K1" s="710"/>
      <c r="L1" s="710"/>
      <c r="M1" s="710"/>
      <c r="N1" s="710"/>
      <c r="O1" s="710"/>
      <c r="P1" s="710"/>
      <c r="Q1" s="710"/>
    </row>
    <row r="2" spans="1:18">
      <c r="A2" s="116" t="s">
        <v>621</v>
      </c>
      <c r="B2" s="113" t="s">
        <v>2</v>
      </c>
      <c r="C2" s="113" t="s">
        <v>3</v>
      </c>
      <c r="D2" s="113" t="s">
        <v>4</v>
      </c>
      <c r="E2" s="113" t="s">
        <v>685</v>
      </c>
      <c r="F2" s="113" t="s">
        <v>686</v>
      </c>
      <c r="G2" s="122" t="s">
        <v>687</v>
      </c>
      <c r="H2" s="122" t="s">
        <v>688</v>
      </c>
      <c r="I2" s="113" t="s">
        <v>689</v>
      </c>
      <c r="J2" s="122" t="s">
        <v>690</v>
      </c>
      <c r="K2" s="122" t="s">
        <v>691</v>
      </c>
      <c r="L2" s="122" t="s">
        <v>692</v>
      </c>
      <c r="M2" s="122" t="s">
        <v>693</v>
      </c>
      <c r="N2" s="122" t="s">
        <v>694</v>
      </c>
      <c r="O2" s="122" t="s">
        <v>695</v>
      </c>
      <c r="P2" s="122" t="s">
        <v>696</v>
      </c>
      <c r="Q2" s="261" t="s">
        <v>697</v>
      </c>
      <c r="R2" s="265" t="s">
        <v>698</v>
      </c>
    </row>
    <row r="3" spans="1:18">
      <c r="A3" s="117">
        <v>1</v>
      </c>
      <c r="B3" s="114" t="s">
        <v>11</v>
      </c>
      <c r="C3" s="114" t="s">
        <v>11</v>
      </c>
      <c r="D3" s="114" t="s">
        <v>699</v>
      </c>
      <c r="E3" s="114" t="s">
        <v>699</v>
      </c>
      <c r="F3" s="114" t="s">
        <v>700</v>
      </c>
      <c r="G3" s="115">
        <v>176571</v>
      </c>
      <c r="H3" s="123">
        <v>9838651</v>
      </c>
      <c r="I3" s="114" t="s">
        <v>701</v>
      </c>
      <c r="J3" s="115">
        <v>1600156994</v>
      </c>
      <c r="K3" s="126">
        <v>8</v>
      </c>
      <c r="L3" s="126">
        <v>10</v>
      </c>
      <c r="M3" s="126">
        <v>8</v>
      </c>
      <c r="N3" s="126">
        <v>3</v>
      </c>
      <c r="O3" s="126">
        <v>24</v>
      </c>
      <c r="P3" s="126">
        <v>3</v>
      </c>
      <c r="Q3" s="262">
        <v>56</v>
      </c>
      <c r="R3" s="28" t="s">
        <v>702</v>
      </c>
    </row>
    <row r="4" spans="1:18">
      <c r="A4" s="118">
        <v>2</v>
      </c>
      <c r="B4" s="115" t="s">
        <v>11</v>
      </c>
      <c r="C4" s="115" t="s">
        <v>703</v>
      </c>
      <c r="D4" s="115" t="s">
        <v>703</v>
      </c>
      <c r="E4" s="115" t="s">
        <v>704</v>
      </c>
      <c r="F4" s="115" t="s">
        <v>705</v>
      </c>
      <c r="G4" s="115">
        <v>823256</v>
      </c>
      <c r="H4" s="123">
        <v>9837199</v>
      </c>
      <c r="I4" s="115" t="s">
        <v>706</v>
      </c>
      <c r="J4" s="115">
        <v>1804719761</v>
      </c>
      <c r="K4" s="126">
        <v>1</v>
      </c>
      <c r="L4" s="126">
        <v>1</v>
      </c>
      <c r="M4" s="126">
        <v>7</v>
      </c>
      <c r="N4" s="126">
        <v>11</v>
      </c>
      <c r="O4" s="126">
        <v>4</v>
      </c>
      <c r="P4" s="126">
        <v>10</v>
      </c>
      <c r="Q4" s="262">
        <v>34</v>
      </c>
      <c r="R4" s="28" t="s">
        <v>702</v>
      </c>
    </row>
    <row r="5" spans="1:18">
      <c r="A5" s="115">
        <v>3</v>
      </c>
      <c r="B5" s="162" t="s">
        <v>11</v>
      </c>
      <c r="C5" s="115" t="s">
        <v>11</v>
      </c>
      <c r="D5" s="115" t="s">
        <v>707</v>
      </c>
      <c r="E5" s="115" t="s">
        <v>708</v>
      </c>
      <c r="F5" s="114" t="s">
        <v>709</v>
      </c>
      <c r="G5" s="115">
        <v>175376</v>
      </c>
      <c r="H5" s="123">
        <v>9828572</v>
      </c>
      <c r="I5" s="115" t="s">
        <v>710</v>
      </c>
      <c r="J5" s="115">
        <v>1600537649</v>
      </c>
      <c r="K5" s="126">
        <v>4</v>
      </c>
      <c r="L5" s="126">
        <v>3</v>
      </c>
      <c r="M5" s="126">
        <v>2</v>
      </c>
      <c r="N5" s="126">
        <v>6</v>
      </c>
      <c r="O5" s="126">
        <v>7</v>
      </c>
      <c r="P5" s="126">
        <v>1</v>
      </c>
      <c r="Q5" s="262">
        <v>23</v>
      </c>
      <c r="R5" s="28" t="s">
        <v>702</v>
      </c>
    </row>
    <row r="6" spans="1:18">
      <c r="A6" s="115">
        <v>4</v>
      </c>
      <c r="B6" s="162" t="s">
        <v>11</v>
      </c>
      <c r="C6" s="115" t="s">
        <v>11</v>
      </c>
      <c r="D6" s="115" t="s">
        <v>711</v>
      </c>
      <c r="E6" s="115" t="s">
        <v>712</v>
      </c>
      <c r="F6" s="114" t="s">
        <v>713</v>
      </c>
      <c r="G6" s="115">
        <v>831169</v>
      </c>
      <c r="H6" s="123">
        <v>9830245</v>
      </c>
      <c r="I6" s="115" t="s">
        <v>714</v>
      </c>
      <c r="J6" s="115">
        <v>1709686719</v>
      </c>
      <c r="K6" s="126">
        <v>0</v>
      </c>
      <c r="L6" s="126">
        <v>0</v>
      </c>
      <c r="M6" s="126">
        <v>2</v>
      </c>
      <c r="N6" s="126">
        <v>1</v>
      </c>
      <c r="O6" s="126">
        <v>3</v>
      </c>
      <c r="P6" s="126">
        <v>1</v>
      </c>
      <c r="Q6" s="262">
        <v>7</v>
      </c>
      <c r="R6" s="28" t="s">
        <v>702</v>
      </c>
    </row>
    <row r="7" spans="1:18">
      <c r="A7" s="115">
        <v>5</v>
      </c>
      <c r="B7" s="162" t="s">
        <v>11</v>
      </c>
      <c r="C7" s="115" t="s">
        <v>11</v>
      </c>
      <c r="D7" s="115" t="s">
        <v>715</v>
      </c>
      <c r="E7" s="115" t="s">
        <v>716</v>
      </c>
      <c r="F7" s="114" t="s">
        <v>709</v>
      </c>
      <c r="G7" s="115">
        <v>211690</v>
      </c>
      <c r="H7" s="123">
        <v>9775400</v>
      </c>
      <c r="I7" s="115" t="s">
        <v>717</v>
      </c>
      <c r="J7" s="115">
        <v>1400725378</v>
      </c>
      <c r="K7" s="126">
        <v>0</v>
      </c>
      <c r="L7" s="126">
        <v>1</v>
      </c>
      <c r="M7" s="129">
        <v>0</v>
      </c>
      <c r="N7" s="126">
        <v>2</v>
      </c>
      <c r="O7" s="126">
        <v>3</v>
      </c>
      <c r="P7" s="126">
        <v>1</v>
      </c>
      <c r="Q7" s="262">
        <v>7</v>
      </c>
      <c r="R7" s="28" t="s">
        <v>702</v>
      </c>
    </row>
    <row r="8" spans="1:18">
      <c r="A8" s="119">
        <v>6</v>
      </c>
      <c r="B8" s="162" t="s">
        <v>11</v>
      </c>
      <c r="C8" s="115" t="s">
        <v>11</v>
      </c>
      <c r="D8" s="115" t="s">
        <v>715</v>
      </c>
      <c r="E8" s="115" t="s">
        <v>718</v>
      </c>
      <c r="F8" s="114" t="s">
        <v>709</v>
      </c>
      <c r="G8" s="115">
        <v>210802</v>
      </c>
      <c r="H8" s="123">
        <v>9775906</v>
      </c>
      <c r="I8" s="115" t="s">
        <v>719</v>
      </c>
      <c r="J8" s="115">
        <v>1400174643</v>
      </c>
      <c r="K8" s="126">
        <v>2</v>
      </c>
      <c r="L8" s="126">
        <v>3</v>
      </c>
      <c r="M8" s="126">
        <v>2</v>
      </c>
      <c r="N8" s="126">
        <v>1</v>
      </c>
      <c r="O8" s="126">
        <v>6</v>
      </c>
      <c r="P8" s="126">
        <v>1</v>
      </c>
      <c r="Q8" s="262">
        <v>15</v>
      </c>
      <c r="R8" s="28" t="s">
        <v>702</v>
      </c>
    </row>
    <row r="9" spans="1:18">
      <c r="A9" s="119">
        <v>7</v>
      </c>
      <c r="B9" s="162" t="s">
        <v>11</v>
      </c>
      <c r="C9" s="115" t="s">
        <v>11</v>
      </c>
      <c r="D9" s="115" t="s">
        <v>720</v>
      </c>
      <c r="E9" s="115" t="s">
        <v>721</v>
      </c>
      <c r="F9" s="114" t="s">
        <v>709</v>
      </c>
      <c r="G9" s="115">
        <v>191921</v>
      </c>
      <c r="H9" s="123">
        <v>9817572</v>
      </c>
      <c r="I9" s="115" t="s">
        <v>722</v>
      </c>
      <c r="J9" s="115">
        <v>200940443</v>
      </c>
      <c r="K9" s="126">
        <v>1</v>
      </c>
      <c r="L9" s="126">
        <v>1</v>
      </c>
      <c r="M9" s="126">
        <v>3</v>
      </c>
      <c r="N9" s="126">
        <v>4</v>
      </c>
      <c r="O9" s="126">
        <v>3</v>
      </c>
      <c r="P9" s="126">
        <v>1</v>
      </c>
      <c r="Q9" s="262">
        <v>13</v>
      </c>
      <c r="R9" s="28" t="s">
        <v>702</v>
      </c>
    </row>
    <row r="10" spans="1:18">
      <c r="A10" s="115">
        <v>8</v>
      </c>
      <c r="B10" s="162" t="s">
        <v>11</v>
      </c>
      <c r="C10" s="115" t="s">
        <v>11</v>
      </c>
      <c r="D10" s="115" t="s">
        <v>715</v>
      </c>
      <c r="E10" s="115" t="s">
        <v>723</v>
      </c>
      <c r="F10" s="114" t="s">
        <v>709</v>
      </c>
      <c r="G10" s="115">
        <v>183784</v>
      </c>
      <c r="H10" s="123">
        <v>9812450</v>
      </c>
      <c r="I10" s="115" t="s">
        <v>724</v>
      </c>
      <c r="J10" s="115">
        <v>602966871</v>
      </c>
      <c r="K10" s="126">
        <v>2</v>
      </c>
      <c r="L10" s="126">
        <v>2</v>
      </c>
      <c r="M10" s="126">
        <v>1</v>
      </c>
      <c r="N10" s="126">
        <v>0</v>
      </c>
      <c r="O10" s="126">
        <v>6</v>
      </c>
      <c r="P10" s="126">
        <v>1</v>
      </c>
      <c r="Q10" s="262">
        <v>12</v>
      </c>
      <c r="R10" s="28" t="s">
        <v>702</v>
      </c>
    </row>
    <row r="11" spans="1:18">
      <c r="A11" s="118">
        <v>9</v>
      </c>
      <c r="B11" s="119" t="s">
        <v>11</v>
      </c>
      <c r="C11" s="119" t="s">
        <v>11</v>
      </c>
      <c r="D11" s="119" t="s">
        <v>725</v>
      </c>
      <c r="E11" s="119" t="s">
        <v>726</v>
      </c>
      <c r="F11" s="120" t="s">
        <v>709</v>
      </c>
      <c r="G11" s="119">
        <v>185476</v>
      </c>
      <c r="H11" s="124">
        <v>9844707</v>
      </c>
      <c r="I11" s="119" t="s">
        <v>727</v>
      </c>
      <c r="J11" s="119">
        <v>1600059891</v>
      </c>
      <c r="K11" s="127">
        <v>2</v>
      </c>
      <c r="L11" s="127">
        <v>1</v>
      </c>
      <c r="M11" s="127">
        <v>2</v>
      </c>
      <c r="N11" s="127">
        <v>1</v>
      </c>
      <c r="O11" s="127">
        <v>5</v>
      </c>
      <c r="P11" s="127">
        <v>1</v>
      </c>
      <c r="Q11" s="263">
        <v>12</v>
      </c>
      <c r="R11" s="28" t="s">
        <v>702</v>
      </c>
    </row>
    <row r="12" spans="1:18">
      <c r="A12" s="32">
        <v>10</v>
      </c>
      <c r="B12" s="121" t="s">
        <v>11</v>
      </c>
      <c r="C12" s="121" t="s">
        <v>11</v>
      </c>
      <c r="D12" s="121" t="s">
        <v>715</v>
      </c>
      <c r="E12" s="32" t="s">
        <v>728</v>
      </c>
      <c r="F12" s="121" t="s">
        <v>729</v>
      </c>
      <c r="G12" s="32">
        <v>189942</v>
      </c>
      <c r="H12" s="125">
        <v>9815310</v>
      </c>
      <c r="I12" s="121" t="s">
        <v>730</v>
      </c>
      <c r="J12" s="121">
        <v>201099926</v>
      </c>
      <c r="K12" s="128">
        <v>0</v>
      </c>
      <c r="L12" s="128">
        <v>0</v>
      </c>
      <c r="M12" s="128">
        <v>0</v>
      </c>
      <c r="N12" s="128">
        <v>0</v>
      </c>
      <c r="O12" s="128">
        <v>2</v>
      </c>
      <c r="P12" s="128">
        <v>0</v>
      </c>
      <c r="Q12" s="264">
        <f>SUM(K12:P12)</f>
        <v>2</v>
      </c>
      <c r="R12" s="30" t="s">
        <v>731</v>
      </c>
    </row>
    <row r="13" spans="1:18" ht="23.25">
      <c r="A13" s="32">
        <v>11</v>
      </c>
      <c r="B13" s="121" t="s">
        <v>11</v>
      </c>
      <c r="C13" s="121" t="s">
        <v>11</v>
      </c>
      <c r="D13" s="121" t="s">
        <v>707</v>
      </c>
      <c r="E13" s="32" t="s">
        <v>732</v>
      </c>
      <c r="F13" s="121" t="s">
        <v>700</v>
      </c>
      <c r="G13" s="32">
        <v>176029</v>
      </c>
      <c r="H13" s="125">
        <v>9827976</v>
      </c>
      <c r="I13" s="121" t="s">
        <v>733</v>
      </c>
      <c r="J13" s="121">
        <v>1600646911</v>
      </c>
      <c r="K13" s="128">
        <v>4</v>
      </c>
      <c r="L13" s="128">
        <v>4</v>
      </c>
      <c r="M13" s="128">
        <v>4</v>
      </c>
      <c r="N13" s="128">
        <f>SUM(N12)</f>
        <v>0</v>
      </c>
      <c r="O13" s="128">
        <v>8</v>
      </c>
      <c r="P13" s="128">
        <v>1</v>
      </c>
      <c r="Q13" s="264">
        <f>SUM(K13:P13)</f>
        <v>21</v>
      </c>
      <c r="R13" s="30" t="s">
        <v>702</v>
      </c>
    </row>
    <row r="15" spans="1:18">
      <c r="A15" s="116" t="s">
        <v>621</v>
      </c>
      <c r="B15" s="113" t="s">
        <v>2</v>
      </c>
      <c r="C15" s="113" t="s">
        <v>3</v>
      </c>
      <c r="D15" s="113" t="s">
        <v>4</v>
      </c>
      <c r="E15" s="113" t="s">
        <v>685</v>
      </c>
      <c r="F15" s="113" t="s">
        <v>686</v>
      </c>
      <c r="G15" s="122" t="s">
        <v>687</v>
      </c>
      <c r="H15" s="122" t="s">
        <v>688</v>
      </c>
      <c r="I15" s="113" t="s">
        <v>689</v>
      </c>
      <c r="J15" s="122" t="s">
        <v>690</v>
      </c>
      <c r="K15" s="122" t="s">
        <v>691</v>
      </c>
      <c r="L15" s="122" t="s">
        <v>692</v>
      </c>
      <c r="M15" s="122" t="s">
        <v>693</v>
      </c>
      <c r="N15" s="122" t="s">
        <v>694</v>
      </c>
      <c r="O15" s="122" t="s">
        <v>695</v>
      </c>
      <c r="P15" s="122" t="s">
        <v>696</v>
      </c>
      <c r="Q15" s="261" t="s">
        <v>697</v>
      </c>
      <c r="R15" s="265" t="s">
        <v>698</v>
      </c>
    </row>
    <row r="16" spans="1:18" ht="13.5" customHeight="1">
      <c r="A16" s="119">
        <v>1</v>
      </c>
      <c r="B16" s="120" t="s">
        <v>11</v>
      </c>
      <c r="C16" s="120" t="s">
        <v>11</v>
      </c>
      <c r="D16" s="120" t="s">
        <v>734</v>
      </c>
      <c r="E16" s="352" t="s">
        <v>735</v>
      </c>
      <c r="F16" s="120" t="s">
        <v>700</v>
      </c>
      <c r="G16" s="352">
        <v>177415</v>
      </c>
      <c r="H16" s="352">
        <v>9827774</v>
      </c>
      <c r="I16" s="120" t="s">
        <v>736</v>
      </c>
      <c r="J16" s="119">
        <v>602648099</v>
      </c>
      <c r="K16" s="352">
        <v>2</v>
      </c>
      <c r="L16" s="352">
        <v>1</v>
      </c>
      <c r="M16" s="352">
        <v>14</v>
      </c>
      <c r="N16" s="352">
        <v>15</v>
      </c>
      <c r="O16" s="352">
        <v>3</v>
      </c>
      <c r="P16" s="352">
        <v>2</v>
      </c>
      <c r="Q16" s="354">
        <v>37</v>
      </c>
      <c r="R16" s="136" t="s">
        <v>702</v>
      </c>
    </row>
    <row r="17" spans="1:18">
      <c r="A17" s="115">
        <v>2</v>
      </c>
      <c r="B17" s="115" t="s">
        <v>11</v>
      </c>
      <c r="C17" s="115" t="s">
        <v>11</v>
      </c>
      <c r="D17" s="114" t="s">
        <v>734</v>
      </c>
      <c r="E17" s="351" t="s">
        <v>737</v>
      </c>
      <c r="F17" s="115" t="s">
        <v>700</v>
      </c>
      <c r="G17" s="351">
        <v>177971</v>
      </c>
      <c r="H17" s="351">
        <v>9828276</v>
      </c>
      <c r="I17" s="115" t="s">
        <v>738</v>
      </c>
      <c r="J17" s="115">
        <v>1600302796</v>
      </c>
      <c r="K17" s="351">
        <v>1</v>
      </c>
      <c r="L17" s="351">
        <v>1</v>
      </c>
      <c r="M17" s="351">
        <v>2</v>
      </c>
      <c r="N17" s="351">
        <v>0</v>
      </c>
      <c r="O17" s="351">
        <v>4</v>
      </c>
      <c r="P17" s="351">
        <v>2</v>
      </c>
      <c r="Q17" s="350">
        <v>10</v>
      </c>
      <c r="R17" s="136" t="s">
        <v>702</v>
      </c>
    </row>
    <row r="18" spans="1:18">
      <c r="A18" s="456">
        <v>3</v>
      </c>
      <c r="B18" s="353" t="s">
        <v>11</v>
      </c>
      <c r="C18" s="80" t="s">
        <v>11</v>
      </c>
      <c r="D18" s="80" t="s">
        <v>734</v>
      </c>
      <c r="E18" s="80" t="s">
        <v>739</v>
      </c>
      <c r="F18" s="353" t="s">
        <v>700</v>
      </c>
      <c r="G18" s="80">
        <v>-1.5769660000000001</v>
      </c>
      <c r="H18" s="80">
        <v>-77.873671000000002</v>
      </c>
      <c r="I18" s="353" t="s">
        <v>740</v>
      </c>
      <c r="J18" s="353">
        <v>1802182897</v>
      </c>
      <c r="K18" s="353">
        <v>0</v>
      </c>
      <c r="L18" s="353">
        <v>0</v>
      </c>
      <c r="M18" s="353">
        <v>1</v>
      </c>
      <c r="N18" s="353">
        <v>1</v>
      </c>
      <c r="O18" s="353">
        <v>0</v>
      </c>
      <c r="P18" s="353">
        <v>0</v>
      </c>
      <c r="Q18" s="355">
        <v>2</v>
      </c>
      <c r="R18" s="457" t="s">
        <v>702</v>
      </c>
    </row>
    <row r="19" spans="1:18">
      <c r="A19" s="136">
        <v>4</v>
      </c>
      <c r="B19" s="353" t="s">
        <v>11</v>
      </c>
      <c r="C19" s="80" t="s">
        <v>11</v>
      </c>
      <c r="D19" s="80" t="s">
        <v>734</v>
      </c>
      <c r="E19" s="353" t="s">
        <v>741</v>
      </c>
      <c r="F19" s="353" t="s">
        <v>700</v>
      </c>
      <c r="G19" s="80">
        <v>-1.5699099999999999</v>
      </c>
      <c r="H19" s="80">
        <v>-77.863339999999994</v>
      </c>
      <c r="I19" s="353" t="s">
        <v>742</v>
      </c>
      <c r="J19" s="353">
        <v>1709266330</v>
      </c>
      <c r="K19" s="353">
        <v>9</v>
      </c>
      <c r="L19" s="353">
        <v>4</v>
      </c>
      <c r="M19" s="353">
        <v>16</v>
      </c>
      <c r="N19" s="353">
        <v>6</v>
      </c>
      <c r="O19" s="353">
        <v>1</v>
      </c>
      <c r="P19" s="353">
        <v>0</v>
      </c>
      <c r="Q19" s="356">
        <v>36</v>
      </c>
      <c r="R19" s="457" t="s">
        <v>702</v>
      </c>
    </row>
    <row r="20" spans="1:18">
      <c r="A20" s="30">
        <v>5</v>
      </c>
      <c r="B20" s="362" t="s">
        <v>743</v>
      </c>
      <c r="C20" s="362" t="s">
        <v>743</v>
      </c>
      <c r="D20" s="362" t="s">
        <v>42</v>
      </c>
      <c r="E20" s="362" t="s">
        <v>744</v>
      </c>
      <c r="F20" s="362" t="s">
        <v>700</v>
      </c>
      <c r="G20" s="362">
        <v>-1.5077465999999999</v>
      </c>
      <c r="H20" s="362">
        <v>-77.945898</v>
      </c>
      <c r="I20" s="362" t="s">
        <v>745</v>
      </c>
      <c r="J20" s="362">
        <v>1600408056</v>
      </c>
      <c r="K20" s="362">
        <v>2</v>
      </c>
      <c r="L20" s="362">
        <v>2</v>
      </c>
      <c r="M20" s="362">
        <v>3</v>
      </c>
      <c r="N20" s="362">
        <v>0</v>
      </c>
      <c r="O20" s="362">
        <v>0</v>
      </c>
      <c r="P20" s="362">
        <v>5</v>
      </c>
      <c r="Q20" s="363">
        <v>12</v>
      </c>
      <c r="R20" s="457" t="s">
        <v>702</v>
      </c>
    </row>
    <row r="21" spans="1:18">
      <c r="A21" s="136">
        <v>6</v>
      </c>
      <c r="B21" s="447" t="s">
        <v>743</v>
      </c>
      <c r="C21" s="447" t="s">
        <v>743</v>
      </c>
      <c r="D21" s="447" t="s">
        <v>746</v>
      </c>
      <c r="E21" s="447" t="s">
        <v>747</v>
      </c>
      <c r="F21" s="447" t="s">
        <v>700</v>
      </c>
      <c r="G21" s="447">
        <v>-1.4233880000000001</v>
      </c>
      <c r="H21" s="447">
        <v>-77.895150000000001</v>
      </c>
      <c r="I21" s="447" t="s">
        <v>748</v>
      </c>
      <c r="J21" s="447">
        <v>1600829038</v>
      </c>
      <c r="K21" s="447">
        <v>0</v>
      </c>
      <c r="L21" s="447">
        <v>0</v>
      </c>
      <c r="M21" s="447">
        <v>3</v>
      </c>
      <c r="N21" s="447">
        <v>0</v>
      </c>
      <c r="O21" s="447">
        <v>0</v>
      </c>
      <c r="P21" s="447">
        <v>0</v>
      </c>
      <c r="Q21" s="448">
        <v>3</v>
      </c>
      <c r="R21" s="458" t="s">
        <v>702</v>
      </c>
    </row>
    <row r="22" spans="1:18" s="164" customFormat="1" ht="11.25">
      <c r="A22" s="30">
        <v>7</v>
      </c>
      <c r="B22" s="444" t="s">
        <v>743</v>
      </c>
      <c r="C22" s="444" t="s">
        <v>743</v>
      </c>
      <c r="D22" s="30" t="s">
        <v>734</v>
      </c>
      <c r="E22" s="30" t="s">
        <v>749</v>
      </c>
      <c r="F22" s="349" t="s">
        <v>729</v>
      </c>
      <c r="G22" s="349">
        <v>-1.5002336999999999</v>
      </c>
      <c r="H22" s="349">
        <v>-77.087043699999995</v>
      </c>
      <c r="I22" s="445" t="s">
        <v>750</v>
      </c>
      <c r="J22" s="446">
        <v>701619421</v>
      </c>
      <c r="K22" s="30">
        <v>15</v>
      </c>
      <c r="L22" s="30">
        <v>15</v>
      </c>
      <c r="M22" s="30">
        <v>17</v>
      </c>
      <c r="N22" s="30">
        <v>15</v>
      </c>
      <c r="O22" s="30">
        <v>18</v>
      </c>
      <c r="P22" s="30">
        <v>20</v>
      </c>
      <c r="Q22" s="30">
        <v>100</v>
      </c>
      <c r="R22" s="30" t="s">
        <v>702</v>
      </c>
    </row>
    <row r="23" spans="1:18" s="164" customFormat="1" ht="11.25">
      <c r="A23" s="136">
        <v>8</v>
      </c>
      <c r="B23" s="487" t="s">
        <v>743</v>
      </c>
      <c r="C23" s="487" t="s">
        <v>743</v>
      </c>
      <c r="D23" s="136" t="s">
        <v>734</v>
      </c>
      <c r="E23" s="136" t="s">
        <v>751</v>
      </c>
      <c r="F23" s="374" t="s">
        <v>729</v>
      </c>
      <c r="G23" s="374">
        <v>-1.57982</v>
      </c>
      <c r="H23" s="374">
        <v>-77.87303</v>
      </c>
      <c r="I23" s="488" t="s">
        <v>752</v>
      </c>
      <c r="J23" s="488">
        <v>1707509806</v>
      </c>
      <c r="K23" s="136">
        <v>4</v>
      </c>
      <c r="L23" s="136">
        <v>2</v>
      </c>
      <c r="M23" s="136">
        <v>6</v>
      </c>
      <c r="N23" s="136">
        <v>4</v>
      </c>
      <c r="O23" s="136">
        <v>7</v>
      </c>
      <c r="P23" s="136">
        <v>1</v>
      </c>
      <c r="Q23" s="136">
        <v>24</v>
      </c>
      <c r="R23" s="136" t="s">
        <v>702</v>
      </c>
    </row>
    <row r="24" spans="1:18" s="164" customFormat="1" ht="11.25"/>
    <row r="25" spans="1:18" s="164" customFormat="1" ht="11.25"/>
    <row r="27" spans="1:18">
      <c r="A27" s="469" t="s">
        <v>621</v>
      </c>
      <c r="B27" s="470" t="s">
        <v>2</v>
      </c>
      <c r="C27" s="470" t="s">
        <v>3</v>
      </c>
      <c r="D27" s="470" t="s">
        <v>4</v>
      </c>
      <c r="E27" s="470" t="s">
        <v>685</v>
      </c>
      <c r="F27" s="470" t="s">
        <v>686</v>
      </c>
      <c r="G27" s="471" t="s">
        <v>687</v>
      </c>
      <c r="H27" s="471" t="s">
        <v>688</v>
      </c>
      <c r="I27" s="470" t="s">
        <v>689</v>
      </c>
      <c r="J27" s="471" t="s">
        <v>690</v>
      </c>
      <c r="K27" s="471" t="s">
        <v>691</v>
      </c>
      <c r="L27" s="471" t="s">
        <v>692</v>
      </c>
      <c r="M27" s="471" t="s">
        <v>693</v>
      </c>
      <c r="N27" s="471" t="s">
        <v>694</v>
      </c>
      <c r="O27" s="471" t="s">
        <v>695</v>
      </c>
      <c r="P27" s="471" t="s">
        <v>696</v>
      </c>
      <c r="Q27" s="471" t="s">
        <v>697</v>
      </c>
      <c r="R27" s="472" t="s">
        <v>698</v>
      </c>
    </row>
    <row r="28" spans="1:18">
      <c r="A28" s="115">
        <v>1</v>
      </c>
      <c r="B28" s="114" t="s">
        <v>11</v>
      </c>
      <c r="C28" s="114" t="s">
        <v>11</v>
      </c>
      <c r="D28" s="114" t="s">
        <v>734</v>
      </c>
      <c r="E28" s="114" t="s">
        <v>753</v>
      </c>
      <c r="F28" s="114" t="s">
        <v>700</v>
      </c>
      <c r="G28" s="351">
        <v>-1.57115</v>
      </c>
      <c r="H28" s="351">
        <v>-77.870090000000005</v>
      </c>
      <c r="I28" s="114" t="s">
        <v>754</v>
      </c>
      <c r="J28" s="351">
        <v>1600705154</v>
      </c>
      <c r="K28" s="114">
        <v>0</v>
      </c>
      <c r="L28" s="114">
        <v>2</v>
      </c>
      <c r="M28" s="114">
        <v>6</v>
      </c>
      <c r="N28" s="114">
        <v>2</v>
      </c>
      <c r="O28" s="114">
        <v>0</v>
      </c>
      <c r="P28" s="114">
        <v>0</v>
      </c>
      <c r="Q28" s="467">
        <v>10</v>
      </c>
      <c r="R28" s="30" t="s">
        <v>702</v>
      </c>
    </row>
    <row r="29" spans="1:18">
      <c r="A29" s="16">
        <v>2</v>
      </c>
      <c r="B29" s="115" t="s">
        <v>11</v>
      </c>
      <c r="C29" s="114" t="s">
        <v>11</v>
      </c>
      <c r="D29" s="114" t="s">
        <v>734</v>
      </c>
      <c r="E29" s="114" t="s">
        <v>753</v>
      </c>
      <c r="F29" s="115" t="s">
        <v>700</v>
      </c>
      <c r="G29" s="351">
        <v>-1.5708500000000001</v>
      </c>
      <c r="H29" s="351">
        <v>-77.874870000000001</v>
      </c>
      <c r="I29" s="114" t="s">
        <v>755</v>
      </c>
      <c r="J29" s="351">
        <v>1600630634</v>
      </c>
      <c r="K29" s="114">
        <v>0</v>
      </c>
      <c r="L29" s="114">
        <v>0</v>
      </c>
      <c r="M29" s="114">
        <v>1</v>
      </c>
      <c r="N29" s="114">
        <v>1</v>
      </c>
      <c r="O29" s="114">
        <v>1</v>
      </c>
      <c r="P29" s="114">
        <v>0</v>
      </c>
      <c r="Q29" s="468">
        <v>3</v>
      </c>
      <c r="R29" s="30" t="s">
        <v>702</v>
      </c>
    </row>
    <row r="30" spans="1:18">
      <c r="A30" s="478">
        <v>3</v>
      </c>
      <c r="B30" s="119" t="s">
        <v>11</v>
      </c>
      <c r="C30" s="242" t="s">
        <v>11</v>
      </c>
      <c r="D30" s="242" t="s">
        <v>734</v>
      </c>
      <c r="E30" s="242" t="s">
        <v>756</v>
      </c>
      <c r="F30" s="476" t="s">
        <v>700</v>
      </c>
      <c r="G30" s="477">
        <v>-557926</v>
      </c>
      <c r="H30" s="477">
        <v>-8910562</v>
      </c>
      <c r="I30" s="476" t="s">
        <v>757</v>
      </c>
      <c r="J30" s="476">
        <v>502268030</v>
      </c>
      <c r="K30" s="476">
        <v>1</v>
      </c>
      <c r="L30" s="476">
        <v>1</v>
      </c>
      <c r="M30" s="476">
        <v>3</v>
      </c>
      <c r="N30" s="476">
        <v>7</v>
      </c>
      <c r="O30" s="476">
        <v>4</v>
      </c>
      <c r="P30" s="476">
        <v>1</v>
      </c>
      <c r="Q30" s="476">
        <v>17</v>
      </c>
      <c r="R30" s="86"/>
    </row>
    <row r="31" spans="1:18">
      <c r="A31" s="16">
        <v>4</v>
      </c>
      <c r="B31" s="482" t="s">
        <v>11</v>
      </c>
      <c r="C31" s="40" t="s">
        <v>11</v>
      </c>
      <c r="D31" s="40" t="s">
        <v>734</v>
      </c>
      <c r="E31" s="40" t="s">
        <v>756</v>
      </c>
      <c r="F31" s="28" t="s">
        <v>700</v>
      </c>
      <c r="G31" s="479">
        <v>-5615397</v>
      </c>
      <c r="H31" s="479">
        <v>-77.890111000000005</v>
      </c>
      <c r="I31" s="480" t="s">
        <v>758</v>
      </c>
      <c r="J31" s="28">
        <v>1600248445</v>
      </c>
      <c r="K31" s="28">
        <v>1</v>
      </c>
      <c r="L31" s="28">
        <v>1</v>
      </c>
      <c r="M31" s="28">
        <v>1</v>
      </c>
      <c r="N31" s="28">
        <v>0</v>
      </c>
      <c r="O31" s="28">
        <v>5</v>
      </c>
      <c r="P31" s="28">
        <v>1</v>
      </c>
      <c r="Q31" s="28">
        <v>9</v>
      </c>
      <c r="R31" s="16"/>
    </row>
    <row r="32" spans="1:18">
      <c r="A32" s="16">
        <v>5</v>
      </c>
      <c r="B32" s="162" t="s">
        <v>743</v>
      </c>
      <c r="C32" s="115" t="s">
        <v>743</v>
      </c>
      <c r="D32" s="115" t="s">
        <v>42</v>
      </c>
      <c r="E32" s="115" t="s">
        <v>759</v>
      </c>
      <c r="F32" s="115" t="s">
        <v>700</v>
      </c>
      <c r="G32" s="481">
        <v>-1561353</v>
      </c>
      <c r="H32" s="481">
        <v>-77888691</v>
      </c>
      <c r="I32" s="115" t="s">
        <v>760</v>
      </c>
      <c r="J32" s="115">
        <v>600389028</v>
      </c>
      <c r="K32" s="115">
        <v>1</v>
      </c>
      <c r="L32" s="115">
        <v>0</v>
      </c>
      <c r="M32" s="115">
        <v>2</v>
      </c>
      <c r="N32" s="115">
        <v>2</v>
      </c>
      <c r="O32" s="115">
        <v>4</v>
      </c>
      <c r="P32" s="115">
        <v>1</v>
      </c>
      <c r="Q32" s="115">
        <v>10</v>
      </c>
      <c r="R32" s="30" t="s">
        <v>702</v>
      </c>
    </row>
    <row r="33" spans="1:18">
      <c r="A33" s="16">
        <v>6</v>
      </c>
      <c r="B33" s="162" t="s">
        <v>743</v>
      </c>
      <c r="C33" s="115" t="s">
        <v>743</v>
      </c>
      <c r="D33" s="115" t="s">
        <v>42</v>
      </c>
      <c r="E33" s="115" t="s">
        <v>759</v>
      </c>
      <c r="F33" s="115" t="s">
        <v>700</v>
      </c>
      <c r="G33" s="481">
        <v>-1542382</v>
      </c>
      <c r="H33" s="481">
        <v>-77875121</v>
      </c>
      <c r="I33" s="115" t="s">
        <v>761</v>
      </c>
      <c r="J33" s="115">
        <v>1802848075</v>
      </c>
      <c r="K33" s="115">
        <v>0</v>
      </c>
      <c r="L33" s="115">
        <v>0</v>
      </c>
      <c r="M33" s="115">
        <v>0</v>
      </c>
      <c r="N33" s="115">
        <v>0</v>
      </c>
      <c r="O33" s="115">
        <v>0</v>
      </c>
      <c r="P33" s="115">
        <v>1</v>
      </c>
      <c r="Q33" s="115">
        <v>2</v>
      </c>
      <c r="R33" s="30" t="s">
        <v>702</v>
      </c>
    </row>
    <row r="34" spans="1:18">
      <c r="A34" s="30">
        <v>7</v>
      </c>
      <c r="B34" s="487" t="s">
        <v>743</v>
      </c>
      <c r="C34" s="487" t="s">
        <v>743</v>
      </c>
      <c r="D34" s="136" t="s">
        <v>734</v>
      </c>
      <c r="E34" s="493" t="s">
        <v>737</v>
      </c>
      <c r="F34" s="374" t="s">
        <v>762</v>
      </c>
      <c r="G34" s="494">
        <v>-1554178</v>
      </c>
      <c r="H34" s="489">
        <v>-77892525</v>
      </c>
      <c r="I34" s="490" t="s">
        <v>763</v>
      </c>
      <c r="J34" s="490">
        <v>1708773302</v>
      </c>
      <c r="K34" s="490">
        <v>0</v>
      </c>
      <c r="L34" s="490">
        <v>0</v>
      </c>
      <c r="M34" s="490">
        <v>1</v>
      </c>
      <c r="N34" s="490">
        <v>11</v>
      </c>
      <c r="O34" s="490">
        <v>1</v>
      </c>
      <c r="P34" s="490">
        <v>0</v>
      </c>
      <c r="Q34" s="490">
        <v>13</v>
      </c>
      <c r="R34" s="136" t="s">
        <v>702</v>
      </c>
    </row>
    <row r="35" spans="1:18">
      <c r="A35" s="81">
        <v>8</v>
      </c>
      <c r="B35" s="444" t="s">
        <v>743</v>
      </c>
      <c r="C35" s="444" t="s">
        <v>743</v>
      </c>
      <c r="D35" s="30" t="s">
        <v>734</v>
      </c>
      <c r="E35" s="491" t="s">
        <v>737</v>
      </c>
      <c r="F35" s="349" t="s">
        <v>764</v>
      </c>
      <c r="G35" s="489">
        <v>-1562905</v>
      </c>
      <c r="H35" s="492">
        <v>-77898144</v>
      </c>
      <c r="I35" s="490" t="s">
        <v>765</v>
      </c>
      <c r="J35" s="490">
        <v>1707026561</v>
      </c>
      <c r="K35" s="490">
        <v>0</v>
      </c>
      <c r="L35" s="490">
        <v>2</v>
      </c>
      <c r="M35" s="490">
        <v>3</v>
      </c>
      <c r="N35" s="490">
        <v>1</v>
      </c>
      <c r="O35" s="490">
        <v>7</v>
      </c>
      <c r="P35" s="490">
        <v>1</v>
      </c>
      <c r="Q35" s="495">
        <v>14</v>
      </c>
      <c r="R35" s="30" t="s">
        <v>702</v>
      </c>
    </row>
    <row r="36" spans="1:18">
      <c r="B36" s="14" t="s">
        <v>766</v>
      </c>
    </row>
    <row r="37" spans="1:18">
      <c r="A37" s="483" t="s">
        <v>621</v>
      </c>
      <c r="B37" s="484" t="s">
        <v>2</v>
      </c>
      <c r="C37" s="484" t="s">
        <v>3</v>
      </c>
      <c r="D37" s="484" t="s">
        <v>4</v>
      </c>
      <c r="E37" s="484" t="s">
        <v>685</v>
      </c>
      <c r="F37" s="484" t="s">
        <v>686</v>
      </c>
      <c r="G37" s="485" t="s">
        <v>687</v>
      </c>
      <c r="H37" s="485" t="s">
        <v>688</v>
      </c>
      <c r="I37" s="484" t="s">
        <v>689</v>
      </c>
      <c r="J37" s="485" t="s">
        <v>690</v>
      </c>
      <c r="K37" s="485" t="s">
        <v>691</v>
      </c>
      <c r="L37" s="485" t="s">
        <v>692</v>
      </c>
      <c r="M37" s="485" t="s">
        <v>693</v>
      </c>
      <c r="N37" s="485" t="s">
        <v>694</v>
      </c>
      <c r="O37" s="485" t="s">
        <v>695</v>
      </c>
      <c r="P37" s="485" t="s">
        <v>696</v>
      </c>
      <c r="Q37" s="485" t="s">
        <v>697</v>
      </c>
      <c r="R37" s="486" t="s">
        <v>698</v>
      </c>
    </row>
    <row r="38" spans="1:18">
      <c r="A38" s="16">
        <v>1</v>
      </c>
      <c r="B38" s="353" t="s">
        <v>11</v>
      </c>
      <c r="C38" s="80" t="s">
        <v>11</v>
      </c>
      <c r="D38" s="80" t="s">
        <v>734</v>
      </c>
      <c r="E38" s="80" t="s">
        <v>767</v>
      </c>
      <c r="F38" s="353" t="s">
        <v>700</v>
      </c>
      <c r="G38" s="496">
        <v>-1573480</v>
      </c>
      <c r="H38" s="496">
        <v>-77834390</v>
      </c>
      <c r="I38" s="497" t="s">
        <v>768</v>
      </c>
      <c r="J38" s="497">
        <v>600949549</v>
      </c>
      <c r="K38" s="353">
        <v>0</v>
      </c>
      <c r="L38" s="353">
        <v>1</v>
      </c>
      <c r="M38" s="353">
        <v>8</v>
      </c>
      <c r="N38" s="353">
        <v>5</v>
      </c>
      <c r="O38" s="353">
        <v>13</v>
      </c>
      <c r="P38" s="353">
        <v>10</v>
      </c>
      <c r="Q38" s="353">
        <v>37</v>
      </c>
      <c r="R38" s="16"/>
    </row>
    <row r="39" spans="1:18">
      <c r="A39" s="16">
        <v>2</v>
      </c>
      <c r="B39" s="353" t="s">
        <v>11</v>
      </c>
      <c r="C39" s="80" t="s">
        <v>11</v>
      </c>
      <c r="D39" s="80" t="s">
        <v>734</v>
      </c>
      <c r="E39" s="353" t="s">
        <v>769</v>
      </c>
      <c r="F39" s="353" t="s">
        <v>700</v>
      </c>
      <c r="G39" s="496">
        <v>-1589390</v>
      </c>
      <c r="H39" s="496">
        <v>-77876612</v>
      </c>
      <c r="I39" s="497" t="s">
        <v>770</v>
      </c>
      <c r="J39" s="497">
        <v>1803584737</v>
      </c>
      <c r="K39" s="353">
        <v>4</v>
      </c>
      <c r="L39" s="353">
        <v>4</v>
      </c>
      <c r="M39" s="353">
        <v>5</v>
      </c>
      <c r="N39" s="353">
        <v>1</v>
      </c>
      <c r="O39" s="353">
        <v>7</v>
      </c>
      <c r="P39" s="353">
        <v>3</v>
      </c>
      <c r="Q39" s="353">
        <v>24</v>
      </c>
      <c r="R39" s="16"/>
    </row>
    <row r="40" spans="1:18">
      <c r="A40" s="16">
        <v>3</v>
      </c>
      <c r="B40" s="498" t="s">
        <v>743</v>
      </c>
      <c r="C40" s="498" t="s">
        <v>703</v>
      </c>
      <c r="D40" s="498" t="s">
        <v>703</v>
      </c>
      <c r="E40" s="498" t="s">
        <v>704</v>
      </c>
      <c r="F40" s="498" t="s">
        <v>705</v>
      </c>
      <c r="G40" s="499">
        <v>-1458773</v>
      </c>
      <c r="H40" s="499">
        <v>-78116538</v>
      </c>
      <c r="I40" s="498" t="s">
        <v>771</v>
      </c>
      <c r="J40" s="498">
        <v>1600405250</v>
      </c>
      <c r="K40" s="500">
        <v>1</v>
      </c>
      <c r="L40" s="500">
        <v>1</v>
      </c>
      <c r="M40" s="500">
        <v>4</v>
      </c>
      <c r="N40" s="500">
        <v>0</v>
      </c>
      <c r="O40" s="500">
        <v>0</v>
      </c>
      <c r="P40" s="500">
        <v>2</v>
      </c>
      <c r="Q40" s="500">
        <v>8</v>
      </c>
      <c r="R40" s="30" t="s">
        <v>772</v>
      </c>
    </row>
    <row r="41" spans="1:18">
      <c r="A41" s="16">
        <v>4</v>
      </c>
      <c r="B41" s="498" t="s">
        <v>743</v>
      </c>
      <c r="C41" s="498" t="s">
        <v>703</v>
      </c>
      <c r="D41" s="498" t="s">
        <v>703</v>
      </c>
      <c r="E41" s="498" t="s">
        <v>704</v>
      </c>
      <c r="F41" s="498" t="s">
        <v>705</v>
      </c>
      <c r="G41" s="499">
        <v>-1464139</v>
      </c>
      <c r="H41" s="499">
        <v>-78082396</v>
      </c>
      <c r="I41" s="498" t="s">
        <v>773</v>
      </c>
      <c r="J41" s="498">
        <v>602793358</v>
      </c>
      <c r="K41" s="500">
        <v>0</v>
      </c>
      <c r="L41" s="500">
        <v>1</v>
      </c>
      <c r="M41" s="500">
        <v>2</v>
      </c>
      <c r="N41" s="500">
        <v>4</v>
      </c>
      <c r="O41" s="500">
        <v>1</v>
      </c>
      <c r="P41" s="500">
        <v>0</v>
      </c>
      <c r="Q41" s="500">
        <v>8</v>
      </c>
      <c r="R41" s="30" t="s">
        <v>772</v>
      </c>
    </row>
    <row r="42" spans="1:18">
      <c r="A42" s="16">
        <v>5</v>
      </c>
      <c r="B42" s="115" t="s">
        <v>743</v>
      </c>
      <c r="C42" s="115" t="s">
        <v>743</v>
      </c>
      <c r="D42" s="115" t="s">
        <v>774</v>
      </c>
      <c r="E42" s="115" t="s">
        <v>774</v>
      </c>
      <c r="F42" s="115" t="s">
        <v>700</v>
      </c>
      <c r="G42" s="481">
        <v>-1457910</v>
      </c>
      <c r="H42" s="481">
        <v>-77906262</v>
      </c>
      <c r="I42" s="115" t="s">
        <v>775</v>
      </c>
      <c r="J42" s="115">
        <v>1600377046</v>
      </c>
      <c r="K42" s="115">
        <v>4</v>
      </c>
      <c r="L42" s="115">
        <v>1</v>
      </c>
      <c r="M42" s="115">
        <v>2</v>
      </c>
      <c r="N42" s="115">
        <v>3</v>
      </c>
      <c r="O42" s="115">
        <v>4</v>
      </c>
      <c r="P42" s="115">
        <v>2</v>
      </c>
      <c r="Q42" s="115">
        <v>16</v>
      </c>
      <c r="R42" s="16"/>
    </row>
    <row r="43" spans="1:18">
      <c r="A43" s="16">
        <v>6</v>
      </c>
      <c r="B43" s="115" t="s">
        <v>743</v>
      </c>
      <c r="C43" s="115" t="s">
        <v>776</v>
      </c>
      <c r="D43" s="115" t="s">
        <v>777</v>
      </c>
      <c r="E43" s="115" t="s">
        <v>778</v>
      </c>
      <c r="F43" s="115" t="s">
        <v>700</v>
      </c>
      <c r="G43" s="481">
        <v>-1427377</v>
      </c>
      <c r="H43" s="481">
        <v>-77749889</v>
      </c>
      <c r="I43" s="115" t="s">
        <v>779</v>
      </c>
      <c r="J43" s="115">
        <v>1600269979</v>
      </c>
      <c r="K43" s="115">
        <v>0</v>
      </c>
      <c r="L43" s="115">
        <v>0</v>
      </c>
      <c r="M43" s="115">
        <v>0</v>
      </c>
      <c r="N43" s="115">
        <v>0</v>
      </c>
      <c r="O43" s="115">
        <v>0</v>
      </c>
      <c r="P43" s="115">
        <v>3</v>
      </c>
      <c r="Q43" s="115">
        <v>3</v>
      </c>
      <c r="R43" s="16"/>
    </row>
    <row r="44" spans="1:18">
      <c r="A44">
        <v>7</v>
      </c>
      <c r="B44" s="558" t="s">
        <v>11</v>
      </c>
      <c r="C44" s="558" t="s">
        <v>11</v>
      </c>
      <c r="D44" s="558" t="s">
        <v>780</v>
      </c>
      <c r="E44" s="558" t="s">
        <v>781</v>
      </c>
      <c r="F44" s="558" t="s">
        <v>700</v>
      </c>
      <c r="G44" s="559">
        <v>-1.57115</v>
      </c>
      <c r="H44" s="559">
        <v>-77.870090000000005</v>
      </c>
      <c r="I44" s="558" t="s">
        <v>782</v>
      </c>
      <c r="J44" s="559">
        <v>201843679</v>
      </c>
      <c r="K44" s="558">
        <v>0</v>
      </c>
      <c r="L44" s="558">
        <v>0</v>
      </c>
      <c r="M44" s="558">
        <v>0</v>
      </c>
      <c r="N44" s="558">
        <v>0</v>
      </c>
      <c r="O44" s="558">
        <v>2</v>
      </c>
      <c r="P44" s="558">
        <v>0</v>
      </c>
      <c r="Q44" s="560">
        <v>2</v>
      </c>
    </row>
    <row r="45" spans="1:18">
      <c r="A45">
        <v>8</v>
      </c>
      <c r="B45" s="558" t="s">
        <v>11</v>
      </c>
      <c r="C45" s="558" t="s">
        <v>11</v>
      </c>
      <c r="D45" s="558" t="s">
        <v>734</v>
      </c>
      <c r="E45" s="558" t="s">
        <v>783</v>
      </c>
      <c r="F45" s="558" t="s">
        <v>700</v>
      </c>
      <c r="G45" s="559">
        <v>-1.4955240000000001</v>
      </c>
      <c r="H45" s="559">
        <v>-77.873593</v>
      </c>
      <c r="I45" s="558" t="s">
        <v>784</v>
      </c>
      <c r="J45" s="559">
        <v>200064285</v>
      </c>
      <c r="K45" s="558">
        <v>0</v>
      </c>
      <c r="L45" s="558">
        <v>0</v>
      </c>
      <c r="M45" s="558">
        <v>1</v>
      </c>
      <c r="N45" s="558">
        <v>10</v>
      </c>
      <c r="O45" s="558">
        <v>0</v>
      </c>
      <c r="P45" s="558">
        <v>0</v>
      </c>
      <c r="Q45" s="561">
        <v>10</v>
      </c>
    </row>
    <row r="46" spans="1:18">
      <c r="B46" s="14" t="s">
        <v>680</v>
      </c>
    </row>
    <row r="47" spans="1:18">
      <c r="A47">
        <v>1</v>
      </c>
      <c r="B47" s="115" t="s">
        <v>743</v>
      </c>
      <c r="C47" s="115" t="s">
        <v>743</v>
      </c>
      <c r="D47" s="115" t="s">
        <v>785</v>
      </c>
      <c r="E47" s="115" t="s">
        <v>786</v>
      </c>
      <c r="F47" s="115" t="s">
        <v>700</v>
      </c>
      <c r="G47" s="481">
        <v>-1423248</v>
      </c>
      <c r="H47" s="115">
        <v>-77.782535999999993</v>
      </c>
      <c r="I47" s="115" t="s">
        <v>787</v>
      </c>
      <c r="J47" s="115">
        <v>1600803025</v>
      </c>
      <c r="K47" s="115">
        <v>2</v>
      </c>
      <c r="L47" s="115">
        <v>2</v>
      </c>
      <c r="M47" s="115">
        <v>3</v>
      </c>
      <c r="N47" s="115">
        <v>6</v>
      </c>
      <c r="O47" s="115">
        <v>10</v>
      </c>
      <c r="P47" s="115">
        <v>1</v>
      </c>
      <c r="Q47" s="115">
        <v>24</v>
      </c>
    </row>
    <row r="48" spans="1:18">
      <c r="A48">
        <v>2</v>
      </c>
      <c r="B48" s="115" t="s">
        <v>743</v>
      </c>
      <c r="C48" s="115" t="s">
        <v>743</v>
      </c>
      <c r="D48" s="115" t="s">
        <v>42</v>
      </c>
      <c r="E48" s="491" t="s">
        <v>788</v>
      </c>
      <c r="F48" s="115" t="s">
        <v>700</v>
      </c>
      <c r="G48" s="115">
        <v>-1.5893900000000001</v>
      </c>
      <c r="H48" s="115">
        <v>-77.876610999999997</v>
      </c>
      <c r="I48" s="115" t="s">
        <v>789</v>
      </c>
      <c r="J48" s="115">
        <v>1805295100</v>
      </c>
      <c r="K48" s="115">
        <v>0</v>
      </c>
      <c r="L48" s="115">
        <v>0</v>
      </c>
      <c r="M48" s="115">
        <v>0</v>
      </c>
      <c r="N48" s="115">
        <v>8</v>
      </c>
      <c r="O48" s="115">
        <v>0</v>
      </c>
      <c r="P48" s="115">
        <v>7</v>
      </c>
      <c r="Q48" s="115">
        <v>15</v>
      </c>
    </row>
    <row r="49" spans="1:17">
      <c r="A49">
        <v>3</v>
      </c>
      <c r="B49" s="587" t="s">
        <v>11</v>
      </c>
      <c r="C49" s="587" t="s">
        <v>11</v>
      </c>
      <c r="D49" s="587" t="s">
        <v>734</v>
      </c>
      <c r="E49" s="587" t="s">
        <v>769</v>
      </c>
      <c r="F49" s="587" t="s">
        <v>700</v>
      </c>
      <c r="G49" s="587">
        <v>-1.589391</v>
      </c>
      <c r="H49" s="587">
        <v>-77.876610999999997</v>
      </c>
      <c r="I49" s="587" t="s">
        <v>790</v>
      </c>
      <c r="J49" s="587">
        <v>1805295118</v>
      </c>
      <c r="K49" s="587">
        <v>0</v>
      </c>
      <c r="L49" s="587">
        <v>1</v>
      </c>
      <c r="M49" s="587">
        <v>12</v>
      </c>
      <c r="N49" s="587">
        <v>5</v>
      </c>
      <c r="O49" s="587">
        <v>2</v>
      </c>
      <c r="P49" s="587">
        <v>0</v>
      </c>
      <c r="Q49" s="588">
        <v>20</v>
      </c>
    </row>
    <row r="50" spans="1:17">
      <c r="A50">
        <v>4</v>
      </c>
      <c r="B50" s="587" t="s">
        <v>11</v>
      </c>
      <c r="C50" s="587" t="s">
        <v>11</v>
      </c>
      <c r="D50" s="587" t="s">
        <v>734</v>
      </c>
      <c r="E50" s="587" t="s">
        <v>769</v>
      </c>
      <c r="F50" s="587" t="s">
        <v>700</v>
      </c>
      <c r="G50" s="587">
        <v>-1.5892809999999999</v>
      </c>
      <c r="H50" s="587">
        <v>-77.876553999999999</v>
      </c>
      <c r="I50" s="587" t="s">
        <v>791</v>
      </c>
      <c r="J50" s="587">
        <v>1803584737</v>
      </c>
      <c r="K50" s="587">
        <v>4</v>
      </c>
      <c r="L50" s="587">
        <v>4</v>
      </c>
      <c r="M50" s="587">
        <v>7</v>
      </c>
      <c r="N50" s="587">
        <v>5</v>
      </c>
      <c r="O50" s="587">
        <v>1</v>
      </c>
      <c r="P50" s="587">
        <v>3</v>
      </c>
      <c r="Q50" s="588">
        <v>24</v>
      </c>
    </row>
    <row r="51" spans="1:17">
      <c r="A51">
        <v>5</v>
      </c>
      <c r="B51" s="663" t="s">
        <v>11</v>
      </c>
      <c r="C51" s="135" t="s">
        <v>11</v>
      </c>
      <c r="D51" s="135" t="s">
        <v>734</v>
      </c>
      <c r="E51" s="135" t="s">
        <v>792</v>
      </c>
      <c r="F51" s="663" t="s">
        <v>700</v>
      </c>
      <c r="G51" s="135">
        <v>5583617</v>
      </c>
      <c r="H51" s="663">
        <v>8920332</v>
      </c>
      <c r="I51" s="663" t="s">
        <v>793</v>
      </c>
      <c r="J51" s="663">
        <v>502268030</v>
      </c>
      <c r="K51" s="663">
        <v>1</v>
      </c>
      <c r="L51" s="663">
        <v>0</v>
      </c>
      <c r="M51" s="663">
        <v>9</v>
      </c>
      <c r="N51" s="663">
        <v>4</v>
      </c>
      <c r="O51" s="663">
        <v>5</v>
      </c>
      <c r="P51" s="663">
        <v>1</v>
      </c>
      <c r="Q51" s="663">
        <v>20</v>
      </c>
    </row>
    <row r="52" spans="1:17">
      <c r="B52" s="664"/>
      <c r="C52" s="175"/>
      <c r="D52" s="175"/>
      <c r="E52" s="175"/>
      <c r="F52" s="175"/>
      <c r="G52" s="175"/>
      <c r="H52" s="175"/>
      <c r="I52" s="664"/>
      <c r="J52" s="175"/>
      <c r="K52" s="175"/>
      <c r="L52" s="175"/>
      <c r="M52" s="175"/>
      <c r="N52" s="175"/>
      <c r="O52" s="175"/>
      <c r="P52" s="175"/>
      <c r="Q52" s="175"/>
    </row>
    <row r="53" spans="1:17">
      <c r="A53">
        <v>6</v>
      </c>
      <c r="B53" s="663" t="s">
        <v>11</v>
      </c>
      <c r="C53" s="135" t="s">
        <v>11</v>
      </c>
      <c r="D53" s="135" t="s">
        <v>734</v>
      </c>
      <c r="E53" s="663" t="s">
        <v>769</v>
      </c>
      <c r="F53" s="663" t="s">
        <v>700</v>
      </c>
      <c r="G53" s="663">
        <v>5614076</v>
      </c>
      <c r="H53" s="663">
        <v>8901017</v>
      </c>
      <c r="I53" s="663" t="s">
        <v>794</v>
      </c>
      <c r="J53" s="663">
        <v>1600248445</v>
      </c>
      <c r="K53" s="663">
        <v>2</v>
      </c>
      <c r="L53" s="663">
        <v>2</v>
      </c>
      <c r="M53" s="663">
        <v>5</v>
      </c>
      <c r="N53" s="663">
        <v>1</v>
      </c>
      <c r="O53" s="663">
        <v>0</v>
      </c>
      <c r="P53" s="663">
        <v>1</v>
      </c>
      <c r="Q53" s="663">
        <v>11</v>
      </c>
    </row>
    <row r="54" spans="1:17">
      <c r="B54" s="664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</row>
    <row r="55" spans="1:17">
      <c r="E55" s="30" t="s">
        <v>2</v>
      </c>
      <c r="F55" s="30" t="s">
        <v>795</v>
      </c>
      <c r="G55" s="30" t="s">
        <v>796</v>
      </c>
    </row>
    <row r="56" spans="1:17">
      <c r="E56" s="30" t="s">
        <v>11</v>
      </c>
      <c r="F56" s="30" t="s">
        <v>11</v>
      </c>
      <c r="G56" s="30">
        <v>10</v>
      </c>
    </row>
    <row r="57" spans="1:17">
      <c r="E57" s="30" t="s">
        <v>11</v>
      </c>
      <c r="F57" s="30" t="s">
        <v>703</v>
      </c>
      <c r="G57" s="30">
        <v>1</v>
      </c>
    </row>
    <row r="58" spans="1:17">
      <c r="E58" s="30" t="s">
        <v>11</v>
      </c>
      <c r="F58" s="30" t="s">
        <v>797</v>
      </c>
      <c r="G58" s="30">
        <v>0</v>
      </c>
    </row>
    <row r="59" spans="1:17">
      <c r="E59" s="30" t="s">
        <v>11</v>
      </c>
      <c r="F59" s="30" t="s">
        <v>798</v>
      </c>
      <c r="G59" s="30">
        <v>0</v>
      </c>
    </row>
  </sheetData>
  <autoFilter ref="A2:R2"/>
  <mergeCells count="1">
    <mergeCell ref="A1:Q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B5" sqref="B5"/>
    </sheetView>
  </sheetViews>
  <sheetFormatPr baseColWidth="10" defaultColWidth="0" defaultRowHeight="15" zeroHeight="1"/>
  <cols>
    <col min="1" max="1" width="32.85546875" customWidth="1"/>
    <col min="2" max="3" width="11.42578125" customWidth="1"/>
    <col min="4" max="6" width="11.42578125" bestFit="1" customWidth="1"/>
    <col min="7" max="10" width="11.42578125" customWidth="1"/>
  </cols>
  <sheetData>
    <row r="1" spans="1:10" ht="25.5" customHeight="1">
      <c r="A1" s="720" t="s">
        <v>799</v>
      </c>
      <c r="B1" s="721"/>
      <c r="D1" s="714" t="s">
        <v>800</v>
      </c>
      <c r="E1" s="715"/>
      <c r="F1" s="716"/>
      <c r="H1" s="717" t="s">
        <v>801</v>
      </c>
      <c r="I1" s="718"/>
      <c r="J1" s="719"/>
    </row>
    <row r="2" spans="1:10">
      <c r="A2" s="51" t="s">
        <v>802</v>
      </c>
      <c r="B2" s="16">
        <v>47</v>
      </c>
      <c r="D2" s="39" t="s">
        <v>803</v>
      </c>
      <c r="E2" s="39" t="s">
        <v>804</v>
      </c>
      <c r="F2" s="39" t="s">
        <v>805</v>
      </c>
      <c r="H2" s="6" t="s">
        <v>806</v>
      </c>
      <c r="I2" s="6" t="s">
        <v>804</v>
      </c>
      <c r="J2" s="6" t="s">
        <v>805</v>
      </c>
    </row>
    <row r="3" spans="1:10">
      <c r="A3" s="51" t="s">
        <v>807</v>
      </c>
      <c r="B3" s="16">
        <v>4</v>
      </c>
      <c r="D3" s="52" t="s">
        <v>808</v>
      </c>
      <c r="E3" s="52">
        <v>2</v>
      </c>
      <c r="F3" s="53">
        <v>2</v>
      </c>
      <c r="H3" s="6" t="s">
        <v>809</v>
      </c>
      <c r="I3" s="6">
        <v>1</v>
      </c>
      <c r="J3" s="6">
        <v>1</v>
      </c>
    </row>
    <row r="4" spans="1:10">
      <c r="A4" s="51" t="s">
        <v>810</v>
      </c>
      <c r="B4" s="16" t="s">
        <v>811</v>
      </c>
      <c r="D4" s="52" t="s">
        <v>812</v>
      </c>
      <c r="E4" s="52">
        <v>4</v>
      </c>
      <c r="F4" s="53">
        <v>5</v>
      </c>
      <c r="H4" s="6" t="s">
        <v>813</v>
      </c>
      <c r="I4" s="6">
        <v>1</v>
      </c>
      <c r="J4" s="6">
        <v>1</v>
      </c>
    </row>
    <row r="5" spans="1:10">
      <c r="D5" s="52" t="s">
        <v>814</v>
      </c>
      <c r="E5" s="52">
        <v>4</v>
      </c>
      <c r="F5" s="53">
        <v>2</v>
      </c>
      <c r="H5" s="6" t="s">
        <v>815</v>
      </c>
      <c r="I5" s="6">
        <v>1</v>
      </c>
      <c r="J5" s="6">
        <v>1</v>
      </c>
    </row>
    <row r="6" spans="1:10">
      <c r="D6" s="52" t="s">
        <v>816</v>
      </c>
      <c r="E6" s="52">
        <v>4</v>
      </c>
      <c r="F6" s="53">
        <v>4</v>
      </c>
      <c r="H6" s="6" t="s">
        <v>817</v>
      </c>
      <c r="I6" s="6">
        <v>1</v>
      </c>
      <c r="J6" s="6">
        <v>1</v>
      </c>
    </row>
    <row r="7" spans="1:10">
      <c r="D7" s="38" t="s">
        <v>818</v>
      </c>
      <c r="E7" s="38">
        <v>4</v>
      </c>
      <c r="F7" s="37">
        <v>4</v>
      </c>
      <c r="H7" s="4" t="s">
        <v>819</v>
      </c>
      <c r="I7" s="4">
        <v>4</v>
      </c>
      <c r="J7" s="6">
        <v>4</v>
      </c>
    </row>
    <row r="8" spans="1:10">
      <c r="D8" s="38" t="s">
        <v>820</v>
      </c>
      <c r="E8" s="38">
        <v>4</v>
      </c>
      <c r="F8" s="37">
        <v>4</v>
      </c>
    </row>
    <row r="9" spans="1:10">
      <c r="D9" s="38" t="s">
        <v>821</v>
      </c>
      <c r="E9" s="38">
        <v>4</v>
      </c>
      <c r="F9" s="37">
        <v>5</v>
      </c>
    </row>
    <row r="10" spans="1:10">
      <c r="D10" s="38" t="s">
        <v>822</v>
      </c>
      <c r="E10" s="38">
        <v>4</v>
      </c>
      <c r="F10" s="37">
        <v>5</v>
      </c>
      <c r="H10" s="5" t="s">
        <v>823</v>
      </c>
      <c r="I10" s="5"/>
      <c r="J10" s="5"/>
    </row>
    <row r="11" spans="1:10">
      <c r="D11" s="38" t="s">
        <v>824</v>
      </c>
      <c r="E11" s="38">
        <v>4</v>
      </c>
      <c r="F11" s="37">
        <v>4</v>
      </c>
      <c r="H11" s="6" t="s">
        <v>806</v>
      </c>
      <c r="I11" s="6" t="s">
        <v>804</v>
      </c>
      <c r="J11" s="6" t="s">
        <v>805</v>
      </c>
    </row>
    <row r="12" spans="1:10">
      <c r="D12" s="38" t="s">
        <v>825</v>
      </c>
      <c r="E12" s="38">
        <v>4</v>
      </c>
      <c r="F12" s="37">
        <v>3</v>
      </c>
      <c r="H12" s="8" t="s">
        <v>809</v>
      </c>
      <c r="I12" s="7">
        <v>250</v>
      </c>
      <c r="J12" s="7">
        <v>250</v>
      </c>
    </row>
    <row r="13" spans="1:10">
      <c r="D13" s="38" t="s">
        <v>826</v>
      </c>
      <c r="E13" s="38">
        <v>4</v>
      </c>
      <c r="F13" s="37">
        <v>5</v>
      </c>
      <c r="H13" s="8" t="s">
        <v>827</v>
      </c>
      <c r="I13" s="7">
        <v>250</v>
      </c>
      <c r="J13" s="7">
        <v>250</v>
      </c>
    </row>
    <row r="14" spans="1:10" ht="15" customHeight="1">
      <c r="D14" s="38" t="s">
        <v>828</v>
      </c>
      <c r="E14" s="38">
        <v>4</v>
      </c>
      <c r="F14" s="37">
        <v>4</v>
      </c>
      <c r="H14" s="8" t="s">
        <v>815</v>
      </c>
      <c r="I14" s="7">
        <v>250</v>
      </c>
      <c r="J14" s="7">
        <v>250</v>
      </c>
    </row>
    <row r="15" spans="1:10">
      <c r="D15" s="36" t="s">
        <v>819</v>
      </c>
      <c r="E15" s="35">
        <v>46</v>
      </c>
      <c r="F15" s="35">
        <v>47</v>
      </c>
      <c r="H15" s="9" t="s">
        <v>817</v>
      </c>
      <c r="I15" s="12">
        <v>250</v>
      </c>
      <c r="J15" s="12">
        <v>751.6</v>
      </c>
    </row>
    <row r="16" spans="1:10">
      <c r="H16" s="8" t="s">
        <v>819</v>
      </c>
      <c r="I16" s="8">
        <v>1000</v>
      </c>
      <c r="J16" s="8">
        <v>1501.6</v>
      </c>
    </row>
    <row r="17" spans="1:3">
      <c r="A17" s="722" t="s">
        <v>829</v>
      </c>
      <c r="B17" s="723"/>
      <c r="C17" s="724"/>
    </row>
    <row r="18" spans="1:3">
      <c r="A18" s="17" t="s">
        <v>803</v>
      </c>
      <c r="B18" s="18" t="s">
        <v>830</v>
      </c>
      <c r="C18" s="18" t="s">
        <v>831</v>
      </c>
    </row>
    <row r="19" spans="1:3">
      <c r="A19" s="10" t="s">
        <v>832</v>
      </c>
      <c r="B19" s="11">
        <v>41</v>
      </c>
      <c r="C19" s="11">
        <v>8</v>
      </c>
    </row>
    <row r="20" spans="1:3">
      <c r="A20" s="19" t="s">
        <v>833</v>
      </c>
      <c r="B20" s="11">
        <v>42</v>
      </c>
      <c r="C20" s="11">
        <v>1</v>
      </c>
    </row>
    <row r="21" spans="1:3">
      <c r="A21" s="10" t="s">
        <v>819</v>
      </c>
      <c r="B21" s="20">
        <v>83</v>
      </c>
      <c r="C21" s="20">
        <v>9</v>
      </c>
    </row>
    <row r="22" spans="1:3">
      <c r="A22" s="711" t="s">
        <v>834</v>
      </c>
      <c r="B22" s="712"/>
      <c r="C22" s="713"/>
    </row>
    <row r="23" spans="1:3"/>
    <row r="24" spans="1:3"/>
    <row r="25" spans="1:3"/>
    <row r="26" spans="1:3"/>
    <row r="27" spans="1:3"/>
    <row r="28" spans="1:3"/>
  </sheetData>
  <mergeCells count="5">
    <mergeCell ref="A22:C22"/>
    <mergeCell ref="D1:F1"/>
    <mergeCell ref="H1:J1"/>
    <mergeCell ref="A1:B1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opLeftCell="A3" workbookViewId="0">
      <selection activeCell="E4" sqref="E4"/>
    </sheetView>
  </sheetViews>
  <sheetFormatPr baseColWidth="10" defaultColWidth="0" defaultRowHeight="15" zeroHeight="1"/>
  <cols>
    <col min="1" max="1" width="6.85546875" customWidth="1"/>
    <col min="2" max="2" width="11.7109375" customWidth="1"/>
    <col min="3" max="4" width="8.42578125" customWidth="1"/>
    <col min="5" max="5" width="8.7109375" customWidth="1"/>
    <col min="6" max="6" width="9.5703125" customWidth="1"/>
    <col min="7" max="7" width="11.42578125" customWidth="1"/>
    <col min="8" max="8" width="15.140625" customWidth="1"/>
    <col min="9" max="9" width="11.42578125" customWidth="1"/>
    <col min="10" max="10" width="7" customWidth="1"/>
    <col min="11" max="11" width="8.85546875" customWidth="1"/>
    <col min="12" max="12" width="10.140625" customWidth="1"/>
    <col min="13" max="13" width="12.28515625" customWidth="1"/>
  </cols>
  <sheetData>
    <row r="1" spans="1:13">
      <c r="A1" s="726" t="s">
        <v>835</v>
      </c>
      <c r="B1" s="727"/>
      <c r="C1" s="727"/>
      <c r="D1" s="727"/>
      <c r="E1" s="727"/>
      <c r="F1" s="728"/>
      <c r="H1" s="738">
        <v>2023</v>
      </c>
      <c r="I1" s="739"/>
      <c r="J1" s="739"/>
      <c r="K1" s="739"/>
      <c r="L1" s="739"/>
      <c r="M1" s="740"/>
    </row>
    <row r="2" spans="1:13" ht="30" customHeight="1">
      <c r="A2" s="21" t="s">
        <v>836</v>
      </c>
      <c r="B2" s="22" t="s">
        <v>837</v>
      </c>
      <c r="C2" s="22"/>
      <c r="D2" s="22" t="s">
        <v>838</v>
      </c>
      <c r="E2" s="22" t="s">
        <v>839</v>
      </c>
      <c r="F2" s="22" t="s">
        <v>840</v>
      </c>
      <c r="G2" s="14"/>
      <c r="H2" s="729" t="s">
        <v>835</v>
      </c>
      <c r="I2" s="730"/>
      <c r="J2" s="730"/>
      <c r="K2" s="730"/>
      <c r="L2" s="730"/>
      <c r="M2" s="731"/>
    </row>
    <row r="3" spans="1:13" ht="37.5" customHeight="1">
      <c r="A3" s="725">
        <v>2023</v>
      </c>
      <c r="B3" s="23" t="s">
        <v>841</v>
      </c>
      <c r="C3" s="24">
        <v>38</v>
      </c>
      <c r="D3" s="24">
        <v>660</v>
      </c>
      <c r="E3" s="24">
        <v>10</v>
      </c>
      <c r="F3" s="24">
        <v>4</v>
      </c>
      <c r="G3" s="14"/>
      <c r="H3" s="384" t="s">
        <v>623</v>
      </c>
      <c r="I3" s="22" t="s">
        <v>837</v>
      </c>
      <c r="J3" s="22"/>
      <c r="K3" s="22" t="s">
        <v>838</v>
      </c>
      <c r="L3" s="22" t="s">
        <v>839</v>
      </c>
      <c r="M3" s="385" t="s">
        <v>840</v>
      </c>
    </row>
    <row r="4" spans="1:13" ht="35.25" customHeight="1">
      <c r="A4" s="725"/>
      <c r="B4" s="23" t="s">
        <v>842</v>
      </c>
      <c r="C4" s="24">
        <v>37</v>
      </c>
      <c r="D4" s="24">
        <v>601</v>
      </c>
      <c r="E4" s="24">
        <v>68</v>
      </c>
      <c r="F4" s="24">
        <v>4</v>
      </c>
      <c r="G4" s="15"/>
      <c r="H4" s="386" t="s">
        <v>636</v>
      </c>
      <c r="I4" s="732">
        <v>0</v>
      </c>
      <c r="J4" s="733"/>
      <c r="K4" s="24">
        <v>0</v>
      </c>
      <c r="L4" s="24">
        <v>0</v>
      </c>
      <c r="M4" s="387">
        <v>0</v>
      </c>
    </row>
    <row r="5" spans="1:13">
      <c r="A5" s="725"/>
      <c r="B5" s="25" t="s">
        <v>819</v>
      </c>
      <c r="C5" s="13">
        <f>SUM(C3:C4)</f>
        <v>75</v>
      </c>
      <c r="D5" s="13">
        <f>D3+D4</f>
        <v>1261</v>
      </c>
      <c r="E5" s="13">
        <f>SUM(E3:E4)</f>
        <v>78</v>
      </c>
      <c r="F5" s="13">
        <f>SUM(F3:F4)</f>
        <v>8</v>
      </c>
      <c r="G5" s="15"/>
      <c r="H5" s="386" t="s">
        <v>642</v>
      </c>
      <c r="I5" s="734">
        <v>0</v>
      </c>
      <c r="J5" s="735"/>
      <c r="K5" s="99">
        <v>0</v>
      </c>
      <c r="L5" s="99">
        <v>0</v>
      </c>
      <c r="M5" s="388">
        <v>0</v>
      </c>
    </row>
    <row r="6" spans="1:13">
      <c r="G6">
        <v>10</v>
      </c>
      <c r="H6" s="389" t="s">
        <v>647</v>
      </c>
      <c r="I6" s="741">
        <v>10</v>
      </c>
      <c r="J6" s="742"/>
      <c r="K6" s="55">
        <v>135</v>
      </c>
      <c r="L6" s="55">
        <v>50</v>
      </c>
      <c r="M6" s="390">
        <v>0</v>
      </c>
    </row>
    <row r="7" spans="1:13">
      <c r="G7">
        <v>7</v>
      </c>
      <c r="H7" s="391" t="s">
        <v>657</v>
      </c>
      <c r="I7" s="741">
        <v>7</v>
      </c>
      <c r="J7" s="742"/>
      <c r="K7" s="55">
        <v>268</v>
      </c>
      <c r="L7" s="55">
        <v>15</v>
      </c>
      <c r="M7" s="390">
        <v>0</v>
      </c>
    </row>
    <row r="8" spans="1:13">
      <c r="G8">
        <v>7</v>
      </c>
      <c r="H8" s="391" t="s">
        <v>370</v>
      </c>
      <c r="I8" s="741">
        <v>7</v>
      </c>
      <c r="J8" s="742"/>
      <c r="K8" s="55">
        <v>115</v>
      </c>
      <c r="L8" s="55">
        <v>3</v>
      </c>
      <c r="M8" s="390">
        <v>3</v>
      </c>
    </row>
    <row r="9" spans="1:13">
      <c r="G9">
        <v>9</v>
      </c>
      <c r="H9" s="389" t="s">
        <v>843</v>
      </c>
      <c r="I9" s="741">
        <v>9</v>
      </c>
      <c r="J9" s="742"/>
      <c r="K9" s="55">
        <v>111</v>
      </c>
      <c r="L9" s="55">
        <v>2</v>
      </c>
      <c r="M9" s="390">
        <v>3</v>
      </c>
    </row>
    <row r="10" spans="1:13">
      <c r="G10">
        <v>15</v>
      </c>
      <c r="H10" s="391" t="s">
        <v>669</v>
      </c>
      <c r="I10" s="741">
        <v>15</v>
      </c>
      <c r="J10" s="742"/>
      <c r="K10" s="55">
        <v>211</v>
      </c>
      <c r="L10" s="55">
        <v>4</v>
      </c>
      <c r="M10" s="390">
        <v>1</v>
      </c>
    </row>
    <row r="11" spans="1:13">
      <c r="G11">
        <v>5</v>
      </c>
      <c r="H11" s="391" t="s">
        <v>672</v>
      </c>
      <c r="I11" s="741">
        <v>5</v>
      </c>
      <c r="J11" s="742"/>
      <c r="K11" s="55">
        <v>21</v>
      </c>
      <c r="L11" s="55">
        <v>0</v>
      </c>
      <c r="M11" s="390">
        <v>1</v>
      </c>
    </row>
    <row r="12" spans="1:13">
      <c r="G12">
        <v>11</v>
      </c>
      <c r="H12" s="389" t="s">
        <v>675</v>
      </c>
      <c r="I12" s="741">
        <v>11</v>
      </c>
      <c r="J12" s="742"/>
      <c r="K12" s="55">
        <v>317</v>
      </c>
      <c r="L12" s="55">
        <v>2</v>
      </c>
      <c r="M12" s="390">
        <v>0</v>
      </c>
    </row>
    <row r="13" spans="1:13">
      <c r="H13" s="391" t="s">
        <v>677</v>
      </c>
      <c r="I13" s="741">
        <v>4</v>
      </c>
      <c r="J13" s="742"/>
      <c r="K13" s="55">
        <v>22</v>
      </c>
      <c r="L13" s="55">
        <v>0</v>
      </c>
      <c r="M13" s="390">
        <v>0</v>
      </c>
    </row>
    <row r="14" spans="1:13">
      <c r="H14" s="391" t="s">
        <v>678</v>
      </c>
      <c r="I14" s="741">
        <v>4</v>
      </c>
      <c r="J14" s="742"/>
      <c r="K14" s="55">
        <v>39</v>
      </c>
      <c r="L14" s="55">
        <v>0</v>
      </c>
      <c r="M14" s="390">
        <v>0</v>
      </c>
    </row>
    <row r="15" spans="1:13">
      <c r="H15" s="389" t="s">
        <v>680</v>
      </c>
      <c r="I15" s="743">
        <v>3</v>
      </c>
      <c r="J15" s="742"/>
      <c r="K15" s="55">
        <v>22</v>
      </c>
      <c r="L15" s="55">
        <v>2</v>
      </c>
      <c r="M15" s="390">
        <v>0</v>
      </c>
    </row>
    <row r="16" spans="1:13">
      <c r="H16" s="392" t="s">
        <v>819</v>
      </c>
      <c r="I16" s="736">
        <f>SUM(I4:J15)</f>
        <v>75</v>
      </c>
      <c r="J16" s="737"/>
      <c r="K16" s="393">
        <f>SUM(K4:K15)</f>
        <v>1261</v>
      </c>
      <c r="L16" s="393">
        <f>SUM(L4:L15)</f>
        <v>78</v>
      </c>
      <c r="M16" s="394">
        <f>SUM(M4:M15)</f>
        <v>8</v>
      </c>
    </row>
    <row r="17"/>
    <row r="18"/>
  </sheetData>
  <mergeCells count="17">
    <mergeCell ref="I16:J16"/>
    <mergeCell ref="H1:M1"/>
    <mergeCell ref="I11:J11"/>
    <mergeCell ref="I12:J12"/>
    <mergeCell ref="I13:J13"/>
    <mergeCell ref="I14:J14"/>
    <mergeCell ref="I15:J15"/>
    <mergeCell ref="I6:J6"/>
    <mergeCell ref="I7:J7"/>
    <mergeCell ref="I8:J8"/>
    <mergeCell ref="I9:J9"/>
    <mergeCell ref="I10:J10"/>
    <mergeCell ref="A3:A5"/>
    <mergeCell ref="A1:F1"/>
    <mergeCell ref="H2:M2"/>
    <mergeCell ref="I4:J4"/>
    <mergeCell ref="I5:J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workbookViewId="0">
      <selection activeCell="B19" sqref="B19"/>
    </sheetView>
  </sheetViews>
  <sheetFormatPr baseColWidth="10" defaultColWidth="0" defaultRowHeight="15" customHeight="1" zeroHeight="1"/>
  <cols>
    <col min="1" max="1" width="57.140625" customWidth="1"/>
    <col min="2" max="2" width="9.28515625" customWidth="1"/>
    <col min="3" max="5" width="11.42578125" customWidth="1"/>
    <col min="6" max="7" width="0" hidden="1" customWidth="1"/>
    <col min="8" max="8" width="16.42578125" customWidth="1"/>
    <col min="9" max="9" width="14.140625" customWidth="1"/>
    <col min="10" max="10" width="13.85546875" customWidth="1"/>
    <col min="11" max="11" width="14.140625" customWidth="1"/>
    <col min="12" max="12" width="0" hidden="1" customWidth="1"/>
  </cols>
  <sheetData>
    <row r="1" spans="1:12" ht="25.5" customHeight="1">
      <c r="A1" s="744" t="s">
        <v>844</v>
      </c>
      <c r="B1" s="744"/>
      <c r="E1" s="745" t="s">
        <v>845</v>
      </c>
      <c r="F1" s="745"/>
      <c r="G1" s="745"/>
      <c r="H1" s="745"/>
      <c r="I1" s="745"/>
      <c r="J1" s="745"/>
      <c r="K1" s="745"/>
      <c r="L1" s="745"/>
    </row>
    <row r="2" spans="1:12" ht="27" customHeight="1">
      <c r="A2" s="56" t="s">
        <v>846</v>
      </c>
      <c r="B2" s="56">
        <v>2023</v>
      </c>
      <c r="E2" s="550" t="s">
        <v>803</v>
      </c>
      <c r="F2" s="551" t="s">
        <v>847</v>
      </c>
      <c r="G2" s="551" t="s">
        <v>848</v>
      </c>
      <c r="H2" s="551" t="s">
        <v>849</v>
      </c>
      <c r="I2" s="551" t="s">
        <v>850</v>
      </c>
      <c r="J2" s="551" t="s">
        <v>851</v>
      </c>
      <c r="K2" s="551" t="s">
        <v>852</v>
      </c>
      <c r="L2" s="106" t="s">
        <v>853</v>
      </c>
    </row>
    <row r="3" spans="1:12" ht="17.25" customHeight="1">
      <c r="A3" s="16" t="s">
        <v>854</v>
      </c>
      <c r="B3" s="57">
        <v>31</v>
      </c>
      <c r="D3">
        <v>1</v>
      </c>
      <c r="E3" s="552" t="s">
        <v>636</v>
      </c>
      <c r="F3" s="552" t="s">
        <v>11</v>
      </c>
      <c r="G3" s="549" t="s">
        <v>855</v>
      </c>
      <c r="H3" s="549" t="s">
        <v>856</v>
      </c>
      <c r="I3" s="547" t="s">
        <v>857</v>
      </c>
      <c r="J3" s="546">
        <v>44957</v>
      </c>
      <c r="K3" s="547">
        <v>28500</v>
      </c>
      <c r="L3" s="109" t="s">
        <v>858</v>
      </c>
    </row>
    <row r="4" spans="1:12" ht="12" customHeight="1">
      <c r="A4" s="16" t="s">
        <v>859</v>
      </c>
      <c r="B4" s="57">
        <v>1</v>
      </c>
      <c r="D4">
        <v>2</v>
      </c>
      <c r="E4" s="552" t="s">
        <v>636</v>
      </c>
      <c r="F4" s="552" t="s">
        <v>11</v>
      </c>
      <c r="G4" s="549" t="s">
        <v>855</v>
      </c>
      <c r="H4" s="549" t="s">
        <v>860</v>
      </c>
      <c r="I4" s="547" t="s">
        <v>861</v>
      </c>
      <c r="J4" s="546">
        <v>44956</v>
      </c>
      <c r="K4" s="547">
        <v>49000</v>
      </c>
      <c r="L4" s="107" t="s">
        <v>858</v>
      </c>
    </row>
    <row r="5" spans="1:12" ht="15.75" customHeight="1">
      <c r="A5" s="16" t="s">
        <v>862</v>
      </c>
      <c r="B5" s="57">
        <v>30</v>
      </c>
      <c r="D5">
        <v>3</v>
      </c>
      <c r="E5" s="552" t="s">
        <v>636</v>
      </c>
      <c r="F5" s="552" t="s">
        <v>11</v>
      </c>
      <c r="G5" s="549" t="s">
        <v>855</v>
      </c>
      <c r="H5" s="549" t="s">
        <v>863</v>
      </c>
      <c r="I5" s="547" t="s">
        <v>864</v>
      </c>
      <c r="J5" s="546">
        <v>44956</v>
      </c>
      <c r="K5" s="547">
        <v>36000</v>
      </c>
      <c r="L5" s="107" t="s">
        <v>858</v>
      </c>
    </row>
    <row r="6" spans="1:12" ht="13.5" customHeight="1">
      <c r="A6" s="16" t="s">
        <v>865</v>
      </c>
      <c r="B6" s="57">
        <v>9</v>
      </c>
      <c r="D6">
        <v>4</v>
      </c>
      <c r="E6" s="552" t="s">
        <v>636</v>
      </c>
      <c r="F6" s="552" t="s">
        <v>11</v>
      </c>
      <c r="G6" s="549" t="s">
        <v>855</v>
      </c>
      <c r="H6" s="549" t="s">
        <v>866</v>
      </c>
      <c r="I6" s="547" t="s">
        <v>867</v>
      </c>
      <c r="J6" s="546">
        <v>44956</v>
      </c>
      <c r="K6" s="547">
        <v>57000</v>
      </c>
      <c r="L6" s="107" t="s">
        <v>858</v>
      </c>
    </row>
    <row r="7" spans="1:12" ht="11.25" customHeight="1">
      <c r="A7" s="16" t="s">
        <v>868</v>
      </c>
      <c r="B7" s="55">
        <v>5</v>
      </c>
      <c r="D7">
        <v>5</v>
      </c>
      <c r="E7" s="552" t="s">
        <v>636</v>
      </c>
      <c r="F7" s="552" t="s">
        <v>11</v>
      </c>
      <c r="G7" s="549" t="s">
        <v>855</v>
      </c>
      <c r="H7" s="549" t="s">
        <v>869</v>
      </c>
      <c r="I7" s="547" t="s">
        <v>870</v>
      </c>
      <c r="J7" s="546">
        <v>44957</v>
      </c>
      <c r="K7" s="547">
        <v>135000</v>
      </c>
      <c r="L7" s="107" t="s">
        <v>871</v>
      </c>
    </row>
    <row r="8" spans="1:12" ht="11.25" customHeight="1">
      <c r="D8">
        <v>6</v>
      </c>
      <c r="E8" s="553" t="s">
        <v>642</v>
      </c>
      <c r="F8" s="553" t="s">
        <v>11</v>
      </c>
      <c r="G8" s="549" t="s">
        <v>855</v>
      </c>
      <c r="H8" s="549" t="s">
        <v>872</v>
      </c>
      <c r="I8" s="549" t="s">
        <v>873</v>
      </c>
      <c r="J8" s="548">
        <v>44958</v>
      </c>
      <c r="K8" s="549">
        <v>300000</v>
      </c>
      <c r="L8" s="107" t="s">
        <v>871</v>
      </c>
    </row>
    <row r="9" spans="1:12" ht="11.25" customHeight="1">
      <c r="C9" t="s">
        <v>874</v>
      </c>
      <c r="D9">
        <v>7</v>
      </c>
      <c r="E9" s="553" t="s">
        <v>642</v>
      </c>
      <c r="F9" s="553" t="s">
        <v>11</v>
      </c>
      <c r="G9" s="549" t="s">
        <v>875</v>
      </c>
      <c r="H9" s="549" t="s">
        <v>876</v>
      </c>
      <c r="I9" s="549" t="s">
        <v>877</v>
      </c>
      <c r="J9" s="548">
        <v>44965</v>
      </c>
      <c r="K9" s="549">
        <v>12000</v>
      </c>
      <c r="L9" s="107" t="s">
        <v>871</v>
      </c>
    </row>
    <row r="10" spans="1:12" ht="15" customHeight="1">
      <c r="D10">
        <v>8</v>
      </c>
      <c r="E10" s="553" t="s">
        <v>642</v>
      </c>
      <c r="F10" s="553" t="s">
        <v>11</v>
      </c>
      <c r="G10" s="549" t="s">
        <v>878</v>
      </c>
      <c r="H10" s="549" t="s">
        <v>879</v>
      </c>
      <c r="I10" s="549" t="s">
        <v>880</v>
      </c>
      <c r="J10" s="548">
        <v>44979</v>
      </c>
      <c r="K10" s="549">
        <v>24000</v>
      </c>
      <c r="L10" s="107" t="s">
        <v>871</v>
      </c>
    </row>
    <row r="11" spans="1:12" ht="11.25" customHeight="1">
      <c r="D11">
        <v>9</v>
      </c>
      <c r="E11" s="553" t="s">
        <v>642</v>
      </c>
      <c r="F11" s="553" t="s">
        <v>11</v>
      </c>
      <c r="G11" s="549" t="s">
        <v>855</v>
      </c>
      <c r="H11" s="549" t="s">
        <v>881</v>
      </c>
      <c r="I11" s="549" t="s">
        <v>882</v>
      </c>
      <c r="J11" s="548">
        <v>44984</v>
      </c>
      <c r="K11" s="549">
        <v>760320</v>
      </c>
      <c r="L11" s="108" t="s">
        <v>883</v>
      </c>
    </row>
    <row r="12" spans="1:12" ht="11.25" customHeight="1">
      <c r="A12" s="169" t="s">
        <v>884</v>
      </c>
      <c r="B12" s="169">
        <v>30</v>
      </c>
      <c r="D12">
        <v>10</v>
      </c>
      <c r="E12" s="553" t="s">
        <v>642</v>
      </c>
      <c r="F12" s="553" t="s">
        <v>11</v>
      </c>
      <c r="G12" s="549" t="s">
        <v>855</v>
      </c>
      <c r="H12" s="549" t="s">
        <v>885</v>
      </c>
      <c r="I12" s="549" t="s">
        <v>886</v>
      </c>
      <c r="J12" s="548">
        <v>44980</v>
      </c>
      <c r="K12" s="549">
        <v>60000</v>
      </c>
      <c r="L12" s="107" t="s">
        <v>871</v>
      </c>
    </row>
    <row r="13" spans="1:12" ht="10.5" customHeight="1">
      <c r="D13">
        <v>11</v>
      </c>
      <c r="E13" s="553" t="s">
        <v>642</v>
      </c>
      <c r="F13" s="553" t="s">
        <v>11</v>
      </c>
      <c r="G13" s="549" t="s">
        <v>855</v>
      </c>
      <c r="H13" s="549" t="s">
        <v>887</v>
      </c>
      <c r="I13" s="549" t="s">
        <v>888</v>
      </c>
      <c r="J13" s="548">
        <v>44959</v>
      </c>
      <c r="K13" s="549">
        <v>135000</v>
      </c>
      <c r="L13" s="107" t="s">
        <v>871</v>
      </c>
    </row>
    <row r="14" spans="1:12" ht="13.5" customHeight="1">
      <c r="D14">
        <v>12</v>
      </c>
      <c r="E14" s="553" t="s">
        <v>642</v>
      </c>
      <c r="F14" s="553" t="s">
        <v>11</v>
      </c>
      <c r="G14" s="549" t="s">
        <v>855</v>
      </c>
      <c r="H14" s="549" t="s">
        <v>889</v>
      </c>
      <c r="I14" s="549" t="s">
        <v>890</v>
      </c>
      <c r="J14" s="548">
        <v>44959</v>
      </c>
      <c r="K14" s="549">
        <v>120000</v>
      </c>
      <c r="L14" s="107" t="s">
        <v>871</v>
      </c>
    </row>
    <row r="15" spans="1:12" ht="13.5" customHeight="1">
      <c r="D15">
        <v>13</v>
      </c>
      <c r="E15" s="553" t="s">
        <v>647</v>
      </c>
      <c r="F15" s="553" t="s">
        <v>11</v>
      </c>
      <c r="G15" s="552" t="s">
        <v>891</v>
      </c>
      <c r="H15" s="552" t="s">
        <v>892</v>
      </c>
      <c r="I15" s="554" t="s">
        <v>893</v>
      </c>
      <c r="J15" s="504">
        <v>44993</v>
      </c>
      <c r="K15" s="505">
        <v>15000</v>
      </c>
      <c r="L15" s="107" t="s">
        <v>871</v>
      </c>
    </row>
    <row r="16" spans="1:12">
      <c r="A16" s="570" t="s">
        <v>894</v>
      </c>
      <c r="D16">
        <v>14</v>
      </c>
      <c r="E16" s="507" t="s">
        <v>370</v>
      </c>
      <c r="F16" s="507"/>
      <c r="G16" s="507"/>
      <c r="H16" s="507" t="s">
        <v>895</v>
      </c>
      <c r="I16" s="555" t="s">
        <v>896</v>
      </c>
      <c r="J16" s="506">
        <v>45065</v>
      </c>
      <c r="K16" s="507">
        <v>3900</v>
      </c>
    </row>
    <row r="17" spans="4:11">
      <c r="D17">
        <v>15</v>
      </c>
      <c r="E17" s="507" t="s">
        <v>370</v>
      </c>
      <c r="F17" s="507"/>
      <c r="G17" s="507"/>
      <c r="H17" s="507" t="s">
        <v>897</v>
      </c>
      <c r="I17" s="555" t="s">
        <v>898</v>
      </c>
      <c r="J17" s="506">
        <v>45075</v>
      </c>
      <c r="K17" s="507">
        <v>300000</v>
      </c>
    </row>
    <row r="18" spans="4:11">
      <c r="D18">
        <v>16</v>
      </c>
      <c r="E18" s="507" t="s">
        <v>843</v>
      </c>
      <c r="F18" s="507"/>
      <c r="G18" s="507"/>
      <c r="H18" s="507" t="s">
        <v>899</v>
      </c>
      <c r="I18" s="555" t="s">
        <v>900</v>
      </c>
      <c r="J18" s="506">
        <v>45082</v>
      </c>
      <c r="K18" s="507">
        <v>100000</v>
      </c>
    </row>
    <row r="19" spans="4:11">
      <c r="D19">
        <v>17</v>
      </c>
      <c r="E19" s="507" t="s">
        <v>843</v>
      </c>
      <c r="F19" s="507"/>
      <c r="G19" s="507"/>
      <c r="H19" s="507" t="s">
        <v>901</v>
      </c>
      <c r="I19" s="555" t="s">
        <v>902</v>
      </c>
      <c r="J19" s="506">
        <v>45079</v>
      </c>
      <c r="K19" s="507">
        <v>40000</v>
      </c>
    </row>
    <row r="20" spans="4:11" ht="23.25" customHeight="1">
      <c r="D20">
        <v>18</v>
      </c>
      <c r="E20" s="507" t="s">
        <v>843</v>
      </c>
      <c r="F20" s="507"/>
      <c r="G20" s="507"/>
      <c r="H20" s="545" t="s">
        <v>903</v>
      </c>
      <c r="I20" s="507" t="s">
        <v>904</v>
      </c>
      <c r="J20" s="508">
        <v>45092</v>
      </c>
      <c r="K20" s="507">
        <v>33000</v>
      </c>
    </row>
    <row r="21" spans="4:11">
      <c r="D21">
        <v>19</v>
      </c>
      <c r="E21" s="507" t="s">
        <v>843</v>
      </c>
      <c r="F21" s="507"/>
      <c r="G21" s="507"/>
      <c r="H21" s="507" t="s">
        <v>905</v>
      </c>
      <c r="I21" s="507" t="s">
        <v>906</v>
      </c>
      <c r="J21" s="508">
        <v>45091</v>
      </c>
      <c r="K21" s="507">
        <v>160000</v>
      </c>
    </row>
    <row r="22" spans="4:11">
      <c r="D22">
        <v>20</v>
      </c>
      <c r="E22" s="507" t="s">
        <v>669</v>
      </c>
      <c r="F22" s="507"/>
      <c r="G22" s="507"/>
      <c r="H22" s="507" t="s">
        <v>907</v>
      </c>
      <c r="I22" s="507" t="s">
        <v>908</v>
      </c>
      <c r="J22" s="508">
        <v>45114</v>
      </c>
      <c r="K22" s="507">
        <v>11500</v>
      </c>
    </row>
    <row r="23" spans="4:11">
      <c r="D23">
        <v>21</v>
      </c>
      <c r="E23" s="507" t="s">
        <v>669</v>
      </c>
      <c r="F23" s="507"/>
      <c r="G23" s="507"/>
      <c r="H23" s="507" t="s">
        <v>909</v>
      </c>
      <c r="I23" s="507" t="s">
        <v>910</v>
      </c>
      <c r="J23" s="508">
        <v>45113</v>
      </c>
      <c r="K23" s="507">
        <v>30000</v>
      </c>
    </row>
    <row r="24" spans="4:11">
      <c r="D24">
        <v>22</v>
      </c>
      <c r="E24" s="507" t="s">
        <v>669</v>
      </c>
      <c r="F24" s="507"/>
      <c r="G24" s="507"/>
      <c r="H24" s="507" t="s">
        <v>911</v>
      </c>
      <c r="I24" s="507" t="s">
        <v>912</v>
      </c>
      <c r="J24" s="508">
        <v>45113</v>
      </c>
      <c r="K24" s="507">
        <v>30000</v>
      </c>
    </row>
    <row r="25" spans="4:11">
      <c r="D25">
        <v>23</v>
      </c>
      <c r="E25" s="507" t="s">
        <v>672</v>
      </c>
      <c r="F25" s="507"/>
      <c r="G25" s="507"/>
      <c r="H25" s="507" t="s">
        <v>913</v>
      </c>
      <c r="I25" s="507" t="s">
        <v>914</v>
      </c>
      <c r="J25" s="508">
        <v>45148</v>
      </c>
      <c r="K25" s="509">
        <v>7000</v>
      </c>
    </row>
    <row r="26" spans="4:11">
      <c r="D26">
        <v>24</v>
      </c>
      <c r="E26" s="507" t="s">
        <v>675</v>
      </c>
      <c r="F26" s="507"/>
      <c r="G26" s="507"/>
      <c r="H26" s="507" t="s">
        <v>915</v>
      </c>
      <c r="I26" s="509" t="s">
        <v>916</v>
      </c>
      <c r="J26" s="508">
        <v>45182</v>
      </c>
      <c r="K26" s="507">
        <v>800</v>
      </c>
    </row>
    <row r="27" spans="4:11">
      <c r="D27">
        <v>25</v>
      </c>
      <c r="E27" s="507" t="s">
        <v>677</v>
      </c>
      <c r="F27" s="507"/>
      <c r="G27" s="507"/>
      <c r="H27" s="507" t="s">
        <v>917</v>
      </c>
      <c r="I27" s="507" t="s">
        <v>918</v>
      </c>
      <c r="J27" s="510">
        <v>45205</v>
      </c>
      <c r="K27" s="507">
        <v>4000</v>
      </c>
    </row>
    <row r="28" spans="4:11">
      <c r="D28">
        <v>26</v>
      </c>
      <c r="E28" s="507" t="s">
        <v>677</v>
      </c>
      <c r="F28" s="507"/>
      <c r="G28" s="507"/>
      <c r="H28" s="507" t="s">
        <v>919</v>
      </c>
      <c r="I28" s="507" t="s">
        <v>920</v>
      </c>
      <c r="J28" s="510">
        <v>45225</v>
      </c>
      <c r="K28" s="507">
        <v>15000</v>
      </c>
    </row>
    <row r="29" spans="4:11">
      <c r="D29">
        <v>27</v>
      </c>
      <c r="E29" s="507" t="s">
        <v>677</v>
      </c>
      <c r="F29" s="507"/>
      <c r="G29" s="507"/>
      <c r="H29" s="556" t="s">
        <v>921</v>
      </c>
      <c r="I29" s="556" t="s">
        <v>922</v>
      </c>
      <c r="J29" s="508">
        <v>45217</v>
      </c>
      <c r="K29" s="507">
        <v>22000</v>
      </c>
    </row>
    <row r="30" spans="4:11">
      <c r="D30">
        <v>28</v>
      </c>
      <c r="E30" s="507" t="s">
        <v>678</v>
      </c>
      <c r="F30" s="507"/>
      <c r="G30" s="507"/>
      <c r="H30" s="556" t="s">
        <v>12</v>
      </c>
      <c r="I30" s="556" t="s">
        <v>923</v>
      </c>
      <c r="J30" s="557">
        <v>45259</v>
      </c>
      <c r="K30" s="507">
        <v>150000</v>
      </c>
    </row>
    <row r="31" spans="4:11">
      <c r="D31">
        <v>29</v>
      </c>
      <c r="E31" s="507" t="s">
        <v>678</v>
      </c>
      <c r="F31" s="507"/>
      <c r="G31" s="507"/>
      <c r="H31" s="507" t="s">
        <v>924</v>
      </c>
      <c r="I31" s="525" t="s">
        <v>925</v>
      </c>
      <c r="J31" s="508">
        <v>45258</v>
      </c>
      <c r="K31" s="507">
        <v>28000</v>
      </c>
    </row>
    <row r="32" spans="4:11">
      <c r="D32">
        <v>30</v>
      </c>
      <c r="E32" s="507" t="s">
        <v>680</v>
      </c>
      <c r="F32" s="55"/>
      <c r="G32" s="55"/>
      <c r="H32" s="507" t="s">
        <v>926</v>
      </c>
      <c r="I32" s="556" t="s">
        <v>927</v>
      </c>
      <c r="J32" s="508">
        <v>45272</v>
      </c>
      <c r="K32" s="507">
        <v>80000</v>
      </c>
    </row>
    <row r="33" ht="15" customHeight="1"/>
    <row r="34" ht="15" customHeight="1"/>
  </sheetData>
  <mergeCells count="2">
    <mergeCell ref="A1:B1"/>
    <mergeCell ref="E1:L1"/>
  </mergeCells>
  <pageMargins left="0.7" right="0.7" top="0.75" bottom="0.75" header="0.3" footer="0.3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J3" sqref="J3"/>
    </sheetView>
  </sheetViews>
  <sheetFormatPr baseColWidth="10" defaultColWidth="0" defaultRowHeight="15" zeroHeight="1"/>
  <cols>
    <col min="1" max="10" width="11.42578125" customWidth="1"/>
  </cols>
  <sheetData>
    <row r="1" spans="1:11">
      <c r="A1" s="379" t="s">
        <v>928</v>
      </c>
      <c r="B1" s="380"/>
      <c r="C1" s="381"/>
      <c r="D1" s="381"/>
      <c r="E1" s="381"/>
      <c r="F1" s="381"/>
      <c r="K1" t="s">
        <v>929</v>
      </c>
    </row>
    <row r="2" spans="1:11" ht="26.25">
      <c r="A2" s="1" t="s">
        <v>930</v>
      </c>
      <c r="B2" s="2" t="s">
        <v>804</v>
      </c>
      <c r="C2" s="2" t="s">
        <v>830</v>
      </c>
      <c r="D2" s="2" t="s">
        <v>931</v>
      </c>
      <c r="E2" s="2" t="s">
        <v>932</v>
      </c>
      <c r="F2" s="2" t="s">
        <v>933</v>
      </c>
    </row>
    <row r="3" spans="1:11">
      <c r="A3" s="1">
        <v>2023</v>
      </c>
      <c r="B3" s="3">
        <v>26000</v>
      </c>
      <c r="C3" s="3">
        <v>25345</v>
      </c>
      <c r="D3" s="3">
        <v>1583</v>
      </c>
      <c r="E3" s="3">
        <v>1583</v>
      </c>
      <c r="F3" s="3">
        <f>C3*H3/B3</f>
        <v>97.480769230769226</v>
      </c>
      <c r="H3" s="503">
        <v>100</v>
      </c>
    </row>
    <row r="4" spans="1:11"/>
    <row r="5" spans="1:11"/>
    <row r="6" spans="1:11" ht="34.5">
      <c r="A6" s="382" t="s">
        <v>2</v>
      </c>
      <c r="B6" s="382" t="s">
        <v>934</v>
      </c>
      <c r="C6" s="383" t="s">
        <v>935</v>
      </c>
      <c r="D6" s="383" t="s">
        <v>936</v>
      </c>
      <c r="E6" s="382" t="s">
        <v>937</v>
      </c>
      <c r="F6" s="383" t="s">
        <v>938</v>
      </c>
      <c r="G6" s="383" t="s">
        <v>939</v>
      </c>
      <c r="H6" s="383" t="s">
        <v>940</v>
      </c>
      <c r="I6" s="383" t="s">
        <v>941</v>
      </c>
    </row>
    <row r="7" spans="1:11">
      <c r="A7" s="746" t="s">
        <v>11</v>
      </c>
      <c r="B7" s="61" t="s">
        <v>11</v>
      </c>
      <c r="C7" s="61">
        <v>21550</v>
      </c>
      <c r="D7" s="61">
        <v>21438</v>
      </c>
      <c r="E7" s="502"/>
      <c r="F7" s="61">
        <v>1284</v>
      </c>
      <c r="G7" s="61">
        <v>0</v>
      </c>
      <c r="H7" s="61">
        <v>112</v>
      </c>
      <c r="I7" s="61">
        <v>112</v>
      </c>
      <c r="J7" s="503">
        <v>100</v>
      </c>
    </row>
    <row r="8" spans="1:11">
      <c r="A8" s="747"/>
      <c r="B8" s="61" t="s">
        <v>703</v>
      </c>
      <c r="C8" s="61">
        <v>1750</v>
      </c>
      <c r="D8" s="61">
        <v>1416</v>
      </c>
      <c r="E8" s="502"/>
      <c r="F8" s="61">
        <v>151</v>
      </c>
      <c r="G8" s="61">
        <v>0</v>
      </c>
      <c r="H8" s="61">
        <v>22</v>
      </c>
      <c r="I8" s="61">
        <v>22</v>
      </c>
      <c r="J8" s="503">
        <v>100</v>
      </c>
    </row>
    <row r="9" spans="1:11">
      <c r="A9" s="747"/>
      <c r="B9" s="61" t="s">
        <v>797</v>
      </c>
      <c r="C9" s="61">
        <v>2250</v>
      </c>
      <c r="D9" s="61">
        <v>2232</v>
      </c>
      <c r="E9" s="502"/>
      <c r="F9" s="61">
        <v>132</v>
      </c>
      <c r="G9" s="61">
        <v>0</v>
      </c>
      <c r="H9" s="61">
        <v>3</v>
      </c>
      <c r="I9" s="61">
        <v>3</v>
      </c>
      <c r="J9" s="503">
        <v>100</v>
      </c>
    </row>
    <row r="10" spans="1:11">
      <c r="A10" s="748"/>
      <c r="B10" s="61" t="s">
        <v>798</v>
      </c>
      <c r="C10" s="61">
        <v>450</v>
      </c>
      <c r="D10" s="61">
        <v>259</v>
      </c>
      <c r="E10" s="502"/>
      <c r="F10" s="61">
        <v>16</v>
      </c>
      <c r="G10" s="61">
        <v>0</v>
      </c>
      <c r="H10" s="61">
        <v>6</v>
      </c>
      <c r="I10" s="61">
        <v>6</v>
      </c>
      <c r="J10" s="503">
        <v>100</v>
      </c>
    </row>
    <row r="11" spans="1:11">
      <c r="A11" s="749" t="s">
        <v>697</v>
      </c>
      <c r="B11" s="750"/>
      <c r="C11" s="62">
        <f>SUM(C7:C10)</f>
        <v>26000</v>
      </c>
      <c r="D11" s="62">
        <f t="shared" ref="D11:I11" si="0">SUM(D7:D10)</f>
        <v>25345</v>
      </c>
      <c r="E11" s="62"/>
      <c r="F11" s="62">
        <f t="shared" si="0"/>
        <v>1583</v>
      </c>
      <c r="G11" s="62">
        <f t="shared" si="0"/>
        <v>0</v>
      </c>
      <c r="H11" s="62">
        <f t="shared" si="0"/>
        <v>143</v>
      </c>
      <c r="I11" s="62">
        <f t="shared" si="0"/>
        <v>143</v>
      </c>
    </row>
    <row r="12" spans="1:11"/>
    <row r="13" spans="1:11"/>
    <row r="14" spans="1:11"/>
  </sheetData>
  <mergeCells count="2">
    <mergeCell ref="A7:A10"/>
    <mergeCell ref="A11:B1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0C0C0"/>
    <pageSetUpPr fitToPage="1"/>
  </sheetPr>
  <dimension ref="A1:O32"/>
  <sheetViews>
    <sheetView workbookViewId="0">
      <selection activeCell="N25" sqref="N25:O32"/>
    </sheetView>
  </sheetViews>
  <sheetFormatPr baseColWidth="10" defaultColWidth="0" defaultRowHeight="0" customHeight="1" zeroHeight="1"/>
  <cols>
    <col min="1" max="4" width="11.42578125" customWidth="1"/>
    <col min="5" max="6" width="15" customWidth="1"/>
    <col min="7" max="9" width="11.42578125" customWidth="1"/>
    <col min="10" max="10" width="13.7109375" customWidth="1"/>
    <col min="11" max="11" width="14.140625" customWidth="1"/>
    <col min="12" max="12" width="11.42578125" customWidth="1"/>
    <col min="13" max="13" width="6.85546875" customWidth="1"/>
    <col min="14" max="14" width="11.28515625" customWidth="1"/>
    <col min="15" max="15" width="55.5703125" customWidth="1"/>
  </cols>
  <sheetData>
    <row r="1" spans="1:15" ht="15"/>
    <row r="2" spans="1:15" ht="24.75" customHeight="1">
      <c r="A2" s="762" t="s">
        <v>942</v>
      </c>
      <c r="B2" s="762"/>
      <c r="C2" s="762"/>
      <c r="D2" s="762"/>
      <c r="E2" s="763"/>
      <c r="F2" s="378"/>
      <c r="N2" s="757" t="s">
        <v>943</v>
      </c>
      <c r="O2" s="758"/>
    </row>
    <row r="3" spans="1:15" ht="15">
      <c r="A3" s="245" t="s">
        <v>803</v>
      </c>
      <c r="B3" s="246" t="s">
        <v>804</v>
      </c>
      <c r="C3" s="246" t="s">
        <v>830</v>
      </c>
      <c r="D3" s="266" t="s">
        <v>944</v>
      </c>
      <c r="E3" s="398" t="s">
        <v>945</v>
      </c>
      <c r="F3" s="401" t="s">
        <v>946</v>
      </c>
      <c r="G3" s="15"/>
      <c r="H3" s="759" t="s">
        <v>947</v>
      </c>
      <c r="I3" s="760"/>
      <c r="J3" s="760"/>
      <c r="K3" s="760"/>
      <c r="L3" s="761"/>
      <c r="N3" s="245" t="s">
        <v>803</v>
      </c>
      <c r="O3" s="247" t="s">
        <v>948</v>
      </c>
    </row>
    <row r="4" spans="1:15" ht="15">
      <c r="A4" s="251" t="s">
        <v>949</v>
      </c>
      <c r="B4" s="258">
        <v>1333</v>
      </c>
      <c r="C4" s="258">
        <v>943</v>
      </c>
      <c r="D4" s="267">
        <v>87</v>
      </c>
      <c r="E4" s="399">
        <f t="shared" ref="E4:E10" si="0">B4-C4</f>
        <v>390</v>
      </c>
      <c r="F4" s="402">
        <f t="shared" ref="F4:F10" si="1">(C4*100)/16000</f>
        <v>5.8937499999999998</v>
      </c>
      <c r="H4" s="248" t="s">
        <v>2</v>
      </c>
      <c r="I4" s="249" t="s">
        <v>950</v>
      </c>
      <c r="J4" s="249" t="s">
        <v>951</v>
      </c>
      <c r="K4" s="249" t="s">
        <v>937</v>
      </c>
      <c r="L4" s="250" t="s">
        <v>952</v>
      </c>
      <c r="N4" s="251" t="s">
        <v>949</v>
      </c>
      <c r="O4" s="255">
        <v>7</v>
      </c>
    </row>
    <row r="5" spans="1:15" ht="15">
      <c r="A5" s="251" t="s">
        <v>812</v>
      </c>
      <c r="B5" s="258">
        <v>1333</v>
      </c>
      <c r="C5" s="258">
        <v>1078</v>
      </c>
      <c r="D5" s="267">
        <v>106</v>
      </c>
      <c r="E5" s="399">
        <f t="shared" si="0"/>
        <v>255</v>
      </c>
      <c r="F5" s="402">
        <f t="shared" si="1"/>
        <v>6.7374999999999998</v>
      </c>
      <c r="H5" s="254" t="s">
        <v>743</v>
      </c>
      <c r="I5" s="256">
        <v>16000</v>
      </c>
      <c r="J5" s="256">
        <f>SUM(C4:C15)</f>
        <v>10274</v>
      </c>
      <c r="K5" s="566">
        <f>(J5*100)/16000</f>
        <v>64.212500000000006</v>
      </c>
      <c r="L5" s="257">
        <f>SUM(D4:D15)</f>
        <v>1070</v>
      </c>
      <c r="N5" s="251" t="s">
        <v>812</v>
      </c>
      <c r="O5" s="255">
        <v>10</v>
      </c>
    </row>
    <row r="6" spans="1:15" ht="15">
      <c r="A6" s="251" t="s">
        <v>814</v>
      </c>
      <c r="B6" s="258">
        <v>1333</v>
      </c>
      <c r="C6" s="258">
        <v>712</v>
      </c>
      <c r="D6" s="267">
        <v>71</v>
      </c>
      <c r="E6" s="399">
        <f t="shared" si="0"/>
        <v>621</v>
      </c>
      <c r="F6" s="402">
        <f t="shared" si="1"/>
        <v>4.45</v>
      </c>
      <c r="N6" s="251" t="s">
        <v>814</v>
      </c>
      <c r="O6" s="255">
        <v>24</v>
      </c>
    </row>
    <row r="7" spans="1:15" ht="15">
      <c r="A7" s="251" t="s">
        <v>816</v>
      </c>
      <c r="B7" s="258">
        <v>1333</v>
      </c>
      <c r="C7" s="258">
        <v>1168</v>
      </c>
      <c r="D7" s="267">
        <v>112</v>
      </c>
      <c r="E7" s="399">
        <f t="shared" si="0"/>
        <v>165</v>
      </c>
      <c r="F7" s="402">
        <f t="shared" si="1"/>
        <v>7.3</v>
      </c>
      <c r="N7" s="251" t="s">
        <v>816</v>
      </c>
      <c r="O7" s="255">
        <v>22</v>
      </c>
    </row>
    <row r="8" spans="1:15" ht="15">
      <c r="A8" s="251" t="s">
        <v>818</v>
      </c>
      <c r="B8" s="258">
        <v>1333</v>
      </c>
      <c r="C8" s="258">
        <v>998</v>
      </c>
      <c r="D8" s="267">
        <v>112</v>
      </c>
      <c r="E8" s="399">
        <f t="shared" si="0"/>
        <v>335</v>
      </c>
      <c r="F8" s="402">
        <f t="shared" si="1"/>
        <v>6.2374999999999998</v>
      </c>
      <c r="N8" s="251" t="s">
        <v>818</v>
      </c>
      <c r="O8" s="255">
        <v>24</v>
      </c>
    </row>
    <row r="9" spans="1:15" ht="15">
      <c r="A9" s="251" t="s">
        <v>820</v>
      </c>
      <c r="B9" s="258">
        <v>1333</v>
      </c>
      <c r="C9" s="275">
        <v>1030</v>
      </c>
      <c r="D9" s="276">
        <v>128</v>
      </c>
      <c r="E9" s="399">
        <f t="shared" si="0"/>
        <v>303</v>
      </c>
      <c r="F9" s="402">
        <f t="shared" si="1"/>
        <v>6.4375</v>
      </c>
      <c r="N9" s="251" t="s">
        <v>820</v>
      </c>
      <c r="O9" s="255">
        <v>24</v>
      </c>
    </row>
    <row r="10" spans="1:15" ht="15">
      <c r="A10" s="251" t="s">
        <v>821</v>
      </c>
      <c r="B10" s="258">
        <v>1333</v>
      </c>
      <c r="C10" s="258">
        <v>798</v>
      </c>
      <c r="D10" s="267">
        <v>88</v>
      </c>
      <c r="E10" s="399">
        <f t="shared" si="0"/>
        <v>535</v>
      </c>
      <c r="F10" s="402">
        <f t="shared" si="1"/>
        <v>4.9874999999999998</v>
      </c>
      <c r="N10" s="251" t="s">
        <v>821</v>
      </c>
      <c r="O10" s="255">
        <v>25</v>
      </c>
    </row>
    <row r="11" spans="1:15" ht="15">
      <c r="A11" s="564" t="s">
        <v>953</v>
      </c>
      <c r="B11" s="565"/>
      <c r="C11" s="565"/>
      <c r="D11" s="565"/>
      <c r="E11" s="565"/>
      <c r="F11" s="397" t="s">
        <v>946</v>
      </c>
      <c r="G11" s="15"/>
      <c r="N11" s="251" t="s">
        <v>822</v>
      </c>
      <c r="O11" s="255">
        <v>23</v>
      </c>
    </row>
    <row r="12" spans="1:15" ht="15">
      <c r="A12" s="251" t="s">
        <v>822</v>
      </c>
      <c r="B12" s="258">
        <v>1333</v>
      </c>
      <c r="C12" s="567">
        <v>895</v>
      </c>
      <c r="D12" s="568">
        <v>88</v>
      </c>
      <c r="E12" s="569">
        <f>B12-C12</f>
        <v>438</v>
      </c>
      <c r="F12" s="402">
        <f>(C12*100)/16000</f>
        <v>5.59375</v>
      </c>
      <c r="N12" s="251" t="s">
        <v>824</v>
      </c>
      <c r="O12" s="255">
        <v>21</v>
      </c>
    </row>
    <row r="13" spans="1:15" ht="15">
      <c r="A13" s="251" t="s">
        <v>824</v>
      </c>
      <c r="B13" s="258">
        <v>1333</v>
      </c>
      <c r="C13" s="258">
        <v>1052</v>
      </c>
      <c r="D13" s="267">
        <v>117</v>
      </c>
      <c r="E13" s="377">
        <f>C13-D13</f>
        <v>935</v>
      </c>
      <c r="F13" s="402">
        <f>(C13*100)/16000</f>
        <v>6.5750000000000002</v>
      </c>
      <c r="N13" s="251" t="s">
        <v>825</v>
      </c>
      <c r="O13" s="255">
        <v>18</v>
      </c>
    </row>
    <row r="14" spans="1:15" ht="15">
      <c r="A14" s="251" t="s">
        <v>825</v>
      </c>
      <c r="B14" s="258">
        <v>1333</v>
      </c>
      <c r="C14" s="258">
        <v>1009</v>
      </c>
      <c r="D14" s="267">
        <v>102</v>
      </c>
      <c r="E14" s="377">
        <f>C14-D14</f>
        <v>907</v>
      </c>
      <c r="F14" s="402">
        <f>(C14*100)/16000</f>
        <v>6.3062500000000004</v>
      </c>
      <c r="N14" s="251" t="s">
        <v>826</v>
      </c>
      <c r="O14" s="255">
        <v>18</v>
      </c>
    </row>
    <row r="15" spans="1:15" ht="15">
      <c r="A15" s="251" t="s">
        <v>826</v>
      </c>
      <c r="B15" s="258">
        <v>1333</v>
      </c>
      <c r="C15" s="258">
        <v>591</v>
      </c>
      <c r="D15" s="267">
        <v>59</v>
      </c>
      <c r="E15" s="377">
        <f>B15-C15</f>
        <v>742</v>
      </c>
      <c r="F15" s="402">
        <f>(C15*100)/16000</f>
        <v>3.6937500000000001</v>
      </c>
      <c r="N15" s="252" t="s">
        <v>828</v>
      </c>
      <c r="O15" s="625">
        <v>19</v>
      </c>
    </row>
    <row r="16" spans="1:15" ht="15">
      <c r="A16" s="252" t="s">
        <v>828</v>
      </c>
      <c r="B16" s="258">
        <v>1337</v>
      </c>
      <c r="C16" s="258"/>
      <c r="D16" s="267"/>
      <c r="E16" s="377"/>
      <c r="F16" s="55"/>
      <c r="N16" s="253" t="s">
        <v>819</v>
      </c>
      <c r="O16" s="271">
        <f>SUM(O3:O15)</f>
        <v>235</v>
      </c>
    </row>
    <row r="17" spans="1:15" ht="15">
      <c r="A17" s="252" t="s">
        <v>949</v>
      </c>
      <c r="B17" s="395"/>
      <c r="C17" s="395"/>
      <c r="D17" s="396"/>
      <c r="E17" s="377"/>
      <c r="F17" s="55"/>
      <c r="N17" s="751" t="s">
        <v>954</v>
      </c>
      <c r="O17" s="752"/>
    </row>
    <row r="18" spans="1:15" ht="15">
      <c r="A18" s="252" t="s">
        <v>812</v>
      </c>
      <c r="B18" s="395"/>
      <c r="C18" s="395"/>
      <c r="D18" s="396"/>
      <c r="E18" s="377"/>
      <c r="F18" s="55"/>
      <c r="N18" s="753"/>
      <c r="O18" s="754"/>
    </row>
    <row r="19" spans="1:15" ht="15">
      <c r="A19" s="252" t="s">
        <v>814</v>
      </c>
      <c r="B19" s="395"/>
      <c r="C19" s="395"/>
      <c r="D19" s="396"/>
      <c r="E19" s="377"/>
      <c r="F19" s="178"/>
      <c r="N19" s="753"/>
      <c r="O19" s="754"/>
    </row>
    <row r="20" spans="1:15" ht="15">
      <c r="A20" s="252" t="s">
        <v>816</v>
      </c>
      <c r="B20" s="395"/>
      <c r="C20" s="395"/>
      <c r="D20" s="396"/>
      <c r="E20" s="377"/>
      <c r="F20" s="55"/>
      <c r="N20" s="753"/>
      <c r="O20" s="754"/>
    </row>
    <row r="21" spans="1:15" ht="15">
      <c r="A21" s="252" t="s">
        <v>818</v>
      </c>
      <c r="B21" s="395"/>
      <c r="C21" s="395"/>
      <c r="D21" s="396"/>
      <c r="E21" s="377"/>
      <c r="F21" s="55"/>
      <c r="N21" s="753"/>
      <c r="O21" s="754"/>
    </row>
    <row r="22" spans="1:15" ht="15">
      <c r="A22" s="252" t="s">
        <v>820</v>
      </c>
      <c r="B22" s="395"/>
      <c r="C22" s="395"/>
      <c r="D22" s="396"/>
      <c r="E22" s="377"/>
      <c r="F22" s="376"/>
      <c r="N22" s="753"/>
      <c r="O22" s="754"/>
    </row>
    <row r="23" spans="1:15" ht="15">
      <c r="A23" s="252" t="s">
        <v>821</v>
      </c>
      <c r="B23" s="395"/>
      <c r="C23" s="395"/>
      <c r="D23" s="396"/>
      <c r="E23" s="377"/>
      <c r="F23" s="55"/>
      <c r="N23" s="753"/>
      <c r="O23" s="754"/>
    </row>
    <row r="24" spans="1:15" ht="15">
      <c r="A24" s="253" t="s">
        <v>819</v>
      </c>
      <c r="B24" s="272">
        <f>SUM(B4:B16)</f>
        <v>16000</v>
      </c>
      <c r="C24" s="272">
        <f>SUM(C4:C16)</f>
        <v>10274</v>
      </c>
      <c r="D24" s="273">
        <f>SUM(D4:D10)+D12+D13+D14+D15+D16</f>
        <v>1070</v>
      </c>
      <c r="E24" s="400">
        <f>SUM(E4:E16)</f>
        <v>5626</v>
      </c>
      <c r="F24" s="274"/>
      <c r="N24" s="755"/>
      <c r="O24" s="756"/>
    </row>
    <row r="25" spans="1:15" ht="15">
      <c r="N25" s="751"/>
      <c r="O25" s="752"/>
    </row>
    <row r="26" spans="1:15" ht="15">
      <c r="N26" s="753"/>
      <c r="O26" s="754"/>
    </row>
    <row r="27" spans="1:15" ht="0" hidden="1" customHeight="1">
      <c r="N27" s="753"/>
      <c r="O27" s="754"/>
    </row>
    <row r="28" spans="1:15" ht="0" hidden="1" customHeight="1">
      <c r="N28" s="753"/>
      <c r="O28" s="754"/>
    </row>
    <row r="29" spans="1:15" ht="0" hidden="1" customHeight="1">
      <c r="N29" s="753"/>
      <c r="O29" s="754"/>
    </row>
    <row r="30" spans="1:15" ht="0" hidden="1" customHeight="1">
      <c r="N30" s="753"/>
      <c r="O30" s="754"/>
    </row>
    <row r="31" spans="1:15" ht="0" hidden="1" customHeight="1">
      <c r="N31" s="753"/>
      <c r="O31" s="754"/>
    </row>
    <row r="32" spans="1:15" ht="0" hidden="1" customHeight="1">
      <c r="N32" s="755"/>
      <c r="O32" s="756"/>
    </row>
  </sheetData>
  <mergeCells count="5">
    <mergeCell ref="N25:O32"/>
    <mergeCell ref="N2:O2"/>
    <mergeCell ref="H3:L3"/>
    <mergeCell ref="A2:E2"/>
    <mergeCell ref="N17:O24"/>
  </mergeCells>
  <pageMargins left="0.7" right="0.7" top="0.75" bottom="0.75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OPERATIVO DE CARRETERA</vt:lpstr>
      <vt:lpstr>MATRIZ CAMPER</vt:lpstr>
      <vt:lpstr>FERIAS</vt:lpstr>
      <vt:lpstr>PREDIOS DE ALTA VIGILANCIA </vt:lpstr>
      <vt:lpstr>RABIA-EEB</vt:lpstr>
      <vt:lpstr>OVINOS</vt:lpstr>
      <vt:lpstr>AVICOLA</vt:lpstr>
      <vt:lpstr>VACUNACIÓN FA</vt:lpstr>
      <vt:lpstr>PPC</vt:lpstr>
      <vt:lpstr>RUTAS DE PPC</vt:lpstr>
      <vt:lpstr>BRUCELOSIS</vt:lpstr>
      <vt:lpstr>CAPACITACIONES</vt:lpstr>
      <vt:lpstr>CATASTRO AVES TRASPAT FOCO PERI</vt:lpstr>
      <vt:lpstr>CATASTRO PREDIOS TRASPATIO </vt:lpstr>
      <vt:lpstr>AVES- MERCADO</vt:lpstr>
      <vt:lpstr>EVEN. SANITARIOS</vt:lpstr>
      <vt:lpstr>VIGILANCIA ACTIVA AVES</vt:lpstr>
      <vt:lpstr>EVENTO SANITARIO AVÍCOLA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usuario</cp:lastModifiedBy>
  <cp:revision/>
  <dcterms:created xsi:type="dcterms:W3CDTF">2022-12-16T13:14:28Z</dcterms:created>
  <dcterms:modified xsi:type="dcterms:W3CDTF">2024-02-26T14:28:51Z</dcterms:modified>
  <cp:category/>
  <cp:contentStatus/>
</cp:coreProperties>
</file>