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910" windowHeight="4950" activeTab="2"/>
  </bookViews>
  <sheets>
    <sheet name="manabi" sheetId="1" r:id="rId1"/>
    <sheet name="santo domingo" sheetId="3" r:id="rId2"/>
    <sheet name="CONSOLIDADO" sheetId="4" r:id="rId3"/>
  </sheets>
  <definedNames>
    <definedName name="_xlnm._FilterDatabase" localSheetId="2" hidden="1">CONSOLIDADO!$B$7:$L$56</definedName>
    <definedName name="_xlnm._FilterDatabase" localSheetId="0" hidden="1">manabi!$B$7:$H$37</definedName>
    <definedName name="_xlnm._FilterDatabase" localSheetId="1" hidden="1">'santo domingo'!$B$7:$I$30</definedName>
  </definedNames>
  <calcPr calcId="162913"/>
</workbook>
</file>

<file path=xl/calcChain.xml><?xml version="1.0" encoding="utf-8"?>
<calcChain xmlns="http://schemas.openxmlformats.org/spreadsheetml/2006/main">
  <c r="F49" i="3" l="1"/>
  <c r="E60" i="4"/>
</calcChain>
</file>

<file path=xl/sharedStrings.xml><?xml version="1.0" encoding="utf-8"?>
<sst xmlns="http://schemas.openxmlformats.org/spreadsheetml/2006/main" count="423" uniqueCount="111">
  <si>
    <t>N°</t>
  </si>
  <si>
    <t>APELLIDOS Y NOMBRES</t>
  </si>
  <si>
    <t>ALCIVAR PLÚA JACINTA MAGDALENA</t>
  </si>
  <si>
    <t>ANDRADE CEDEÑO JHON SHAKESPEARE</t>
  </si>
  <si>
    <t>AVEIGA CEDEÑO RAUL CARMELO</t>
  </si>
  <si>
    <t xml:space="preserve">BRIONES IBARRA JHON EDGAR </t>
  </si>
  <si>
    <t>CAICEDO CEDENO NISSI CAMILO</t>
  </si>
  <si>
    <t>CEDEÑO FLORES DE VÁLGAZ SILVIA MARÍA</t>
  </si>
  <si>
    <t>CEVALLOS VERA KAREN LISSETTE</t>
  </si>
  <si>
    <t>CHACÓN FRANCO ZORAIDA MARILÚ</t>
  </si>
  <si>
    <t>DELGADO QUIJIJE XAVIER FABIAN</t>
  </si>
  <si>
    <t>GARCIA MERA JEFFERSON ROBERTO</t>
  </si>
  <si>
    <t>GUADAMUD GILER MARKO ANTONIO</t>
  </si>
  <si>
    <t>MEZA  PERALTA JHONNY FABIAN</t>
  </si>
  <si>
    <t>MONTOYA VERA ANA GABRIELA</t>
  </si>
  <si>
    <t>NEVAREZ ARTEAGA VIELKA ANDREA</t>
  </si>
  <si>
    <t>PARRAGA ARTEAGA LAURA MONSERRATE</t>
  </si>
  <si>
    <t>QUIROZ CORNEJO LENNI MARILÚ</t>
  </si>
  <si>
    <t>REYES PILAY CARLOS JAVIER</t>
  </si>
  <si>
    <t>RIVAS ZAMBRANO GARY VICENTE</t>
  </si>
  <si>
    <t>ROMERO MUENTES FRANCISCO GEOVANNY</t>
  </si>
  <si>
    <t>SALMON BARBERAN MARIA JESSICA</t>
  </si>
  <si>
    <t>SALTOS HIDALGO MIREYA TRINIDAD</t>
  </si>
  <si>
    <t>TAMAYO BURGOS JULIO ANDRES</t>
  </si>
  <si>
    <t>VELEZ GILER GENITO OLIVA</t>
  </si>
  <si>
    <t>VERA LOOR LINO AGUSTIN</t>
  </si>
  <si>
    <t>VERDUGA ZAMBRANO JOSE DAMASO</t>
  </si>
  <si>
    <t>VINCES BRIONES EDILBERTO XAVIER</t>
  </si>
  <si>
    <t>ZAMBRANO BARREIRO JAVIER PATRICIO</t>
  </si>
  <si>
    <t>AGENCIA DE REGULACIÓN Y CONTROL FITO Y ZOOSANITARIO</t>
  </si>
  <si>
    <t>DIRECCIÓN DISTRITAL TIPO B MANABÍ</t>
  </si>
  <si>
    <t>CC</t>
  </si>
  <si>
    <t>0801928326</t>
  </si>
  <si>
    <t>GENERO</t>
  </si>
  <si>
    <t>ETNIA</t>
  </si>
  <si>
    <t>DISCAPACIDAD</t>
  </si>
  <si>
    <t>MONTUBIO</t>
  </si>
  <si>
    <t>MESTIZO</t>
  </si>
  <si>
    <t>HOMBRE</t>
  </si>
  <si>
    <t>MUJER</t>
  </si>
  <si>
    <t>TIPO</t>
  </si>
  <si>
    <t>%</t>
  </si>
  <si>
    <t>VISUAL</t>
  </si>
  <si>
    <t>AUDITIVA</t>
  </si>
  <si>
    <t>INSTITUCION</t>
  </si>
  <si>
    <t>DIRECCIÓN DISTRITAL Y ARTICULACIÓN TERRITORIAL TIPO A SANTO DOMINGO</t>
  </si>
  <si>
    <t>AGUILAR NARVAEZ LUZ JACQUELINE</t>
  </si>
  <si>
    <t>ARMIJOS ARMIJOS XIMENA ANDREA</t>
  </si>
  <si>
    <t>BURBANO ESTRADA ROMMEL PATRICIO</t>
  </si>
  <si>
    <t>CAICEDO YELA JUAN VLADIMIR</t>
  </si>
  <si>
    <t>CHUQUIRIMA CEDEÑO MONICA MARILU</t>
  </si>
  <si>
    <t>ESTRELLA GUAYASAMIN ERICK EDUARDO</t>
  </si>
  <si>
    <t>GOMEZ MOROCHO EDGAR PATRICIO</t>
  </si>
  <si>
    <t>JAIME SOLEDISPA CESAR RICARDO</t>
  </si>
  <si>
    <t>ORTIZ VILLACIS LUIS RICARDO</t>
  </si>
  <si>
    <t>PARRA GUAMAN ALEXANDRA PATRICIA</t>
  </si>
  <si>
    <t>PONCE VINUEZA CARLOS ELIAS</t>
  </si>
  <si>
    <t>RAMIREZ GRANDA EDINSON YASMANI</t>
  </si>
  <si>
    <t>RAMIREZ SILVA CRISTHIAN STALIN</t>
  </si>
  <si>
    <t>REYES ZAMBRANO VALERIA ESTEFANIA</t>
  </si>
  <si>
    <t>SANGUANO MUÑOZ PAULINA DEL ROSARIO</t>
  </si>
  <si>
    <t>SOTOMAYOR CUEVA FRANCISCO FRANCO</t>
  </si>
  <si>
    <t>SOZA CUADROS VERONICA RAQUEL</t>
  </si>
  <si>
    <t>TORRES GUAJALA EDWIN IGNACIO</t>
  </si>
  <si>
    <t>0802127449</t>
  </si>
  <si>
    <t>URRIOLA SOSA LENA JOHANNA</t>
  </si>
  <si>
    <t>VACA GUERRERO ENMA CARLINA</t>
  </si>
  <si>
    <t>ZAMBRANO PALACIOS BELGICA SOFIA</t>
  </si>
  <si>
    <t>MEDIO DE VERIFCACIÓN</t>
  </si>
  <si>
    <t xml:space="preserve">NOMINA DEL PERSONAL BAJO RELACIÓN DE DEPENDENCIA </t>
  </si>
  <si>
    <t>CARRERA</t>
  </si>
  <si>
    <t>PRÁCTICAS PRE-PROFESIONALES</t>
  </si>
  <si>
    <t>MUJERES</t>
  </si>
  <si>
    <t>HOMBRES</t>
  </si>
  <si>
    <t>FISICA</t>
  </si>
  <si>
    <t>MONTUBIA</t>
  </si>
  <si>
    <t>CARNET CONADIS</t>
  </si>
  <si>
    <t xml:space="preserve">TOTAL </t>
  </si>
  <si>
    <t xml:space="preserve">MUJERES </t>
  </si>
  <si>
    <t>TOTAL DE PASANTES</t>
  </si>
  <si>
    <t>DIRECCIÓN DISTRITAL TIPO A SANTO DOMINGO</t>
  </si>
  <si>
    <t>Jonathan Alexander Gómez Echeverría</t>
  </si>
  <si>
    <t>Bryan David Valarezo Abad</t>
  </si>
  <si>
    <t>Evelyn Magaly Llumitasig Tito</t>
  </si>
  <si>
    <t>UNIVERSIDAD LAICA ELOY ALFARO DE MANABI - ULEAM</t>
  </si>
  <si>
    <t xml:space="preserve">Ingeniería Agropecuaria </t>
  </si>
  <si>
    <t>Masculino</t>
  </si>
  <si>
    <t>Femenino</t>
  </si>
  <si>
    <t>Oficio Nro. AGR-AGC/Z4/SANTO-DOMINGO-2021-000167-OF (Aceptación de Prácticas)</t>
  </si>
  <si>
    <t>Pamela Estefanía Parraga Guabil</t>
  </si>
  <si>
    <t xml:space="preserve"> UNIVERSIDAD AGRARÍA DEL ECUADOR</t>
  </si>
  <si>
    <t>Médicina Veterinaria Zootecnista</t>
  </si>
  <si>
    <t>Oficio Nro. AGR-AGC/Z4/SANTO-DOMINGO-2021-000141-OF (Aceptación de Prácticas)</t>
  </si>
  <si>
    <t>Stefanny Daniela Aguirre Moreira</t>
  </si>
  <si>
    <t>ESCUELA POLITECNICA SUPERIOR DE CHIMBORAZO-ESPOCH</t>
  </si>
  <si>
    <t>MDT (Correo zimbra, indormando el ingreso de la estudiante a las prácticas pre-profesionales) Proyecto Mi Primer Empleo.</t>
  </si>
  <si>
    <t>Ingeniería en Industrias Pecuarias</t>
  </si>
  <si>
    <t>INSTITUTO SUPERIOR TECNOLÓGICO TSÁCHILA</t>
  </si>
  <si>
    <t>Oficio Nro. AGR-AGC/Z4/MANABÍ-2021-000490-OF (Aceptación prácticas de estudiante en Manabí)</t>
  </si>
  <si>
    <t>Universidad Técnica de Manabí</t>
  </si>
  <si>
    <t xml:space="preserve">Ingeniería Agrícola </t>
  </si>
  <si>
    <t xml:space="preserve">2300172794 
</t>
  </si>
  <si>
    <t xml:space="preserve">
1718771122
</t>
  </si>
  <si>
    <t>Tecnología Superior en Producción Agrícola</t>
  </si>
  <si>
    <t xml:space="preserve">Oficio Nro. AGR-AGC/Z4/SANTO-DOMINGO-2021-000861-OF (Aceptación de Prácticas)
</t>
  </si>
  <si>
    <t>Reina Moreira Abel Josue</t>
  </si>
  <si>
    <t>Yadeth Belén Aceldo Huera</t>
  </si>
  <si>
    <t>Galo Roberto Álava Santos</t>
  </si>
  <si>
    <t>Anderson Paul Almeida Cortez</t>
  </si>
  <si>
    <t>GARCIA AYON ROBERT RAMÓN</t>
  </si>
  <si>
    <t>DIRECCIÓN DISTRITAL Y ARTICULACIÓN TERRITORIAL ZONA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</si>
</sst>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4" fontId="0" fillId="0" borderId="6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14" fontId="0" fillId="0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5" xfId="0" applyBorder="1"/>
    <xf numFmtId="0" fontId="0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wrapText="1"/>
    </xf>
    <xf numFmtId="0" fontId="2" fillId="0" borderId="2" xfId="2" applyNumberFormat="1" applyFont="1" applyFill="1" applyBorder="1" applyAlignment="1">
      <alignment horizontal="center" wrapText="1"/>
    </xf>
    <xf numFmtId="164" fontId="2" fillId="0" borderId="2" xfId="2" applyNumberFormat="1" applyFont="1" applyFill="1" applyBorder="1" applyAlignment="1">
      <alignment wrapText="1"/>
    </xf>
    <xf numFmtId="0" fontId="2" fillId="0" borderId="2" xfId="1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wrapText="1"/>
    </xf>
    <xf numFmtId="0" fontId="0" fillId="0" borderId="21" xfId="0" applyFont="1" applyBorder="1" applyAlignment="1">
      <alignment horizontal="center"/>
    </xf>
    <xf numFmtId="0" fontId="1" fillId="0" borderId="22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wrapText="1"/>
    </xf>
    <xf numFmtId="14" fontId="0" fillId="0" borderId="2" xfId="0" applyNumberFormat="1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2" fillId="0" borderId="18" xfId="0" applyFont="1" applyFill="1" applyBorder="1" applyAlignment="1">
      <alignment vertical="center" wrapText="1"/>
    </xf>
    <xf numFmtId="0" fontId="0" fillId="0" borderId="20" xfId="0" applyFont="1" applyBorder="1" applyAlignment="1">
      <alignment horizont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14" fontId="0" fillId="0" borderId="8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wrapText="1"/>
    </xf>
    <xf numFmtId="14" fontId="0" fillId="0" borderId="9" xfId="0" applyNumberFormat="1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2" xfId="0" applyFont="1" applyBorder="1"/>
    <xf numFmtId="0" fontId="0" fillId="0" borderId="6" xfId="0" applyFont="1" applyBorder="1" applyAlignment="1">
      <alignment horizontal="center"/>
    </xf>
    <xf numFmtId="0" fontId="0" fillId="0" borderId="3" xfId="0" applyFont="1" applyBorder="1"/>
    <xf numFmtId="9" fontId="0" fillId="0" borderId="6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8" xfId="0" applyFont="1" applyBorder="1" applyAlignment="1">
      <alignment horizontal="center"/>
    </xf>
    <xf numFmtId="0" fontId="0" fillId="0" borderId="19" xfId="0" applyFont="1" applyBorder="1"/>
    <xf numFmtId="14" fontId="0" fillId="0" borderId="7" xfId="0" applyNumberFormat="1" applyFont="1" applyFill="1" applyBorder="1" applyAlignment="1">
      <alignment horizontal="center"/>
    </xf>
    <xf numFmtId="0" fontId="0" fillId="0" borderId="4" xfId="0" applyFont="1" applyBorder="1"/>
    <xf numFmtId="0" fontId="0" fillId="0" borderId="7" xfId="0" applyFont="1" applyBorder="1" applyAlignment="1">
      <alignment horizontal="center"/>
    </xf>
    <xf numFmtId="0" fontId="0" fillId="0" borderId="5" xfId="0" applyFont="1" applyBorder="1"/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5"/>
  <sheetViews>
    <sheetView topLeftCell="A12" workbookViewId="0">
      <selection activeCell="D33" sqref="D33"/>
    </sheetView>
  </sheetViews>
  <sheetFormatPr baseColWidth="10" defaultColWidth="9.140625" defaultRowHeight="15" x14ac:dyDescent="0.25"/>
  <cols>
    <col min="2" max="2" width="3.140625" style="1" bestFit="1" customWidth="1"/>
    <col min="3" max="3" width="12.5703125" customWidth="1"/>
    <col min="4" max="4" width="38.28515625" customWidth="1"/>
    <col min="5" max="5" width="23.140625" customWidth="1"/>
    <col min="6" max="6" width="17.5703125" style="5" customWidth="1"/>
    <col min="7" max="7" width="18" customWidth="1"/>
    <col min="8" max="8" width="19.85546875" style="1" customWidth="1"/>
    <col min="9" max="9" width="16.5703125" customWidth="1"/>
  </cols>
  <sheetData>
    <row r="2" spans="2:9" ht="15.75" customHeight="1" x14ac:dyDescent="0.25">
      <c r="B2" s="130" t="s">
        <v>29</v>
      </c>
      <c r="C2" s="130"/>
      <c r="D2" s="130"/>
      <c r="E2" s="130"/>
      <c r="F2" s="130"/>
      <c r="G2" s="130"/>
      <c r="H2" s="130"/>
      <c r="I2" s="130"/>
    </row>
    <row r="3" spans="2:9" ht="15.75" customHeight="1" x14ac:dyDescent="0.25">
      <c r="B3" s="130" t="s">
        <v>30</v>
      </c>
      <c r="C3" s="130"/>
      <c r="D3" s="130"/>
      <c r="E3" s="130"/>
      <c r="F3" s="130"/>
      <c r="G3" s="130"/>
      <c r="H3" s="130"/>
      <c r="I3" s="130"/>
    </row>
    <row r="4" spans="2:9" ht="15.75" customHeight="1" x14ac:dyDescent="0.25">
      <c r="B4" s="130" t="s">
        <v>69</v>
      </c>
      <c r="C4" s="130"/>
      <c r="D4" s="130"/>
      <c r="E4" s="130"/>
      <c r="F4" s="130"/>
      <c r="G4" s="130"/>
      <c r="H4" s="130"/>
      <c r="I4" s="130"/>
    </row>
    <row r="5" spans="2:9" ht="15.75" thickBot="1" x14ac:dyDescent="0.3">
      <c r="C5" s="1"/>
    </row>
    <row r="6" spans="2:9" x14ac:dyDescent="0.25">
      <c r="B6" s="126" t="s">
        <v>0</v>
      </c>
      <c r="C6" s="126" t="s">
        <v>31</v>
      </c>
      <c r="D6" s="126" t="s">
        <v>1</v>
      </c>
      <c r="E6" s="126" t="s">
        <v>33</v>
      </c>
      <c r="F6" s="128" t="s">
        <v>34</v>
      </c>
      <c r="G6" s="124" t="s">
        <v>35</v>
      </c>
      <c r="H6" s="125"/>
      <c r="I6" s="131" t="s">
        <v>68</v>
      </c>
    </row>
    <row r="7" spans="2:9" ht="15.75" thickBot="1" x14ac:dyDescent="0.3">
      <c r="B7" s="127"/>
      <c r="C7" s="127"/>
      <c r="D7" s="127"/>
      <c r="E7" s="127"/>
      <c r="F7" s="129"/>
      <c r="G7" s="52" t="s">
        <v>40</v>
      </c>
      <c r="H7" s="53" t="s">
        <v>41</v>
      </c>
      <c r="I7" s="132"/>
    </row>
    <row r="8" spans="2:9" x14ac:dyDescent="0.25">
      <c r="B8" s="34">
        <v>1</v>
      </c>
      <c r="C8" s="51">
        <v>1309602017</v>
      </c>
      <c r="D8" s="35" t="s">
        <v>2</v>
      </c>
      <c r="E8" s="57" t="s">
        <v>39</v>
      </c>
      <c r="F8" s="58" t="s">
        <v>37</v>
      </c>
      <c r="G8" s="114"/>
      <c r="H8" s="115"/>
      <c r="I8" s="116"/>
    </row>
    <row r="9" spans="2:9" x14ac:dyDescent="0.25">
      <c r="B9" s="2">
        <v>2</v>
      </c>
      <c r="C9" s="13">
        <v>1304467697</v>
      </c>
      <c r="D9" s="109" t="s">
        <v>3</v>
      </c>
      <c r="E9" s="7" t="s">
        <v>38</v>
      </c>
      <c r="F9" s="9" t="s">
        <v>36</v>
      </c>
      <c r="G9" s="110"/>
      <c r="H9" s="111"/>
      <c r="I9" s="112"/>
    </row>
    <row r="10" spans="2:9" x14ac:dyDescent="0.25">
      <c r="B10" s="2">
        <v>3</v>
      </c>
      <c r="C10" s="13">
        <v>1310280662</v>
      </c>
      <c r="D10" s="3" t="s">
        <v>4</v>
      </c>
      <c r="E10" s="7" t="s">
        <v>38</v>
      </c>
      <c r="F10" s="9" t="s">
        <v>37</v>
      </c>
      <c r="G10" s="110"/>
      <c r="H10" s="111"/>
      <c r="I10" s="112"/>
    </row>
    <row r="11" spans="2:9" x14ac:dyDescent="0.25">
      <c r="B11" s="2">
        <v>4</v>
      </c>
      <c r="C11" s="13">
        <v>1307005114</v>
      </c>
      <c r="D11" s="3" t="s">
        <v>5</v>
      </c>
      <c r="E11" s="7" t="s">
        <v>38</v>
      </c>
      <c r="F11" s="9" t="s">
        <v>37</v>
      </c>
      <c r="G11" s="110"/>
      <c r="H11" s="111"/>
      <c r="I11" s="112"/>
    </row>
    <row r="12" spans="2:9" x14ac:dyDescent="0.25">
      <c r="B12" s="2">
        <v>5</v>
      </c>
      <c r="C12" s="13">
        <v>1305952945</v>
      </c>
      <c r="D12" s="3" t="s">
        <v>6</v>
      </c>
      <c r="E12" s="7" t="s">
        <v>38</v>
      </c>
      <c r="F12" s="9" t="s">
        <v>36</v>
      </c>
      <c r="G12" s="110"/>
      <c r="H12" s="111"/>
      <c r="I12" s="112"/>
    </row>
    <row r="13" spans="2:9" ht="30" x14ac:dyDescent="0.25">
      <c r="B13" s="2">
        <v>6</v>
      </c>
      <c r="C13" s="13">
        <v>1309458873</v>
      </c>
      <c r="D13" s="3" t="s">
        <v>7</v>
      </c>
      <c r="E13" s="7" t="s">
        <v>39</v>
      </c>
      <c r="F13" s="9" t="s">
        <v>37</v>
      </c>
      <c r="G13" s="110"/>
      <c r="H13" s="111"/>
      <c r="I13" s="112"/>
    </row>
    <row r="14" spans="2:9" x14ac:dyDescent="0.25">
      <c r="B14" s="2">
        <v>7</v>
      </c>
      <c r="C14" s="13">
        <v>1308716073</v>
      </c>
      <c r="D14" s="3" t="s">
        <v>8</v>
      </c>
      <c r="E14" s="7" t="s">
        <v>39</v>
      </c>
      <c r="F14" s="9" t="s">
        <v>37</v>
      </c>
      <c r="G14" s="110"/>
      <c r="H14" s="111"/>
      <c r="I14" s="112"/>
    </row>
    <row r="15" spans="2:9" x14ac:dyDescent="0.25">
      <c r="B15" s="2">
        <v>8</v>
      </c>
      <c r="C15" s="13">
        <v>1204520637</v>
      </c>
      <c r="D15" s="3" t="s">
        <v>9</v>
      </c>
      <c r="E15" s="7" t="s">
        <v>39</v>
      </c>
      <c r="F15" s="9" t="s">
        <v>37</v>
      </c>
      <c r="G15" s="110"/>
      <c r="H15" s="111"/>
      <c r="I15" s="112"/>
    </row>
    <row r="16" spans="2:9" x14ac:dyDescent="0.25">
      <c r="B16" s="2">
        <v>9</v>
      </c>
      <c r="C16" s="13">
        <v>1306435957</v>
      </c>
      <c r="D16" s="109" t="s">
        <v>10</v>
      </c>
      <c r="E16" s="7" t="s">
        <v>38</v>
      </c>
      <c r="F16" s="9" t="s">
        <v>36</v>
      </c>
      <c r="G16" s="110"/>
      <c r="H16" s="111"/>
      <c r="I16" s="112"/>
    </row>
    <row r="17" spans="2:9" ht="20.25" customHeight="1" x14ac:dyDescent="0.25">
      <c r="B17" s="2">
        <v>10</v>
      </c>
      <c r="C17" s="121">
        <v>1301901847</v>
      </c>
      <c r="D17" s="122" t="s">
        <v>109</v>
      </c>
      <c r="E17" s="123" t="s">
        <v>38</v>
      </c>
      <c r="F17" s="9" t="s">
        <v>37</v>
      </c>
      <c r="G17" s="110"/>
      <c r="H17" s="111"/>
      <c r="I17" s="112"/>
    </row>
    <row r="18" spans="2:9" x14ac:dyDescent="0.25">
      <c r="B18" s="2">
        <v>11</v>
      </c>
      <c r="C18" s="14" t="s">
        <v>32</v>
      </c>
      <c r="D18" s="3" t="s">
        <v>11</v>
      </c>
      <c r="E18" s="7" t="s">
        <v>38</v>
      </c>
      <c r="F18" s="9" t="s">
        <v>37</v>
      </c>
      <c r="G18" s="110"/>
      <c r="H18" s="111"/>
      <c r="I18" s="112"/>
    </row>
    <row r="19" spans="2:9" x14ac:dyDescent="0.25">
      <c r="B19" s="2">
        <v>12</v>
      </c>
      <c r="C19" s="13">
        <v>1308816188</v>
      </c>
      <c r="D19" s="3" t="s">
        <v>12</v>
      </c>
      <c r="E19" s="7" t="s">
        <v>38</v>
      </c>
      <c r="F19" s="9" t="s">
        <v>36</v>
      </c>
      <c r="G19" s="110"/>
      <c r="H19" s="111"/>
      <c r="I19" s="112"/>
    </row>
    <row r="20" spans="2:9" x14ac:dyDescent="0.25">
      <c r="B20" s="2">
        <v>13</v>
      </c>
      <c r="C20" s="13">
        <v>1306944966</v>
      </c>
      <c r="D20" s="109" t="s">
        <v>13</v>
      </c>
      <c r="E20" s="7" t="s">
        <v>38</v>
      </c>
      <c r="F20" s="9" t="s">
        <v>37</v>
      </c>
      <c r="G20" s="110" t="s">
        <v>42</v>
      </c>
      <c r="H20" s="113">
        <v>0.4</v>
      </c>
      <c r="I20" s="112" t="s">
        <v>76</v>
      </c>
    </row>
    <row r="21" spans="2:9" x14ac:dyDescent="0.25">
      <c r="B21" s="2">
        <v>14</v>
      </c>
      <c r="C21" s="13">
        <v>1804462438</v>
      </c>
      <c r="D21" s="3" t="s">
        <v>14</v>
      </c>
      <c r="E21" s="7" t="s">
        <v>39</v>
      </c>
      <c r="F21" s="9" t="s">
        <v>37</v>
      </c>
      <c r="G21" s="110"/>
      <c r="H21" s="111"/>
      <c r="I21" s="112"/>
    </row>
    <row r="22" spans="2:9" x14ac:dyDescent="0.25">
      <c r="B22" s="2">
        <v>15</v>
      </c>
      <c r="C22" s="13">
        <v>1311977191</v>
      </c>
      <c r="D22" s="3" t="s">
        <v>15</v>
      </c>
      <c r="E22" s="7" t="s">
        <v>39</v>
      </c>
      <c r="F22" s="9" t="s">
        <v>36</v>
      </c>
      <c r="G22" s="110"/>
      <c r="H22" s="111"/>
      <c r="I22" s="112"/>
    </row>
    <row r="23" spans="2:9" x14ac:dyDescent="0.25">
      <c r="B23" s="2">
        <v>16</v>
      </c>
      <c r="C23" s="13">
        <v>1307546265</v>
      </c>
      <c r="D23" s="3" t="s">
        <v>16</v>
      </c>
      <c r="E23" s="7" t="s">
        <v>39</v>
      </c>
      <c r="F23" s="9" t="s">
        <v>37</v>
      </c>
      <c r="G23" s="110"/>
      <c r="H23" s="111"/>
      <c r="I23" s="112"/>
    </row>
    <row r="24" spans="2:9" x14ac:dyDescent="0.25">
      <c r="B24" s="2">
        <v>17</v>
      </c>
      <c r="C24" s="13">
        <v>1312039108</v>
      </c>
      <c r="D24" s="3" t="s">
        <v>17</v>
      </c>
      <c r="E24" s="7" t="s">
        <v>39</v>
      </c>
      <c r="F24" s="9" t="s">
        <v>37</v>
      </c>
      <c r="G24" s="110"/>
      <c r="H24" s="111"/>
      <c r="I24" s="112"/>
    </row>
    <row r="25" spans="2:9" x14ac:dyDescent="0.25">
      <c r="B25" s="2">
        <v>18</v>
      </c>
      <c r="C25" s="13">
        <v>1308563020</v>
      </c>
      <c r="D25" s="3" t="s">
        <v>18</v>
      </c>
      <c r="E25" s="7" t="s">
        <v>38</v>
      </c>
      <c r="F25" s="9" t="s">
        <v>37</v>
      </c>
      <c r="G25" s="110"/>
      <c r="H25" s="111"/>
      <c r="I25" s="112"/>
    </row>
    <row r="26" spans="2:9" x14ac:dyDescent="0.25">
      <c r="B26" s="2">
        <v>19</v>
      </c>
      <c r="C26" s="13">
        <v>1307477743</v>
      </c>
      <c r="D26" s="3" t="s">
        <v>19</v>
      </c>
      <c r="E26" s="7" t="s">
        <v>38</v>
      </c>
      <c r="F26" s="9" t="s">
        <v>37</v>
      </c>
      <c r="G26" s="110"/>
      <c r="H26" s="111"/>
      <c r="I26" s="112"/>
    </row>
    <row r="27" spans="2:9" ht="30" x14ac:dyDescent="0.25">
      <c r="B27" s="2">
        <v>20</v>
      </c>
      <c r="C27" s="13">
        <v>1311049728</v>
      </c>
      <c r="D27" s="3" t="s">
        <v>20</v>
      </c>
      <c r="E27" s="7" t="s">
        <v>38</v>
      </c>
      <c r="F27" s="9" t="s">
        <v>37</v>
      </c>
      <c r="G27" s="110"/>
      <c r="H27" s="111"/>
      <c r="I27" s="112"/>
    </row>
    <row r="28" spans="2:9" x14ac:dyDescent="0.25">
      <c r="B28" s="2">
        <v>21</v>
      </c>
      <c r="C28" s="13">
        <v>1312036914</v>
      </c>
      <c r="D28" s="3" t="s">
        <v>21</v>
      </c>
      <c r="E28" s="7" t="s">
        <v>39</v>
      </c>
      <c r="F28" s="9" t="s">
        <v>37</v>
      </c>
      <c r="G28" s="110"/>
      <c r="H28" s="111"/>
      <c r="I28" s="112"/>
    </row>
    <row r="29" spans="2:9" x14ac:dyDescent="0.25">
      <c r="B29" s="2">
        <v>22</v>
      </c>
      <c r="C29" s="13">
        <v>1311997421</v>
      </c>
      <c r="D29" s="3" t="s">
        <v>22</v>
      </c>
      <c r="E29" s="7" t="s">
        <v>39</v>
      </c>
      <c r="F29" s="9" t="s">
        <v>36</v>
      </c>
      <c r="G29" s="110"/>
      <c r="H29" s="111"/>
      <c r="I29" s="112"/>
    </row>
    <row r="30" spans="2:9" x14ac:dyDescent="0.25">
      <c r="B30" s="2">
        <v>23</v>
      </c>
      <c r="C30" s="13">
        <v>1309943346</v>
      </c>
      <c r="D30" s="3" t="s">
        <v>23</v>
      </c>
      <c r="E30" s="7" t="s">
        <v>38</v>
      </c>
      <c r="F30" s="9" t="s">
        <v>37</v>
      </c>
      <c r="G30" s="110"/>
      <c r="H30" s="111"/>
      <c r="I30" s="112"/>
    </row>
    <row r="31" spans="2:9" x14ac:dyDescent="0.25">
      <c r="B31" s="2">
        <v>24</v>
      </c>
      <c r="C31" s="13">
        <v>1306123454</v>
      </c>
      <c r="D31" s="3" t="s">
        <v>24</v>
      </c>
      <c r="E31" s="7" t="s">
        <v>38</v>
      </c>
      <c r="F31" s="9" t="s">
        <v>37</v>
      </c>
      <c r="G31" s="110"/>
      <c r="H31" s="111"/>
      <c r="I31" s="112"/>
    </row>
    <row r="32" spans="2:9" x14ac:dyDescent="0.25">
      <c r="B32" s="2">
        <v>25</v>
      </c>
      <c r="C32" s="13">
        <v>1303549578</v>
      </c>
      <c r="D32" s="3" t="s">
        <v>25</v>
      </c>
      <c r="E32" s="7" t="s">
        <v>38</v>
      </c>
      <c r="F32" s="9" t="s">
        <v>37</v>
      </c>
      <c r="G32" s="110" t="s">
        <v>43</v>
      </c>
      <c r="H32" s="113">
        <v>0.37</v>
      </c>
      <c r="I32" s="112" t="s">
        <v>76</v>
      </c>
    </row>
    <row r="33" spans="2:9" x14ac:dyDescent="0.25">
      <c r="B33" s="2">
        <v>26</v>
      </c>
      <c r="C33" s="13">
        <v>1709838112</v>
      </c>
      <c r="D33" s="3" t="s">
        <v>26</v>
      </c>
      <c r="E33" s="7" t="s">
        <v>38</v>
      </c>
      <c r="F33" s="9" t="s">
        <v>37</v>
      </c>
      <c r="G33" s="110"/>
      <c r="H33" s="111"/>
      <c r="I33" s="112"/>
    </row>
    <row r="34" spans="2:9" x14ac:dyDescent="0.25">
      <c r="B34" s="2">
        <v>27</v>
      </c>
      <c r="C34" s="13">
        <v>1311203341</v>
      </c>
      <c r="D34" s="3" t="s">
        <v>27</v>
      </c>
      <c r="E34" s="7" t="s">
        <v>38</v>
      </c>
      <c r="F34" s="9" t="s">
        <v>37</v>
      </c>
      <c r="G34" s="110"/>
      <c r="H34" s="111"/>
      <c r="I34" s="112"/>
    </row>
    <row r="35" spans="2:9" ht="15.75" thickBot="1" x14ac:dyDescent="0.3">
      <c r="B35" s="27">
        <v>28</v>
      </c>
      <c r="C35" s="15">
        <v>1307562130</v>
      </c>
      <c r="D35" s="4" t="s">
        <v>28</v>
      </c>
      <c r="E35" s="8" t="s">
        <v>38</v>
      </c>
      <c r="F35" s="117" t="s">
        <v>36</v>
      </c>
      <c r="G35" s="118"/>
      <c r="H35" s="119"/>
      <c r="I35" s="120"/>
    </row>
    <row r="36" spans="2:9" x14ac:dyDescent="0.25">
      <c r="C36" s="97"/>
      <c r="D36" s="48" t="s">
        <v>73</v>
      </c>
      <c r="E36" s="98">
        <v>18</v>
      </c>
      <c r="F36" s="99"/>
      <c r="G36" s="97"/>
      <c r="H36" s="100"/>
      <c r="I36" s="97"/>
    </row>
    <row r="37" spans="2:9" x14ac:dyDescent="0.25">
      <c r="C37" s="97"/>
      <c r="D37" s="48" t="s">
        <v>72</v>
      </c>
      <c r="E37" s="98">
        <v>10</v>
      </c>
      <c r="F37" s="99"/>
      <c r="G37" s="97"/>
      <c r="H37" s="100"/>
      <c r="I37" s="97"/>
    </row>
    <row r="38" spans="2:9" x14ac:dyDescent="0.25">
      <c r="C38" s="97"/>
      <c r="D38" s="97"/>
      <c r="E38" s="97"/>
      <c r="F38" s="99"/>
      <c r="G38" s="97"/>
      <c r="H38" s="100"/>
      <c r="I38" s="97"/>
    </row>
    <row r="39" spans="2:9" ht="15.75" customHeight="1" x14ac:dyDescent="0.25">
      <c r="B39" s="130" t="s">
        <v>29</v>
      </c>
      <c r="C39" s="130"/>
      <c r="D39" s="130"/>
      <c r="E39" s="130"/>
      <c r="F39" s="130"/>
      <c r="G39" s="130"/>
      <c r="H39" s="130"/>
    </row>
    <row r="40" spans="2:9" ht="15.75" customHeight="1" x14ac:dyDescent="0.25">
      <c r="B40" s="133" t="s">
        <v>30</v>
      </c>
      <c r="C40" s="133"/>
      <c r="D40" s="133"/>
      <c r="E40" s="133"/>
      <c r="F40" s="133"/>
      <c r="G40" s="133"/>
      <c r="H40" s="133"/>
    </row>
    <row r="41" spans="2:9" ht="15.75" customHeight="1" x14ac:dyDescent="0.25">
      <c r="B41" s="130" t="s">
        <v>71</v>
      </c>
      <c r="C41" s="130"/>
      <c r="D41" s="130"/>
      <c r="E41" s="130"/>
      <c r="F41" s="130"/>
      <c r="G41" s="130"/>
      <c r="H41" s="130"/>
    </row>
    <row r="42" spans="2:9" ht="15.75" thickBot="1" x14ac:dyDescent="0.3">
      <c r="C42" s="1"/>
      <c r="F42"/>
    </row>
    <row r="43" spans="2:9" ht="15" customHeight="1" thickBot="1" x14ac:dyDescent="0.3">
      <c r="B43" s="68" t="s">
        <v>0</v>
      </c>
      <c r="C43" s="68" t="s">
        <v>31</v>
      </c>
      <c r="D43" s="68" t="s">
        <v>1</v>
      </c>
      <c r="E43" s="68" t="s">
        <v>70</v>
      </c>
      <c r="F43" s="70" t="s">
        <v>33</v>
      </c>
      <c r="G43" s="70" t="s">
        <v>44</v>
      </c>
      <c r="H43" s="69" t="s">
        <v>68</v>
      </c>
    </row>
    <row r="44" spans="2:9" s="71" customFormat="1" ht="87" customHeight="1" x14ac:dyDescent="0.25">
      <c r="B44" s="37">
        <v>1</v>
      </c>
      <c r="C44" s="38">
        <v>1350739882</v>
      </c>
      <c r="D44" s="45" t="s">
        <v>105</v>
      </c>
      <c r="E44" s="42" t="s">
        <v>100</v>
      </c>
      <c r="F44" s="38" t="s">
        <v>86</v>
      </c>
      <c r="G44" s="96" t="s">
        <v>99</v>
      </c>
      <c r="H44" s="44" t="s">
        <v>98</v>
      </c>
    </row>
    <row r="45" spans="2:9" s="71" customFormat="1" ht="15.75" thickBot="1" x14ac:dyDescent="0.3">
      <c r="B45" s="41">
        <v>2</v>
      </c>
      <c r="C45" s="74"/>
      <c r="D45" s="74"/>
      <c r="E45" s="74"/>
      <c r="F45" s="75"/>
      <c r="G45" s="74"/>
      <c r="H45" s="76"/>
    </row>
    <row r="46" spans="2:9" s="71" customFormat="1" x14ac:dyDescent="0.25">
      <c r="B46" s="72"/>
      <c r="F46" s="73"/>
      <c r="H46" s="72"/>
    </row>
    <row r="47" spans="2:9" s="71" customFormat="1" x14ac:dyDescent="0.25">
      <c r="B47" s="72"/>
      <c r="F47" s="73"/>
      <c r="H47" s="72"/>
    </row>
    <row r="48" spans="2:9" s="71" customFormat="1" x14ac:dyDescent="0.25">
      <c r="B48" s="72"/>
      <c r="F48" s="73"/>
      <c r="H48" s="72"/>
    </row>
    <row r="49" spans="2:8" s="71" customFormat="1" x14ac:dyDescent="0.25">
      <c r="B49" s="72"/>
      <c r="F49" s="73"/>
      <c r="H49" s="72"/>
    </row>
    <row r="50" spans="2:8" s="71" customFormat="1" x14ac:dyDescent="0.25">
      <c r="B50" s="72"/>
      <c r="F50" s="73"/>
      <c r="H50" s="72"/>
    </row>
    <row r="51" spans="2:8" s="71" customFormat="1" x14ac:dyDescent="0.25">
      <c r="B51" s="72"/>
      <c r="F51" s="73"/>
      <c r="H51" s="72"/>
    </row>
    <row r="52" spans="2:8" s="71" customFormat="1" x14ac:dyDescent="0.25">
      <c r="B52" s="72"/>
      <c r="F52" s="73"/>
      <c r="H52" s="72"/>
    </row>
    <row r="53" spans="2:8" s="71" customFormat="1" x14ac:dyDescent="0.25">
      <c r="B53" s="72"/>
      <c r="F53" s="73"/>
      <c r="H53" s="72"/>
    </row>
    <row r="54" spans="2:8" s="71" customFormat="1" x14ac:dyDescent="0.25">
      <c r="B54" s="72"/>
      <c r="F54" s="73"/>
      <c r="H54" s="72"/>
    </row>
    <row r="55" spans="2:8" s="71" customFormat="1" x14ac:dyDescent="0.25">
      <c r="B55" s="72"/>
      <c r="F55" s="73"/>
      <c r="H55" s="72"/>
    </row>
  </sheetData>
  <autoFilter ref="B7:H37"/>
  <mergeCells count="13">
    <mergeCell ref="B40:H40"/>
    <mergeCell ref="B41:H41"/>
    <mergeCell ref="B2:I2"/>
    <mergeCell ref="B3:I3"/>
    <mergeCell ref="B4:I4"/>
    <mergeCell ref="I6:I7"/>
    <mergeCell ref="B39:H39"/>
    <mergeCell ref="G6:H6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9"/>
  <sheetViews>
    <sheetView topLeftCell="A7" zoomScaleNormal="100" workbookViewId="0">
      <selection activeCell="I6" sqref="I6:I7"/>
    </sheetView>
  </sheetViews>
  <sheetFormatPr baseColWidth="10" defaultColWidth="9.140625" defaultRowHeight="15" x14ac:dyDescent="0.25"/>
  <cols>
    <col min="2" max="2" width="3.140625" bestFit="1" customWidth="1"/>
    <col min="3" max="3" width="13.85546875" customWidth="1"/>
    <col min="4" max="4" width="41.140625" customWidth="1"/>
    <col min="5" max="5" width="19.7109375" customWidth="1"/>
    <col min="6" max="6" width="17.5703125" style="5" bestFit="1" customWidth="1"/>
    <col min="7" max="7" width="17" style="49" customWidth="1"/>
    <col min="8" max="8" width="28.140625" style="1" customWidth="1"/>
    <col min="9" max="9" width="17.7109375" customWidth="1"/>
  </cols>
  <sheetData>
    <row r="2" spans="2:9" ht="15.75" customHeight="1" x14ac:dyDescent="0.25">
      <c r="B2" s="130" t="s">
        <v>29</v>
      </c>
      <c r="C2" s="130"/>
      <c r="D2" s="130"/>
      <c r="E2" s="130"/>
      <c r="F2" s="130"/>
      <c r="G2" s="130"/>
      <c r="H2" s="130"/>
      <c r="I2" s="130"/>
    </row>
    <row r="3" spans="2:9" ht="15.75" customHeight="1" x14ac:dyDescent="0.25">
      <c r="B3" s="130" t="s">
        <v>45</v>
      </c>
      <c r="C3" s="130"/>
      <c r="D3" s="130"/>
      <c r="E3" s="130"/>
      <c r="F3" s="130"/>
      <c r="G3" s="130"/>
      <c r="H3" s="130"/>
      <c r="I3" s="130"/>
    </row>
    <row r="4" spans="2:9" ht="15.75" customHeight="1" x14ac:dyDescent="0.25">
      <c r="B4" s="130" t="s">
        <v>69</v>
      </c>
      <c r="C4" s="130"/>
      <c r="D4" s="130"/>
      <c r="E4" s="130"/>
      <c r="F4" s="130"/>
      <c r="G4" s="130"/>
      <c r="H4" s="130"/>
      <c r="I4" s="130"/>
    </row>
    <row r="5" spans="2:9" ht="15.75" thickBot="1" x14ac:dyDescent="0.3"/>
    <row r="6" spans="2:9" ht="15.75" thickBot="1" x14ac:dyDescent="0.3">
      <c r="B6" s="59"/>
      <c r="C6" s="60"/>
      <c r="D6" s="17"/>
      <c r="E6" s="126" t="s">
        <v>33</v>
      </c>
      <c r="F6" s="128" t="s">
        <v>34</v>
      </c>
      <c r="G6" s="124" t="s">
        <v>35</v>
      </c>
      <c r="H6" s="125"/>
      <c r="I6" s="131" t="s">
        <v>68</v>
      </c>
    </row>
    <row r="7" spans="2:9" ht="23.25" customHeight="1" thickBot="1" x14ac:dyDescent="0.3">
      <c r="B7" s="92" t="s">
        <v>0</v>
      </c>
      <c r="C7" s="106" t="s">
        <v>31</v>
      </c>
      <c r="D7" s="93" t="s">
        <v>1</v>
      </c>
      <c r="E7" s="127"/>
      <c r="F7" s="129"/>
      <c r="G7" s="107" t="s">
        <v>40</v>
      </c>
      <c r="H7" s="108" t="s">
        <v>41</v>
      </c>
      <c r="I7" s="132"/>
    </row>
    <row r="8" spans="2:9" ht="17.25" customHeight="1" x14ac:dyDescent="0.25">
      <c r="B8" s="2">
        <v>1</v>
      </c>
      <c r="C8" s="103">
        <v>1714565296</v>
      </c>
      <c r="D8" s="104" t="s">
        <v>46</v>
      </c>
      <c r="E8" s="79" t="s">
        <v>39</v>
      </c>
      <c r="F8" s="105" t="s">
        <v>37</v>
      </c>
      <c r="G8" s="80"/>
      <c r="H8" s="54"/>
      <c r="I8" s="16"/>
    </row>
    <row r="9" spans="2:9" ht="17.25" customHeight="1" x14ac:dyDescent="0.25">
      <c r="B9" s="36">
        <v>2</v>
      </c>
      <c r="C9" s="21">
        <v>1719789271</v>
      </c>
      <c r="D9" s="22" t="s">
        <v>47</v>
      </c>
      <c r="E9" s="3" t="s">
        <v>39</v>
      </c>
      <c r="F9" s="33" t="s">
        <v>37</v>
      </c>
      <c r="G9" s="81"/>
      <c r="H9" s="50"/>
      <c r="I9" s="10"/>
    </row>
    <row r="10" spans="2:9" ht="17.25" customHeight="1" x14ac:dyDescent="0.25">
      <c r="B10" s="36">
        <v>3</v>
      </c>
      <c r="C10" s="23">
        <v>401142989</v>
      </c>
      <c r="D10" s="20" t="s">
        <v>48</v>
      </c>
      <c r="E10" s="3" t="s">
        <v>38</v>
      </c>
      <c r="F10" s="33" t="s">
        <v>37</v>
      </c>
      <c r="G10" s="81"/>
      <c r="H10" s="50"/>
      <c r="I10" s="10"/>
    </row>
    <row r="11" spans="2:9" ht="17.25" customHeight="1" x14ac:dyDescent="0.25">
      <c r="B11" s="36">
        <v>4</v>
      </c>
      <c r="C11" s="23">
        <v>1724853377</v>
      </c>
      <c r="D11" s="20" t="s">
        <v>49</v>
      </c>
      <c r="E11" s="3" t="s">
        <v>38</v>
      </c>
      <c r="F11" s="33" t="s">
        <v>37</v>
      </c>
      <c r="G11" s="81"/>
      <c r="H11" s="50"/>
      <c r="I11" s="10"/>
    </row>
    <row r="12" spans="2:9" ht="17.25" customHeight="1" x14ac:dyDescent="0.25">
      <c r="B12" s="36">
        <v>5</v>
      </c>
      <c r="C12" s="18">
        <v>1719786269</v>
      </c>
      <c r="D12" s="19" t="s">
        <v>50</v>
      </c>
      <c r="E12" s="3" t="s">
        <v>39</v>
      </c>
      <c r="F12" s="33" t="s">
        <v>37</v>
      </c>
      <c r="G12" s="81"/>
      <c r="H12" s="50"/>
      <c r="I12" s="10"/>
    </row>
    <row r="13" spans="2:9" ht="17.25" customHeight="1" x14ac:dyDescent="0.25">
      <c r="B13" s="36">
        <v>6</v>
      </c>
      <c r="C13" s="25">
        <v>1717102923</v>
      </c>
      <c r="D13" s="19" t="s">
        <v>51</v>
      </c>
      <c r="E13" s="3" t="s">
        <v>38</v>
      </c>
      <c r="F13" s="33" t="s">
        <v>37</v>
      </c>
      <c r="G13" s="81"/>
      <c r="H13" s="50"/>
      <c r="I13" s="10"/>
    </row>
    <row r="14" spans="2:9" ht="17.25" customHeight="1" x14ac:dyDescent="0.25">
      <c r="B14" s="36">
        <v>7</v>
      </c>
      <c r="C14" s="25">
        <v>1712662202</v>
      </c>
      <c r="D14" s="19" t="s">
        <v>52</v>
      </c>
      <c r="E14" s="3" t="s">
        <v>38</v>
      </c>
      <c r="F14" s="33" t="s">
        <v>37</v>
      </c>
      <c r="G14" s="81"/>
      <c r="H14" s="50"/>
      <c r="I14" s="10"/>
    </row>
    <row r="15" spans="2:9" ht="17.25" customHeight="1" x14ac:dyDescent="0.25">
      <c r="B15" s="36">
        <v>8</v>
      </c>
      <c r="C15" s="23">
        <v>917306748</v>
      </c>
      <c r="D15" s="20" t="s">
        <v>53</v>
      </c>
      <c r="E15" s="3" t="s">
        <v>38</v>
      </c>
      <c r="F15" s="33" t="s">
        <v>37</v>
      </c>
      <c r="G15" s="81"/>
      <c r="H15" s="50"/>
      <c r="I15" s="10"/>
    </row>
    <row r="16" spans="2:9" ht="17.25" customHeight="1" x14ac:dyDescent="0.25">
      <c r="B16" s="36">
        <v>9</v>
      </c>
      <c r="C16" s="24">
        <v>1716480429</v>
      </c>
      <c r="D16" s="22" t="s">
        <v>54</v>
      </c>
      <c r="E16" s="3" t="s">
        <v>38</v>
      </c>
      <c r="F16" s="33" t="s">
        <v>37</v>
      </c>
      <c r="G16" s="81"/>
      <c r="H16" s="50"/>
      <c r="I16" s="10"/>
    </row>
    <row r="17" spans="2:9" ht="17.25" customHeight="1" x14ac:dyDescent="0.25">
      <c r="B17" s="36">
        <v>10</v>
      </c>
      <c r="C17" s="24">
        <v>1711202463</v>
      </c>
      <c r="D17" s="22" t="s">
        <v>55</v>
      </c>
      <c r="E17" s="3" t="s">
        <v>39</v>
      </c>
      <c r="F17" s="33" t="s">
        <v>37</v>
      </c>
      <c r="G17" s="81"/>
      <c r="H17" s="50"/>
      <c r="I17" s="10"/>
    </row>
    <row r="18" spans="2:9" ht="17.25" customHeight="1" x14ac:dyDescent="0.25">
      <c r="B18" s="36">
        <v>11</v>
      </c>
      <c r="C18" s="25">
        <v>1310616220</v>
      </c>
      <c r="D18" s="19" t="s">
        <v>56</v>
      </c>
      <c r="E18" s="3" t="s">
        <v>38</v>
      </c>
      <c r="F18" s="33" t="s">
        <v>36</v>
      </c>
      <c r="G18" s="81"/>
      <c r="H18" s="50"/>
      <c r="I18" s="10"/>
    </row>
    <row r="19" spans="2:9" ht="17.25" customHeight="1" x14ac:dyDescent="0.25">
      <c r="B19" s="36">
        <v>12</v>
      </c>
      <c r="C19" s="25">
        <v>1718143082</v>
      </c>
      <c r="D19" s="19" t="s">
        <v>57</v>
      </c>
      <c r="E19" s="3" t="s">
        <v>38</v>
      </c>
      <c r="F19" s="33" t="s">
        <v>37</v>
      </c>
      <c r="G19" s="81"/>
      <c r="H19" s="50"/>
      <c r="I19" s="10"/>
    </row>
    <row r="20" spans="2:9" ht="17.25" customHeight="1" x14ac:dyDescent="0.25">
      <c r="B20" s="36">
        <v>13</v>
      </c>
      <c r="C20" s="24">
        <v>1717242323</v>
      </c>
      <c r="D20" s="22" t="s">
        <v>58</v>
      </c>
      <c r="E20" s="3" t="s">
        <v>38</v>
      </c>
      <c r="F20" s="33" t="s">
        <v>37</v>
      </c>
      <c r="G20" s="81" t="s">
        <v>74</v>
      </c>
      <c r="H20" s="55">
        <v>0.8</v>
      </c>
      <c r="I20" s="10" t="s">
        <v>76</v>
      </c>
    </row>
    <row r="21" spans="2:9" ht="17.25" customHeight="1" x14ac:dyDescent="0.25">
      <c r="B21" s="36">
        <v>14</v>
      </c>
      <c r="C21" s="24">
        <v>2300257942</v>
      </c>
      <c r="D21" s="22" t="s">
        <v>59</v>
      </c>
      <c r="E21" s="3" t="s">
        <v>39</v>
      </c>
      <c r="F21" s="33" t="s">
        <v>37</v>
      </c>
      <c r="G21" s="81"/>
      <c r="H21" s="50"/>
      <c r="I21" s="10"/>
    </row>
    <row r="22" spans="2:9" ht="17.25" customHeight="1" x14ac:dyDescent="0.25">
      <c r="B22" s="36">
        <v>15</v>
      </c>
      <c r="C22" s="25">
        <v>1715080535</v>
      </c>
      <c r="D22" s="19" t="s">
        <v>60</v>
      </c>
      <c r="E22" s="3" t="s">
        <v>39</v>
      </c>
      <c r="F22" s="33" t="s">
        <v>37</v>
      </c>
      <c r="G22" s="81"/>
      <c r="H22" s="50"/>
      <c r="I22" s="10"/>
    </row>
    <row r="23" spans="2:9" ht="17.25" customHeight="1" x14ac:dyDescent="0.25">
      <c r="B23" s="36">
        <v>16</v>
      </c>
      <c r="C23" s="25">
        <v>1715442107</v>
      </c>
      <c r="D23" s="19" t="s">
        <v>61</v>
      </c>
      <c r="E23" s="3" t="s">
        <v>38</v>
      </c>
      <c r="F23" s="33" t="s">
        <v>37</v>
      </c>
      <c r="G23" s="81"/>
      <c r="H23" s="50"/>
      <c r="I23" s="10"/>
    </row>
    <row r="24" spans="2:9" ht="17.25" customHeight="1" x14ac:dyDescent="0.25">
      <c r="B24" s="36">
        <v>17</v>
      </c>
      <c r="C24" s="25">
        <v>1717562779</v>
      </c>
      <c r="D24" s="19" t="s">
        <v>62</v>
      </c>
      <c r="E24" s="3" t="s">
        <v>39</v>
      </c>
      <c r="F24" s="33" t="s">
        <v>37</v>
      </c>
      <c r="G24" s="81"/>
      <c r="H24" s="50"/>
      <c r="I24" s="10"/>
    </row>
    <row r="25" spans="2:9" ht="17.25" customHeight="1" x14ac:dyDescent="0.25">
      <c r="B25" s="36">
        <v>18</v>
      </c>
      <c r="C25" s="24">
        <v>1713603205</v>
      </c>
      <c r="D25" s="22" t="s">
        <v>63</v>
      </c>
      <c r="E25" s="3" t="s">
        <v>38</v>
      </c>
      <c r="F25" s="33" t="s">
        <v>37</v>
      </c>
      <c r="G25" s="81"/>
      <c r="H25" s="50"/>
      <c r="I25" s="10"/>
    </row>
    <row r="26" spans="2:9" ht="17.25" customHeight="1" x14ac:dyDescent="0.25">
      <c r="B26" s="36">
        <v>19</v>
      </c>
      <c r="C26" s="26" t="s">
        <v>64</v>
      </c>
      <c r="D26" s="19" t="s">
        <v>65</v>
      </c>
      <c r="E26" s="3" t="s">
        <v>39</v>
      </c>
      <c r="F26" s="33" t="s">
        <v>37</v>
      </c>
      <c r="G26" s="81"/>
      <c r="H26" s="50"/>
      <c r="I26" s="10"/>
    </row>
    <row r="27" spans="2:9" ht="17.25" customHeight="1" x14ac:dyDescent="0.25">
      <c r="B27" s="36">
        <v>20</v>
      </c>
      <c r="C27" s="24">
        <v>1705346060</v>
      </c>
      <c r="D27" s="22" t="s">
        <v>66</v>
      </c>
      <c r="E27" s="3" t="s">
        <v>39</v>
      </c>
      <c r="F27" s="33" t="s">
        <v>37</v>
      </c>
      <c r="G27" s="81"/>
      <c r="H27" s="50"/>
      <c r="I27" s="10"/>
    </row>
    <row r="28" spans="2:9" ht="17.25" customHeight="1" thickBot="1" x14ac:dyDescent="0.3">
      <c r="B28" s="36">
        <v>21</v>
      </c>
      <c r="C28" s="28">
        <v>1708818636</v>
      </c>
      <c r="D28" s="29" t="s">
        <v>67</v>
      </c>
      <c r="E28" s="4" t="s">
        <v>39</v>
      </c>
      <c r="F28" s="12" t="s">
        <v>75</v>
      </c>
      <c r="G28" s="82"/>
      <c r="H28" s="56"/>
      <c r="I28" s="11"/>
    </row>
    <row r="29" spans="2:9" x14ac:dyDescent="0.25">
      <c r="C29" s="97"/>
      <c r="D29" s="48" t="s">
        <v>73</v>
      </c>
      <c r="E29" s="97">
        <v>11</v>
      </c>
      <c r="F29" s="99"/>
    </row>
    <row r="30" spans="2:9" x14ac:dyDescent="0.25">
      <c r="C30" s="97"/>
      <c r="D30" s="48" t="s">
        <v>72</v>
      </c>
      <c r="E30" s="97">
        <v>10</v>
      </c>
      <c r="F30" s="99"/>
    </row>
    <row r="31" spans="2:9" x14ac:dyDescent="0.25">
      <c r="C31" s="97"/>
      <c r="D31" s="97"/>
      <c r="E31" s="97"/>
      <c r="F31" s="102"/>
    </row>
    <row r="32" spans="2:9" ht="18.75" customHeight="1" x14ac:dyDescent="0.25">
      <c r="B32" s="130" t="s">
        <v>29</v>
      </c>
      <c r="C32" s="130"/>
      <c r="D32" s="130"/>
      <c r="E32" s="130"/>
      <c r="F32" s="130"/>
      <c r="G32" s="130"/>
      <c r="H32" s="130"/>
    </row>
    <row r="33" spans="2:8" ht="18.75" customHeight="1" x14ac:dyDescent="0.25">
      <c r="B33" s="133" t="s">
        <v>80</v>
      </c>
      <c r="C33" s="133"/>
      <c r="D33" s="133"/>
      <c r="E33" s="133"/>
      <c r="F33" s="133"/>
      <c r="G33" s="133"/>
      <c r="H33" s="133"/>
    </row>
    <row r="34" spans="2:8" ht="18.75" customHeight="1" x14ac:dyDescent="0.25">
      <c r="B34" s="130" t="s">
        <v>71</v>
      </c>
      <c r="C34" s="130"/>
      <c r="D34" s="130"/>
      <c r="E34" s="130"/>
      <c r="F34" s="130"/>
      <c r="G34" s="130"/>
      <c r="H34" s="130"/>
    </row>
    <row r="35" spans="2:8" ht="15.75" thickBot="1" x14ac:dyDescent="0.3">
      <c r="B35" s="1"/>
      <c r="C35" s="1"/>
      <c r="F35"/>
    </row>
    <row r="36" spans="2:8" ht="19.5" customHeight="1" thickBot="1" x14ac:dyDescent="0.3">
      <c r="B36" s="92" t="s">
        <v>0</v>
      </c>
      <c r="C36" s="93" t="s">
        <v>31</v>
      </c>
      <c r="D36" s="93" t="s">
        <v>1</v>
      </c>
      <c r="E36" s="93" t="s">
        <v>70</v>
      </c>
      <c r="F36" s="93" t="s">
        <v>33</v>
      </c>
      <c r="G36" s="94" t="s">
        <v>44</v>
      </c>
      <c r="H36" s="95" t="s">
        <v>68</v>
      </c>
    </row>
    <row r="37" spans="2:8" ht="57.75" customHeight="1" x14ac:dyDescent="0.25">
      <c r="B37" s="77">
        <v>1</v>
      </c>
      <c r="C37" s="78">
        <v>1005449838</v>
      </c>
      <c r="D37" s="91" t="s">
        <v>81</v>
      </c>
      <c r="E37" s="83" t="s">
        <v>85</v>
      </c>
      <c r="F37" s="83" t="s">
        <v>86</v>
      </c>
      <c r="G37" s="83" t="s">
        <v>84</v>
      </c>
      <c r="H37" s="88" t="s">
        <v>88</v>
      </c>
    </row>
    <row r="38" spans="2:8" ht="76.5" customHeight="1" x14ac:dyDescent="0.25">
      <c r="B38" s="39">
        <v>2</v>
      </c>
      <c r="C38" s="40">
        <v>2351019670</v>
      </c>
      <c r="D38" s="89" t="s">
        <v>82</v>
      </c>
      <c r="E38" s="84" t="s">
        <v>85</v>
      </c>
      <c r="F38" s="46" t="s">
        <v>86</v>
      </c>
      <c r="G38" s="84" t="s">
        <v>84</v>
      </c>
      <c r="H38" s="87" t="s">
        <v>88</v>
      </c>
    </row>
    <row r="39" spans="2:8" ht="76.5" customHeight="1" x14ac:dyDescent="0.25">
      <c r="B39" s="39">
        <v>3</v>
      </c>
      <c r="C39" s="40">
        <v>2300062011</v>
      </c>
      <c r="D39" s="89" t="s">
        <v>83</v>
      </c>
      <c r="E39" s="3" t="s">
        <v>85</v>
      </c>
      <c r="F39" s="46" t="s">
        <v>87</v>
      </c>
      <c r="G39" s="84" t="s">
        <v>84</v>
      </c>
      <c r="H39" s="87" t="s">
        <v>88</v>
      </c>
    </row>
    <row r="40" spans="2:8" ht="65.25" customHeight="1" x14ac:dyDescent="0.25">
      <c r="B40" s="39">
        <v>4</v>
      </c>
      <c r="C40" s="40">
        <v>2300048960</v>
      </c>
      <c r="D40" s="90" t="s">
        <v>89</v>
      </c>
      <c r="E40" s="86" t="s">
        <v>91</v>
      </c>
      <c r="F40" s="46" t="s">
        <v>87</v>
      </c>
      <c r="G40" s="63" t="s">
        <v>90</v>
      </c>
      <c r="H40" s="87" t="s">
        <v>92</v>
      </c>
    </row>
    <row r="41" spans="2:8" ht="90" customHeight="1" x14ac:dyDescent="0.25">
      <c r="B41" s="39">
        <v>5</v>
      </c>
      <c r="C41" s="40">
        <v>2300405251</v>
      </c>
      <c r="D41" s="90" t="s">
        <v>93</v>
      </c>
      <c r="E41" s="86" t="s">
        <v>96</v>
      </c>
      <c r="F41" s="101" t="s">
        <v>87</v>
      </c>
      <c r="G41" s="63" t="s">
        <v>94</v>
      </c>
      <c r="H41" s="87" t="s">
        <v>95</v>
      </c>
    </row>
    <row r="42" spans="2:8" ht="75" x14ac:dyDescent="0.25">
      <c r="B42" s="39">
        <v>6</v>
      </c>
      <c r="C42" s="43" t="s">
        <v>101</v>
      </c>
      <c r="D42" s="89" t="s">
        <v>106</v>
      </c>
      <c r="E42" s="43" t="s">
        <v>103</v>
      </c>
      <c r="F42" s="46" t="s">
        <v>87</v>
      </c>
      <c r="G42" s="63" t="s">
        <v>97</v>
      </c>
      <c r="H42" s="87" t="s">
        <v>104</v>
      </c>
    </row>
    <row r="43" spans="2:8" ht="75" x14ac:dyDescent="0.25">
      <c r="B43" s="39">
        <v>7</v>
      </c>
      <c r="C43" s="40">
        <v>2300117757</v>
      </c>
      <c r="D43" s="90" t="s">
        <v>107</v>
      </c>
      <c r="E43" s="63" t="s">
        <v>103</v>
      </c>
      <c r="F43" s="46" t="s">
        <v>86</v>
      </c>
      <c r="G43" s="63" t="s">
        <v>97</v>
      </c>
      <c r="H43" s="87" t="s">
        <v>104</v>
      </c>
    </row>
    <row r="44" spans="2:8" ht="75" x14ac:dyDescent="0.25">
      <c r="B44" s="39">
        <v>8</v>
      </c>
      <c r="C44" s="43" t="s">
        <v>102</v>
      </c>
      <c r="D44" s="90" t="s">
        <v>108</v>
      </c>
      <c r="E44" s="63" t="s">
        <v>103</v>
      </c>
      <c r="F44" s="46" t="s">
        <v>86</v>
      </c>
      <c r="G44" s="63" t="s">
        <v>97</v>
      </c>
      <c r="H44" s="87" t="s">
        <v>104</v>
      </c>
    </row>
    <row r="45" spans="2:8" ht="15.75" thickBot="1" x14ac:dyDescent="0.3">
      <c r="B45" s="41"/>
      <c r="C45" s="15"/>
      <c r="D45" s="47"/>
      <c r="E45" s="64"/>
      <c r="F45" s="66"/>
      <c r="G45" s="85"/>
      <c r="H45" s="65"/>
    </row>
    <row r="47" spans="2:8" x14ac:dyDescent="0.25">
      <c r="E47" s="67" t="s">
        <v>78</v>
      </c>
      <c r="F47" s="5">
        <v>4</v>
      </c>
    </row>
    <row r="48" spans="2:8" x14ac:dyDescent="0.25">
      <c r="E48" s="67" t="s">
        <v>73</v>
      </c>
      <c r="F48" s="5">
        <v>4</v>
      </c>
    </row>
    <row r="49" spans="5:6" x14ac:dyDescent="0.25">
      <c r="E49" s="67" t="s">
        <v>79</v>
      </c>
      <c r="F49" s="5">
        <f>SUM(F47:F48)</f>
        <v>8</v>
      </c>
    </row>
  </sheetData>
  <autoFilter ref="B7:I30"/>
  <mergeCells count="10">
    <mergeCell ref="B33:H33"/>
    <mergeCell ref="B2:I2"/>
    <mergeCell ref="B3:I3"/>
    <mergeCell ref="B4:I4"/>
    <mergeCell ref="B34:H34"/>
    <mergeCell ref="I6:I7"/>
    <mergeCell ref="E6:E7"/>
    <mergeCell ref="F6:F7"/>
    <mergeCell ref="G6:H6"/>
    <mergeCell ref="B32:H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I60"/>
  <sheetViews>
    <sheetView tabSelected="1" topLeftCell="A28" workbookViewId="0">
      <selection activeCell="G62" sqref="G62"/>
    </sheetView>
  </sheetViews>
  <sheetFormatPr baseColWidth="10" defaultColWidth="9.140625" defaultRowHeight="15" x14ac:dyDescent="0.25"/>
  <cols>
    <col min="2" max="2" width="3.140625" bestFit="1" customWidth="1"/>
    <col min="3" max="3" width="11" bestFit="1" customWidth="1"/>
    <col min="4" max="4" width="44.7109375" customWidth="1"/>
    <col min="5" max="5" width="18.5703125" customWidth="1"/>
    <col min="6" max="6" width="22.42578125" style="6" customWidth="1"/>
    <col min="7" max="7" width="15.42578125" customWidth="1"/>
    <col min="8" max="8" width="13.28515625" customWidth="1"/>
    <col min="9" max="9" width="20.5703125" customWidth="1"/>
  </cols>
  <sheetData>
    <row r="2" spans="2:9" ht="15.75" customHeight="1" x14ac:dyDescent="0.25">
      <c r="B2" s="133" t="s">
        <v>29</v>
      </c>
      <c r="C2" s="133"/>
      <c r="D2" s="133"/>
      <c r="E2" s="133"/>
      <c r="F2" s="133"/>
      <c r="G2" s="133"/>
      <c r="H2" s="133"/>
      <c r="I2" s="133"/>
    </row>
    <row r="3" spans="2:9" ht="15.75" customHeight="1" x14ac:dyDescent="0.25">
      <c r="B3" s="133" t="s">
        <v>110</v>
      </c>
      <c r="C3" s="133"/>
      <c r="D3" s="133"/>
      <c r="E3" s="133"/>
      <c r="F3" s="133"/>
      <c r="G3" s="133"/>
      <c r="H3" s="133"/>
      <c r="I3" s="133"/>
    </row>
    <row r="4" spans="2:9" ht="15.75" customHeight="1" x14ac:dyDescent="0.25">
      <c r="B4" s="130" t="s">
        <v>69</v>
      </c>
      <c r="C4" s="130"/>
      <c r="D4" s="130"/>
      <c r="E4" s="130"/>
      <c r="F4" s="130"/>
      <c r="G4" s="130"/>
      <c r="H4" s="130"/>
      <c r="I4" s="130"/>
    </row>
    <row r="5" spans="2:9" ht="15.75" thickBot="1" x14ac:dyDescent="0.3">
      <c r="B5" s="1"/>
      <c r="C5" s="1"/>
    </row>
    <row r="6" spans="2:9" x14ac:dyDescent="0.25">
      <c r="B6" s="126" t="s">
        <v>0</v>
      </c>
      <c r="C6" s="126" t="s">
        <v>31</v>
      </c>
      <c r="D6" s="126" t="s">
        <v>1</v>
      </c>
      <c r="E6" s="126" t="s">
        <v>33</v>
      </c>
      <c r="F6" s="126" t="s">
        <v>34</v>
      </c>
      <c r="G6" s="135" t="s">
        <v>35</v>
      </c>
      <c r="H6" s="136"/>
      <c r="I6" s="131" t="s">
        <v>68</v>
      </c>
    </row>
    <row r="7" spans="2:9" ht="15.75" thickBot="1" x14ac:dyDescent="0.3">
      <c r="B7" s="134"/>
      <c r="C7" s="134"/>
      <c r="D7" s="134"/>
      <c r="E7" s="134"/>
      <c r="F7" s="134"/>
      <c r="G7" s="31" t="s">
        <v>40</v>
      </c>
      <c r="H7" s="32" t="s">
        <v>41</v>
      </c>
      <c r="I7" s="132"/>
    </row>
    <row r="8" spans="2:9" x14ac:dyDescent="0.25">
      <c r="B8" s="34">
        <v>1</v>
      </c>
      <c r="C8" s="51">
        <v>1309602017</v>
      </c>
      <c r="D8" s="35" t="s">
        <v>2</v>
      </c>
      <c r="E8" s="57" t="s">
        <v>39</v>
      </c>
      <c r="F8" s="58" t="s">
        <v>37</v>
      </c>
      <c r="G8" s="114"/>
      <c r="H8" s="115"/>
      <c r="I8" s="116"/>
    </row>
    <row r="9" spans="2:9" hidden="1" x14ac:dyDescent="0.25">
      <c r="B9" s="2">
        <v>2</v>
      </c>
      <c r="C9" s="13">
        <v>1304467697</v>
      </c>
      <c r="D9" s="109" t="s">
        <v>3</v>
      </c>
      <c r="E9" s="7" t="s">
        <v>38</v>
      </c>
      <c r="F9" s="9" t="s">
        <v>36</v>
      </c>
      <c r="G9" s="110"/>
      <c r="H9" s="111"/>
      <c r="I9" s="112"/>
    </row>
    <row r="10" spans="2:9" hidden="1" x14ac:dyDescent="0.25">
      <c r="B10" s="2">
        <v>3</v>
      </c>
      <c r="C10" s="13">
        <v>1310280662</v>
      </c>
      <c r="D10" s="3" t="s">
        <v>4</v>
      </c>
      <c r="E10" s="7" t="s">
        <v>38</v>
      </c>
      <c r="F10" s="9" t="s">
        <v>37</v>
      </c>
      <c r="G10" s="110"/>
      <c r="H10" s="111"/>
      <c r="I10" s="112"/>
    </row>
    <row r="11" spans="2:9" hidden="1" x14ac:dyDescent="0.25">
      <c r="B11" s="2">
        <v>4</v>
      </c>
      <c r="C11" s="13">
        <v>1307005114</v>
      </c>
      <c r="D11" s="3" t="s">
        <v>5</v>
      </c>
      <c r="E11" s="7" t="s">
        <v>38</v>
      </c>
      <c r="F11" s="9" t="s">
        <v>37</v>
      </c>
      <c r="G11" s="110"/>
      <c r="H11" s="111"/>
      <c r="I11" s="112"/>
    </row>
    <row r="12" spans="2:9" hidden="1" x14ac:dyDescent="0.25">
      <c r="B12" s="2">
        <v>5</v>
      </c>
      <c r="C12" s="13">
        <v>1305952945</v>
      </c>
      <c r="D12" s="3" t="s">
        <v>6</v>
      </c>
      <c r="E12" s="7" t="s">
        <v>38</v>
      </c>
      <c r="F12" s="9" t="s">
        <v>36</v>
      </c>
      <c r="G12" s="110"/>
      <c r="H12" s="111"/>
      <c r="I12" s="112"/>
    </row>
    <row r="13" spans="2:9" x14ac:dyDescent="0.25">
      <c r="B13" s="2">
        <v>6</v>
      </c>
      <c r="C13" s="13">
        <v>1309458873</v>
      </c>
      <c r="D13" s="3" t="s">
        <v>7</v>
      </c>
      <c r="E13" s="7" t="s">
        <v>39</v>
      </c>
      <c r="F13" s="9" t="s">
        <v>37</v>
      </c>
      <c r="G13" s="110"/>
      <c r="H13" s="111"/>
      <c r="I13" s="112"/>
    </row>
    <row r="14" spans="2:9" x14ac:dyDescent="0.25">
      <c r="B14" s="2">
        <v>7</v>
      </c>
      <c r="C14" s="13">
        <v>1308716073</v>
      </c>
      <c r="D14" s="3" t="s">
        <v>8</v>
      </c>
      <c r="E14" s="7" t="s">
        <v>39</v>
      </c>
      <c r="F14" s="9" t="s">
        <v>37</v>
      </c>
      <c r="G14" s="110"/>
      <c r="H14" s="111"/>
      <c r="I14" s="112"/>
    </row>
    <row r="15" spans="2:9" x14ac:dyDescent="0.25">
      <c r="B15" s="2">
        <v>8</v>
      </c>
      <c r="C15" s="13">
        <v>1204520637</v>
      </c>
      <c r="D15" s="3" t="s">
        <v>9</v>
      </c>
      <c r="E15" s="7" t="s">
        <v>39</v>
      </c>
      <c r="F15" s="9" t="s">
        <v>37</v>
      </c>
      <c r="G15" s="110"/>
      <c r="H15" s="111"/>
      <c r="I15" s="112"/>
    </row>
    <row r="16" spans="2:9" hidden="1" x14ac:dyDescent="0.25">
      <c r="B16" s="2">
        <v>9</v>
      </c>
      <c r="C16" s="13">
        <v>1306435957</v>
      </c>
      <c r="D16" s="109" t="s">
        <v>10</v>
      </c>
      <c r="E16" s="7" t="s">
        <v>38</v>
      </c>
      <c r="F16" s="9" t="s">
        <v>36</v>
      </c>
      <c r="G16" s="110"/>
      <c r="H16" s="111"/>
      <c r="I16" s="112"/>
    </row>
    <row r="17" spans="2:9" ht="18" hidden="1" customHeight="1" x14ac:dyDescent="0.25">
      <c r="B17" s="2">
        <v>10</v>
      </c>
      <c r="C17" s="121">
        <v>1301901847</v>
      </c>
      <c r="D17" s="122" t="s">
        <v>109</v>
      </c>
      <c r="E17" s="123" t="s">
        <v>38</v>
      </c>
      <c r="F17" s="9" t="s">
        <v>37</v>
      </c>
      <c r="G17" s="110"/>
      <c r="H17" s="111"/>
      <c r="I17" s="112"/>
    </row>
    <row r="18" spans="2:9" hidden="1" x14ac:dyDescent="0.25">
      <c r="B18" s="2">
        <v>11</v>
      </c>
      <c r="C18" s="14" t="s">
        <v>32</v>
      </c>
      <c r="D18" s="3" t="s">
        <v>11</v>
      </c>
      <c r="E18" s="7" t="s">
        <v>38</v>
      </c>
      <c r="F18" s="9" t="s">
        <v>37</v>
      </c>
      <c r="G18" s="110"/>
      <c r="H18" s="111"/>
      <c r="I18" s="112"/>
    </row>
    <row r="19" spans="2:9" hidden="1" x14ac:dyDescent="0.25">
      <c r="B19" s="2">
        <v>12</v>
      </c>
      <c r="C19" s="13">
        <v>1308816188</v>
      </c>
      <c r="D19" s="3" t="s">
        <v>12</v>
      </c>
      <c r="E19" s="7" t="s">
        <v>38</v>
      </c>
      <c r="F19" s="9" t="s">
        <v>36</v>
      </c>
      <c r="G19" s="110"/>
      <c r="H19" s="111"/>
      <c r="I19" s="112"/>
    </row>
    <row r="20" spans="2:9" hidden="1" x14ac:dyDescent="0.25">
      <c r="B20" s="2">
        <v>13</v>
      </c>
      <c r="C20" s="13">
        <v>1306944966</v>
      </c>
      <c r="D20" s="109" t="s">
        <v>13</v>
      </c>
      <c r="E20" s="7" t="s">
        <v>38</v>
      </c>
      <c r="F20" s="9" t="s">
        <v>37</v>
      </c>
      <c r="G20" s="110" t="s">
        <v>42</v>
      </c>
      <c r="H20" s="113">
        <v>0.4</v>
      </c>
      <c r="I20" s="112" t="s">
        <v>76</v>
      </c>
    </row>
    <row r="21" spans="2:9" x14ac:dyDescent="0.25">
      <c r="B21" s="2">
        <v>14</v>
      </c>
      <c r="C21" s="13">
        <v>1804462438</v>
      </c>
      <c r="D21" s="3" t="s">
        <v>14</v>
      </c>
      <c r="E21" s="7" t="s">
        <v>39</v>
      </c>
      <c r="F21" s="9" t="s">
        <v>37</v>
      </c>
      <c r="G21" s="110"/>
      <c r="H21" s="111"/>
      <c r="I21" s="112"/>
    </row>
    <row r="22" spans="2:9" hidden="1" x14ac:dyDescent="0.25">
      <c r="B22" s="2">
        <v>15</v>
      </c>
      <c r="C22" s="13">
        <v>1311977191</v>
      </c>
      <c r="D22" s="3" t="s">
        <v>15</v>
      </c>
      <c r="E22" s="7" t="s">
        <v>39</v>
      </c>
      <c r="F22" s="9" t="s">
        <v>36</v>
      </c>
      <c r="G22" s="110"/>
      <c r="H22" s="111"/>
      <c r="I22" s="112"/>
    </row>
    <row r="23" spans="2:9" x14ac:dyDescent="0.25">
      <c r="B23" s="2">
        <v>16</v>
      </c>
      <c r="C23" s="13">
        <v>1307546265</v>
      </c>
      <c r="D23" s="3" t="s">
        <v>16</v>
      </c>
      <c r="E23" s="7" t="s">
        <v>39</v>
      </c>
      <c r="F23" s="9" t="s">
        <v>37</v>
      </c>
      <c r="G23" s="110"/>
      <c r="H23" s="111"/>
      <c r="I23" s="112"/>
    </row>
    <row r="24" spans="2:9" x14ac:dyDescent="0.25">
      <c r="B24" s="2">
        <v>17</v>
      </c>
      <c r="C24" s="13">
        <v>1312039108</v>
      </c>
      <c r="D24" s="3" t="s">
        <v>17</v>
      </c>
      <c r="E24" s="7" t="s">
        <v>39</v>
      </c>
      <c r="F24" s="9" t="s">
        <v>37</v>
      </c>
      <c r="G24" s="110"/>
      <c r="H24" s="111"/>
      <c r="I24" s="112"/>
    </row>
    <row r="25" spans="2:9" hidden="1" x14ac:dyDescent="0.25">
      <c r="B25" s="2">
        <v>18</v>
      </c>
      <c r="C25" s="13">
        <v>1308563020</v>
      </c>
      <c r="D25" s="3" t="s">
        <v>18</v>
      </c>
      <c r="E25" s="7" t="s">
        <v>38</v>
      </c>
      <c r="F25" s="9" t="s">
        <v>37</v>
      </c>
      <c r="G25" s="110"/>
      <c r="H25" s="111"/>
      <c r="I25" s="112"/>
    </row>
    <row r="26" spans="2:9" hidden="1" x14ac:dyDescent="0.25">
      <c r="B26" s="2">
        <v>19</v>
      </c>
      <c r="C26" s="13">
        <v>1307477743</v>
      </c>
      <c r="D26" s="3" t="s">
        <v>19</v>
      </c>
      <c r="E26" s="7" t="s">
        <v>38</v>
      </c>
      <c r="F26" s="9" t="s">
        <v>37</v>
      </c>
      <c r="G26" s="110"/>
      <c r="H26" s="111"/>
      <c r="I26" s="112"/>
    </row>
    <row r="27" spans="2:9" hidden="1" x14ac:dyDescent="0.25">
      <c r="B27" s="2">
        <v>20</v>
      </c>
      <c r="C27" s="13">
        <v>1311049728</v>
      </c>
      <c r="D27" s="3" t="s">
        <v>20</v>
      </c>
      <c r="E27" s="7" t="s">
        <v>38</v>
      </c>
      <c r="F27" s="9" t="s">
        <v>37</v>
      </c>
      <c r="G27" s="110"/>
      <c r="H27" s="111"/>
      <c r="I27" s="112"/>
    </row>
    <row r="28" spans="2:9" x14ac:dyDescent="0.25">
      <c r="B28" s="2">
        <v>21</v>
      </c>
      <c r="C28" s="13">
        <v>1312036914</v>
      </c>
      <c r="D28" s="3" t="s">
        <v>21</v>
      </c>
      <c r="E28" s="7" t="s">
        <v>39</v>
      </c>
      <c r="F28" s="9" t="s">
        <v>37</v>
      </c>
      <c r="G28" s="110"/>
      <c r="H28" s="111"/>
      <c r="I28" s="112"/>
    </row>
    <row r="29" spans="2:9" hidden="1" x14ac:dyDescent="0.25">
      <c r="B29" s="2">
        <v>22</v>
      </c>
      <c r="C29" s="13">
        <v>1311997421</v>
      </c>
      <c r="D29" s="3" t="s">
        <v>22</v>
      </c>
      <c r="E29" s="7" t="s">
        <v>39</v>
      </c>
      <c r="F29" s="9" t="s">
        <v>36</v>
      </c>
      <c r="G29" s="110"/>
      <c r="H29" s="111"/>
      <c r="I29" s="112"/>
    </row>
    <row r="30" spans="2:9" hidden="1" x14ac:dyDescent="0.25">
      <c r="B30" s="2">
        <v>23</v>
      </c>
      <c r="C30" s="13">
        <v>1309943346</v>
      </c>
      <c r="D30" s="3" t="s">
        <v>23</v>
      </c>
      <c r="E30" s="7" t="s">
        <v>38</v>
      </c>
      <c r="F30" s="9" t="s">
        <v>37</v>
      </c>
      <c r="G30" s="110"/>
      <c r="H30" s="111"/>
      <c r="I30" s="112"/>
    </row>
    <row r="31" spans="2:9" hidden="1" x14ac:dyDescent="0.25">
      <c r="B31" s="2">
        <v>24</v>
      </c>
      <c r="C31" s="13">
        <v>1306123454</v>
      </c>
      <c r="D31" s="3" t="s">
        <v>24</v>
      </c>
      <c r="E31" s="7" t="s">
        <v>38</v>
      </c>
      <c r="F31" s="9" t="s">
        <v>37</v>
      </c>
      <c r="G31" s="110"/>
      <c r="H31" s="111"/>
      <c r="I31" s="112"/>
    </row>
    <row r="32" spans="2:9" hidden="1" x14ac:dyDescent="0.25">
      <c r="B32" s="2">
        <v>25</v>
      </c>
      <c r="C32" s="13">
        <v>1303549578</v>
      </c>
      <c r="D32" s="3" t="s">
        <v>25</v>
      </c>
      <c r="E32" s="7" t="s">
        <v>38</v>
      </c>
      <c r="F32" s="9" t="s">
        <v>37</v>
      </c>
      <c r="G32" s="110" t="s">
        <v>43</v>
      </c>
      <c r="H32" s="113">
        <v>0.37</v>
      </c>
      <c r="I32" s="112" t="s">
        <v>76</v>
      </c>
    </row>
    <row r="33" spans="2:9" hidden="1" x14ac:dyDescent="0.25">
      <c r="B33" s="2">
        <v>26</v>
      </c>
      <c r="C33" s="13">
        <v>1709838112</v>
      </c>
      <c r="D33" s="3" t="s">
        <v>26</v>
      </c>
      <c r="E33" s="7" t="s">
        <v>38</v>
      </c>
      <c r="F33" s="9" t="s">
        <v>37</v>
      </c>
      <c r="G33" s="110"/>
      <c r="H33" s="111"/>
      <c r="I33" s="112"/>
    </row>
    <row r="34" spans="2:9" hidden="1" x14ac:dyDescent="0.25">
      <c r="B34" s="2">
        <v>27</v>
      </c>
      <c r="C34" s="13">
        <v>1311203341</v>
      </c>
      <c r="D34" s="3" t="s">
        <v>27</v>
      </c>
      <c r="E34" s="7" t="s">
        <v>38</v>
      </c>
      <c r="F34" s="9" t="s">
        <v>37</v>
      </c>
      <c r="G34" s="110"/>
      <c r="H34" s="111"/>
      <c r="I34" s="112"/>
    </row>
    <row r="35" spans="2:9" hidden="1" x14ac:dyDescent="0.25">
      <c r="B35" s="2">
        <v>28</v>
      </c>
      <c r="C35" s="13">
        <v>1307562130</v>
      </c>
      <c r="D35" s="3" t="s">
        <v>28</v>
      </c>
      <c r="E35" s="7" t="s">
        <v>38</v>
      </c>
      <c r="F35" s="9" t="s">
        <v>36</v>
      </c>
      <c r="G35" s="110"/>
      <c r="H35" s="111"/>
      <c r="I35" s="112"/>
    </row>
    <row r="36" spans="2:9" x14ac:dyDescent="0.25">
      <c r="B36" s="2">
        <v>29</v>
      </c>
      <c r="C36" s="103">
        <v>1714565296</v>
      </c>
      <c r="D36" s="104" t="s">
        <v>46</v>
      </c>
      <c r="E36" s="79" t="s">
        <v>39</v>
      </c>
      <c r="F36" s="105" t="s">
        <v>37</v>
      </c>
      <c r="G36" s="80"/>
      <c r="H36" s="54"/>
      <c r="I36" s="16"/>
    </row>
    <row r="37" spans="2:9" x14ac:dyDescent="0.25">
      <c r="B37" s="2">
        <v>30</v>
      </c>
      <c r="C37" s="21">
        <v>1719789271</v>
      </c>
      <c r="D37" s="22" t="s">
        <v>47</v>
      </c>
      <c r="E37" s="3" t="s">
        <v>39</v>
      </c>
      <c r="F37" s="33" t="s">
        <v>37</v>
      </c>
      <c r="G37" s="81"/>
      <c r="H37" s="50"/>
      <c r="I37" s="10"/>
    </row>
    <row r="38" spans="2:9" hidden="1" x14ac:dyDescent="0.25">
      <c r="B38" s="2">
        <v>31</v>
      </c>
      <c r="C38" s="23">
        <v>401142989</v>
      </c>
      <c r="D38" s="20" t="s">
        <v>48</v>
      </c>
      <c r="E38" s="3" t="s">
        <v>38</v>
      </c>
      <c r="F38" s="33" t="s">
        <v>37</v>
      </c>
      <c r="G38" s="81"/>
      <c r="H38" s="50"/>
      <c r="I38" s="10"/>
    </row>
    <row r="39" spans="2:9" hidden="1" x14ac:dyDescent="0.25">
      <c r="B39" s="2">
        <v>32</v>
      </c>
      <c r="C39" s="23">
        <v>1724853377</v>
      </c>
      <c r="D39" s="20" t="s">
        <v>49</v>
      </c>
      <c r="E39" s="3" t="s">
        <v>38</v>
      </c>
      <c r="F39" s="33" t="s">
        <v>37</v>
      </c>
      <c r="G39" s="81"/>
      <c r="H39" s="50"/>
      <c r="I39" s="10"/>
    </row>
    <row r="40" spans="2:9" x14ac:dyDescent="0.25">
      <c r="B40" s="2">
        <v>33</v>
      </c>
      <c r="C40" s="18">
        <v>1719786269</v>
      </c>
      <c r="D40" s="19" t="s">
        <v>50</v>
      </c>
      <c r="E40" s="3" t="s">
        <v>39</v>
      </c>
      <c r="F40" s="33" t="s">
        <v>37</v>
      </c>
      <c r="G40" s="81"/>
      <c r="H40" s="50"/>
      <c r="I40" s="10"/>
    </row>
    <row r="41" spans="2:9" hidden="1" x14ac:dyDescent="0.25">
      <c r="B41" s="2">
        <v>34</v>
      </c>
      <c r="C41" s="25">
        <v>1717102923</v>
      </c>
      <c r="D41" s="19" t="s">
        <v>51</v>
      </c>
      <c r="E41" s="3" t="s">
        <v>38</v>
      </c>
      <c r="F41" s="33" t="s">
        <v>37</v>
      </c>
      <c r="G41" s="81"/>
      <c r="H41" s="50"/>
      <c r="I41" s="10"/>
    </row>
    <row r="42" spans="2:9" hidden="1" x14ac:dyDescent="0.25">
      <c r="B42" s="2">
        <v>35</v>
      </c>
      <c r="C42" s="25">
        <v>1712662202</v>
      </c>
      <c r="D42" s="19" t="s">
        <v>52</v>
      </c>
      <c r="E42" s="3" t="s">
        <v>38</v>
      </c>
      <c r="F42" s="33" t="s">
        <v>37</v>
      </c>
      <c r="G42" s="81"/>
      <c r="H42" s="50"/>
      <c r="I42" s="10"/>
    </row>
    <row r="43" spans="2:9" hidden="1" x14ac:dyDescent="0.25">
      <c r="B43" s="2">
        <v>36</v>
      </c>
      <c r="C43" s="23">
        <v>917306748</v>
      </c>
      <c r="D43" s="20" t="s">
        <v>53</v>
      </c>
      <c r="E43" s="3" t="s">
        <v>38</v>
      </c>
      <c r="F43" s="33" t="s">
        <v>37</v>
      </c>
      <c r="G43" s="81"/>
      <c r="H43" s="50"/>
      <c r="I43" s="10"/>
    </row>
    <row r="44" spans="2:9" hidden="1" x14ac:dyDescent="0.25">
      <c r="B44" s="2">
        <v>37</v>
      </c>
      <c r="C44" s="24">
        <v>1716480429</v>
      </c>
      <c r="D44" s="22" t="s">
        <v>54</v>
      </c>
      <c r="E44" s="3" t="s">
        <v>38</v>
      </c>
      <c r="F44" s="33" t="s">
        <v>37</v>
      </c>
      <c r="G44" s="81"/>
      <c r="H44" s="50"/>
      <c r="I44" s="10"/>
    </row>
    <row r="45" spans="2:9" x14ac:dyDescent="0.25">
      <c r="B45" s="2">
        <v>38</v>
      </c>
      <c r="C45" s="24">
        <v>1711202463</v>
      </c>
      <c r="D45" s="22" t="s">
        <v>55</v>
      </c>
      <c r="E45" s="3" t="s">
        <v>39</v>
      </c>
      <c r="F45" s="33" t="s">
        <v>37</v>
      </c>
      <c r="G45" s="81"/>
      <c r="H45" s="50"/>
      <c r="I45" s="10"/>
    </row>
    <row r="46" spans="2:9" hidden="1" x14ac:dyDescent="0.25">
      <c r="B46" s="2">
        <v>39</v>
      </c>
      <c r="C46" s="25">
        <v>1310616220</v>
      </c>
      <c r="D46" s="19" t="s">
        <v>56</v>
      </c>
      <c r="E46" s="3" t="s">
        <v>38</v>
      </c>
      <c r="F46" s="33" t="s">
        <v>36</v>
      </c>
      <c r="G46" s="81"/>
      <c r="H46" s="50"/>
      <c r="I46" s="10"/>
    </row>
    <row r="47" spans="2:9" hidden="1" x14ac:dyDescent="0.25">
      <c r="B47" s="2">
        <v>40</v>
      </c>
      <c r="C47" s="25">
        <v>1718143082</v>
      </c>
      <c r="D47" s="19" t="s">
        <v>57</v>
      </c>
      <c r="E47" s="3" t="s">
        <v>38</v>
      </c>
      <c r="F47" s="33" t="s">
        <v>37</v>
      </c>
      <c r="G47" s="81"/>
      <c r="H47" s="50"/>
      <c r="I47" s="10"/>
    </row>
    <row r="48" spans="2:9" hidden="1" x14ac:dyDescent="0.25">
      <c r="B48" s="2">
        <v>41</v>
      </c>
      <c r="C48" s="24">
        <v>1717242323</v>
      </c>
      <c r="D48" s="22" t="s">
        <v>58</v>
      </c>
      <c r="E48" s="3" t="s">
        <v>38</v>
      </c>
      <c r="F48" s="33" t="s">
        <v>37</v>
      </c>
      <c r="G48" s="81" t="s">
        <v>74</v>
      </c>
      <c r="H48" s="55">
        <v>0.8</v>
      </c>
      <c r="I48" s="10" t="s">
        <v>76</v>
      </c>
    </row>
    <row r="49" spans="2:9" x14ac:dyDescent="0.25">
      <c r="B49" s="2">
        <v>42</v>
      </c>
      <c r="C49" s="24">
        <v>2300257942</v>
      </c>
      <c r="D49" s="22" t="s">
        <v>59</v>
      </c>
      <c r="E49" s="3" t="s">
        <v>39</v>
      </c>
      <c r="F49" s="33" t="s">
        <v>37</v>
      </c>
      <c r="G49" s="81"/>
      <c r="H49" s="50"/>
      <c r="I49" s="10"/>
    </row>
    <row r="50" spans="2:9" x14ac:dyDescent="0.25">
      <c r="B50" s="2">
        <v>43</v>
      </c>
      <c r="C50" s="25">
        <v>1715080535</v>
      </c>
      <c r="D50" s="19" t="s">
        <v>60</v>
      </c>
      <c r="E50" s="3" t="s">
        <v>39</v>
      </c>
      <c r="F50" s="33" t="s">
        <v>37</v>
      </c>
      <c r="G50" s="81"/>
      <c r="H50" s="50"/>
      <c r="I50" s="10"/>
    </row>
    <row r="51" spans="2:9" hidden="1" x14ac:dyDescent="0.25">
      <c r="B51" s="2">
        <v>44</v>
      </c>
      <c r="C51" s="25">
        <v>1715442107</v>
      </c>
      <c r="D51" s="19" t="s">
        <v>61</v>
      </c>
      <c r="E51" s="3" t="s">
        <v>38</v>
      </c>
      <c r="F51" s="33" t="s">
        <v>37</v>
      </c>
      <c r="G51" s="81"/>
      <c r="H51" s="50"/>
      <c r="I51" s="10"/>
    </row>
    <row r="52" spans="2:9" x14ac:dyDescent="0.25">
      <c r="B52" s="2">
        <v>45</v>
      </c>
      <c r="C52" s="25">
        <v>1717562779</v>
      </c>
      <c r="D52" s="19" t="s">
        <v>62</v>
      </c>
      <c r="E52" s="3" t="s">
        <v>39</v>
      </c>
      <c r="F52" s="33" t="s">
        <v>37</v>
      </c>
      <c r="G52" s="81"/>
      <c r="H52" s="50"/>
      <c r="I52" s="10"/>
    </row>
    <row r="53" spans="2:9" hidden="1" x14ac:dyDescent="0.25">
      <c r="B53" s="2">
        <v>46</v>
      </c>
      <c r="C53" s="24">
        <v>1713603205</v>
      </c>
      <c r="D53" s="22" t="s">
        <v>63</v>
      </c>
      <c r="E53" s="3" t="s">
        <v>38</v>
      </c>
      <c r="F53" s="33" t="s">
        <v>37</v>
      </c>
      <c r="G53" s="81"/>
      <c r="H53" s="50"/>
      <c r="I53" s="10"/>
    </row>
    <row r="54" spans="2:9" x14ac:dyDescent="0.25">
      <c r="B54" s="2">
        <v>47</v>
      </c>
      <c r="C54" s="26" t="s">
        <v>64</v>
      </c>
      <c r="D54" s="19" t="s">
        <v>65</v>
      </c>
      <c r="E54" s="3" t="s">
        <v>39</v>
      </c>
      <c r="F54" s="33" t="s">
        <v>37</v>
      </c>
      <c r="G54" s="81"/>
      <c r="H54" s="50"/>
      <c r="I54" s="10"/>
    </row>
    <row r="55" spans="2:9" x14ac:dyDescent="0.25">
      <c r="B55" s="2">
        <v>48</v>
      </c>
      <c r="C55" s="24">
        <v>1705346060</v>
      </c>
      <c r="D55" s="22" t="s">
        <v>66</v>
      </c>
      <c r="E55" s="3" t="s">
        <v>39</v>
      </c>
      <c r="F55" s="33" t="s">
        <v>37</v>
      </c>
      <c r="G55" s="81"/>
      <c r="H55" s="50"/>
      <c r="I55" s="10"/>
    </row>
    <row r="56" spans="2:9" ht="15.75" hidden="1" thickBot="1" x14ac:dyDescent="0.3">
      <c r="B56" s="30">
        <v>49</v>
      </c>
      <c r="C56" s="28">
        <v>1708818636</v>
      </c>
      <c r="D56" s="29" t="s">
        <v>67</v>
      </c>
      <c r="E56" s="4" t="s">
        <v>39</v>
      </c>
      <c r="F56" s="12" t="s">
        <v>75</v>
      </c>
      <c r="G56" s="82"/>
      <c r="H56" s="56"/>
      <c r="I56" s="11"/>
    </row>
    <row r="58" spans="2:9" x14ac:dyDescent="0.25">
      <c r="D58" s="61" t="s">
        <v>38</v>
      </c>
      <c r="E58" s="49">
        <v>29</v>
      </c>
    </row>
    <row r="59" spans="2:9" x14ac:dyDescent="0.25">
      <c r="D59" s="61" t="s">
        <v>39</v>
      </c>
      <c r="E59" s="49">
        <v>20</v>
      </c>
    </row>
    <row r="60" spans="2:9" x14ac:dyDescent="0.25">
      <c r="D60" s="62" t="s">
        <v>77</v>
      </c>
      <c r="E60" s="49">
        <f>SUBTOTAL(9,E58:E59)</f>
        <v>49</v>
      </c>
    </row>
  </sheetData>
  <autoFilter ref="B7:L56">
    <filterColumn colId="3">
      <filters>
        <filter val="MUJER"/>
      </filters>
    </filterColumn>
    <filterColumn colId="4">
      <filters>
        <filter val="MESTIZO"/>
      </filters>
    </filterColumn>
  </autoFilter>
  <sortState ref="D8:H56">
    <sortCondition ref="D8"/>
  </sortState>
  <mergeCells count="10">
    <mergeCell ref="I6:I7"/>
    <mergeCell ref="B2:I2"/>
    <mergeCell ref="B3:I3"/>
    <mergeCell ref="B4:I4"/>
    <mergeCell ref="B6:B7"/>
    <mergeCell ref="C6:C7"/>
    <mergeCell ref="D6:D7"/>
    <mergeCell ref="E6:E7"/>
    <mergeCell ref="F6:F7"/>
    <mergeCell ref="G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manabi</vt:lpstr>
      <vt:lpstr>santo domingo</vt:lpstr>
      <vt:lpstr>CONSOLIDADO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2022-02-08T19:34:59Z</dcterms:modified>
</cp:coreProperties>
</file>