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CAA3941-7581-4E6C-A2F5-07704EC3DBA1}" xr6:coauthVersionLast="36" xr6:coauthVersionMax="46" xr10:uidLastSave="{00000000-0000-0000-0000-000000000000}"/>
  <bookViews>
    <workbookView xWindow="0" yWindow="0" windowWidth="20490" windowHeight="6945" xr2:uid="{00000000-000D-0000-FFFF-FFFF00000000}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Fertilizantes!$E$15:$R$67</definedName>
    <definedName name="_xlnm._FilterDatabase" localSheetId="2" hidden="1">Fitosaniarios!$E$15:$R$24</definedName>
    <definedName name="_xlnm._FilterDatabase" localSheetId="0" hidden="1">'Lista consolidada'!$E$15:$R$57</definedName>
  </definedNames>
  <calcPr calcId="191028"/>
</workbook>
</file>

<file path=xl/calcChain.xml><?xml version="1.0" encoding="utf-8"?>
<calcChain xmlns="http://schemas.openxmlformats.org/spreadsheetml/2006/main">
  <c r="T15" i="3" l="1"/>
  <c r="T15" i="2"/>
  <c r="T15" i="1"/>
  <c r="P55" i="2" l="1"/>
  <c r="P51" i="2"/>
  <c r="P47" i="2"/>
  <c r="P43" i="2"/>
  <c r="P39" i="2"/>
  <c r="P35" i="2"/>
  <c r="P31" i="2"/>
  <c r="P27" i="2"/>
  <c r="P23" i="2"/>
  <c r="P19" i="2"/>
  <c r="P29" i="2"/>
  <c r="P17" i="2"/>
  <c r="P36" i="2"/>
  <c r="P28" i="2"/>
  <c r="P54" i="2"/>
  <c r="P50" i="2"/>
  <c r="P46" i="2"/>
  <c r="P42" i="2"/>
  <c r="P38" i="2"/>
  <c r="P34" i="2"/>
  <c r="P30" i="2"/>
  <c r="P26" i="2"/>
  <c r="P22" i="2"/>
  <c r="P18" i="2"/>
  <c r="P45" i="2"/>
  <c r="P33" i="2"/>
  <c r="P21" i="2"/>
  <c r="P48" i="2"/>
  <c r="P44" i="2"/>
  <c r="P32" i="2"/>
  <c r="P20" i="2"/>
  <c r="P53" i="2"/>
  <c r="P49" i="2"/>
  <c r="P41" i="2"/>
  <c r="P37" i="2"/>
  <c r="P25" i="2"/>
  <c r="P52" i="2"/>
  <c r="P40" i="2"/>
  <c r="P24" i="2"/>
  <c r="P54" i="3"/>
  <c r="P55" i="3"/>
  <c r="P56" i="3"/>
  <c r="P57" i="3"/>
  <c r="P52" i="3"/>
  <c r="P53" i="3"/>
  <c r="P50" i="3"/>
  <c r="P51" i="3"/>
  <c r="P48" i="3"/>
  <c r="P49" i="3"/>
  <c r="P17" i="3"/>
  <c r="P18" i="3"/>
  <c r="P22" i="3"/>
  <c r="P25" i="3"/>
  <c r="P29" i="3"/>
  <c r="P34" i="3"/>
  <c r="P38" i="3"/>
  <c r="P42" i="3"/>
  <c r="P46" i="3"/>
  <c r="P27" i="3"/>
  <c r="P36" i="3"/>
  <c r="P24" i="3"/>
  <c r="P41" i="3"/>
  <c r="P19" i="3"/>
  <c r="P23" i="3"/>
  <c r="P26" i="3"/>
  <c r="P30" i="3"/>
  <c r="P31" i="3"/>
  <c r="P35" i="3"/>
  <c r="P39" i="3"/>
  <c r="P43" i="3"/>
  <c r="P47" i="3"/>
  <c r="P32" i="3"/>
  <c r="P40" i="3"/>
  <c r="P21" i="3"/>
  <c r="P28" i="3"/>
  <c r="P37" i="3"/>
  <c r="P20" i="3"/>
  <c r="P44" i="3"/>
  <c r="P33" i="3"/>
  <c r="P45" i="3"/>
</calcChain>
</file>

<file path=xl/sharedStrings.xml><?xml version="1.0" encoding="utf-8"?>
<sst xmlns="http://schemas.openxmlformats.org/spreadsheetml/2006/main" count="917" uniqueCount="183">
  <si>
    <t xml:space="preserve">Lista informativa nacional de insumos permitidos para la producción orgánica </t>
  </si>
  <si>
    <t xml:space="preserve"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
* Esta base es la compilación de los listados de insumos de los Organismos de Certificación que han pasado por un proceso de evaluación y revisión por parte de AGROCALIDAD, bajo cumplimiento al reglamento del Instructivo de la Norma General para Promover y Regular la Producción Orgánica - Ecológica - Biológica en el Ecuador N° DAJ-20133ec-0201.0099, del 30 de septiembre de 2013 y los Manuales de Evaluación de Insumos para Producción Orgánica MEI-2 y MEI-3.
* Los insumos que aún no mantienen registro  es obligación de la empresa responsable del producto(s) o insumo(s) efectuar los respectivos trámites legales para la obtención del registro oficial de los mismos.
</t>
  </si>
  <si>
    <t>N°</t>
  </si>
  <si>
    <t>N° REGISTRO AGROCALIDAD</t>
  </si>
  <si>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</si>
  <si>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</si>
  <si>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</si>
  <si>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</si>
  <si>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</si>
  <si>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</si>
  <si>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</si>
  <si>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</si>
  <si>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</si>
  <si>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</si>
  <si>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</si>
  <si>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Fecha de actualización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</si>
  <si>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</si>
  <si>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</si>
  <si>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</si>
  <si>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</si>
  <si>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</si>
  <si>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</si>
  <si>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</si>
  <si>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</si>
  <si>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Vigente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</si>
  <si>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</si>
  <si>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</si>
  <si>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</si>
  <si>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</si>
  <si>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</si>
  <si>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</si>
  <si>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</si>
  <si>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</si>
  <si>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</si>
  <si>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</si>
  <si>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</si>
  <si>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</si>
  <si>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</si>
  <si>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</si>
  <si>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</si>
  <si>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</si>
  <si>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</si>
  <si>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</si>
  <si>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</si>
  <si>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</si>
  <si>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</si>
  <si>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</si>
  <si>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</si>
  <si>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</si>
  <si>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</si>
  <si>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</si>
  <si>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</si>
  <si>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</si>
  <si>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</si>
  <si>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</si>
  <si>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</si>
  <si>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BCS ÖKO GARANTIE</t>
  </si>
  <si>
    <t>2499-F-AGR</t>
  </si>
  <si>
    <t>AZUFERTIL 5E</t>
  </si>
  <si>
    <t>AZUFRE (SO4) 24 %, BORO (B) 0.19 %, CALCIO (CaO) 22 %, MAGNESIO (MgO) 4 %, ZINC (Zn) 1.61 %</t>
  </si>
  <si>
    <t>Validez del certificado de compatibilidad por BCS ÖKO GARANTIE hasta 31-05-2021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</si>
  <si>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</si>
  <si>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</si>
  <si>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</si>
  <si>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</si>
  <si>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</si>
  <si>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</si>
  <si>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</si>
  <si>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</si>
  <si>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</si>
  <si>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</si>
  <si>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</si>
  <si>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</si>
  <si>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</si>
  <si>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</si>
  <si>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</si>
  <si>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</si>
  <si>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</si>
  <si>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</si>
  <si>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</si>
  <si>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</si>
  <si>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</si>
  <si>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</si>
  <si>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</si>
  <si>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</si>
  <si>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</si>
  <si>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</si>
  <si>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037-F-AGR-P</t>
  </si>
  <si>
    <t>BEST GROW</t>
  </si>
  <si>
    <t>COBRE (Cu) 0.34 %, NITRÓGENO TOTAL (N) 3.45 %</t>
  </si>
  <si>
    <t>IBD CERTIFICAOES</t>
  </si>
  <si>
    <t>+55 14 3811 9800/ibd@ibd.com.br</t>
  </si>
  <si>
    <t>Validez del certificado de compatibilidad por IBD CERTIFICACOES hasta 17-06-2021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</si>
  <si>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</si>
  <si>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</si>
  <si>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</si>
  <si>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</si>
  <si>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</si>
  <si>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</si>
  <si>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</si>
  <si>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</si>
  <si>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</si>
  <si>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</si>
  <si>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</si>
  <si>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</si>
  <si>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</si>
  <si>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</si>
  <si>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</si>
  <si>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</si>
  <si>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</si>
  <si>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</si>
  <si>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</si>
  <si>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</si>
  <si>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</si>
  <si>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</si>
  <si>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</si>
  <si>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</si>
  <si>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</si>
  <si>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</si>
  <si>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</si>
  <si>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</si>
  <si>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</si>
  <si>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</si>
  <si>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</si>
  <si>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</si>
  <si>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</si>
  <si>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</si>
  <si>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</si>
  <si>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</si>
  <si>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</si>
  <si>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</si>
  <si>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</si>
  <si>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</si>
  <si>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</si>
  <si>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</si>
  <si>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</si>
  <si>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</si>
  <si>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</si>
  <si>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</si>
  <si>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</si>
  <si>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</si>
  <si>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</si>
  <si>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</si>
  <si>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</si>
  <si>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</si>
  <si>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</si>
  <si>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</si>
  <si>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>CAAE</t>
  </si>
  <si>
    <t xml:space="preserve">Lista informativa nacional de insumos fertilizantes, enmiendas de suelo, y productos afines permitidos para la producción orgánica </t>
  </si>
  <si>
    <t xml:space="preserve">UE - CE N° 889/2008 o UE - CE N° 834/2007 </t>
  </si>
  <si>
    <t xml:space="preserve">Lista informativa nacional de insumos fitosanitarios permitidos para la producción orgánica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</si>
  <si>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</si>
  <si>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</si>
  <si>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</si>
  <si>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</si>
  <si>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326-F-AGR-P</t>
  </si>
  <si>
    <t>2328-F-AGR</t>
  </si>
  <si>
    <t>1103-F-AGR</t>
  </si>
  <si>
    <t>946-F-AGR</t>
  </si>
  <si>
    <t>2267-F-AGR</t>
  </si>
  <si>
    <t>ABAXO FERRO</t>
  </si>
  <si>
    <t>ALGIMEL</t>
  </si>
  <si>
    <t>AMINOGREEN 24</t>
  </si>
  <si>
    <t>BIOMAX</t>
  </si>
  <si>
    <t>BOR</t>
  </si>
  <si>
    <t>MICRO ENERGIC</t>
  </si>
  <si>
    <t>SILSEC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</si>
  <si>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</si>
  <si>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</si>
  <si>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</si>
  <si>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Aminoácidos libres 26,3 %, Carbono orgánico 20,5 %, Materia Orgánica 35,3 %, NITRÓGENO (N) 11,5 %</t>
  </si>
  <si>
    <t>Aminoácidos libres 12.72 %, Auxinas 232 PPM, Carbono orgánico 20.5 %, Materia Orgánica 35.5 %, Nitrógeno amínico 1.54 %, Nitrógeno orgánico 7.76 %, NITRÓGENO TOTAL (N) 9.3 %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</si>
  <si>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</si>
  <si>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</si>
  <si>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Silicio (SiO2) 97.3 %</t>
  </si>
  <si>
    <t>caae@caae.es - caae.es/+34 955 018 968</t>
  </si>
  <si>
    <t>Validez del certificado de compatibilidad de CAAE hasta 30-06-2021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</si>
  <si>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</si>
  <si>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</si>
  <si>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</si>
  <si>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</si>
  <si>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</si>
  <si>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Validez del certificado de compatibilidad de CONTROL UNION hasta 29-05-2021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</si>
</sst>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133350</xdr:rowOff>
    </xdr:from>
    <xdr:to>
      <xdr:col>17</xdr:col>
      <xdr:colOff>2590800</xdr:colOff>
      <xdr:row>9</xdr:row>
      <xdr:rowOff>38100</xdr:rowOff>
    </xdr:to>
    <xdr:sp macro="" textlink="">
      <xdr:nvSpPr>
        <xdr:cNvPr id="4097" name="Object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ADF53887-131D-463D-98BE-4DEC35780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3</xdr:row>
      <xdr:rowOff>9525</xdr:rowOff>
    </xdr:from>
    <xdr:to>
      <xdr:col>11</xdr:col>
      <xdr:colOff>428625</xdr:colOff>
      <xdr:row>8</xdr:row>
      <xdr:rowOff>180975</xdr:rowOff>
    </xdr:to>
    <xdr:pic>
      <xdr:nvPicPr>
        <xdr:cNvPr id="4260" name="Picture 3">
          <a:extLst>
            <a:ext uri="{FF2B5EF4-FFF2-40B4-BE49-F238E27FC236}">
              <a16:creationId xmlns:a16="http://schemas.microsoft.com/office/drawing/2014/main" id="{8064A433-BE41-41F8-B4B3-E784412D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581025"/>
          <a:ext cx="15906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3</xdr:row>
      <xdr:rowOff>180975</xdr:rowOff>
    </xdr:from>
    <xdr:to>
      <xdr:col>6</xdr:col>
      <xdr:colOff>723900</xdr:colOff>
      <xdr:row>8</xdr:row>
      <xdr:rowOff>85725</xdr:rowOff>
    </xdr:to>
    <xdr:pic>
      <xdr:nvPicPr>
        <xdr:cNvPr id="4261" name="6 Imagen">
          <a:extLst>
            <a:ext uri="{FF2B5EF4-FFF2-40B4-BE49-F238E27FC236}">
              <a16:creationId xmlns:a16="http://schemas.microsoft.com/office/drawing/2014/main" id="{88893902-4A19-4CD2-A305-F3B98233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52475"/>
          <a:ext cx="2314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8CB861DA-808E-4AA1-8F84-A96A462DD9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2212" name="Picture 3">
          <a:extLst>
            <a:ext uri="{FF2B5EF4-FFF2-40B4-BE49-F238E27FC236}">
              <a16:creationId xmlns:a16="http://schemas.microsoft.com/office/drawing/2014/main" id="{724ADF50-8DBC-48AF-A0DB-FC0518BE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2213" name="6 Imagen">
          <a:extLst>
            <a:ext uri="{FF2B5EF4-FFF2-40B4-BE49-F238E27FC236}">
              <a16:creationId xmlns:a16="http://schemas.microsoft.com/office/drawing/2014/main" id="{999221E9-1FA2-4CC2-B86A-CB21686C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3357AA-FD3E-4776-A2D2-D7DB7E534A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1188" name="Picture 3">
          <a:extLst>
            <a:ext uri="{FF2B5EF4-FFF2-40B4-BE49-F238E27FC236}">
              <a16:creationId xmlns:a16="http://schemas.microsoft.com/office/drawing/2014/main" id="{16D54E30-D062-4FDC-912B-7F131239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08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1189" name="6 Imagen">
          <a:extLst>
            <a:ext uri="{FF2B5EF4-FFF2-40B4-BE49-F238E27FC236}">
              <a16:creationId xmlns:a16="http://schemas.microsoft.com/office/drawing/2014/main" id="{0CA8C49F-AB41-449D-8F5B-A51CCFD7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60"/>
  <sheetViews>
    <sheetView showGridLines="0" tabSelected="1" topLeftCell="B4" zoomScale="62" zoomScaleNormal="62" workbookViewId="0">
      <pane ySplit="13" topLeftCell="A17" activePane="bottomLeft" state="frozen"/>
      <selection activeCell="A4" sqref="A4"/>
      <selection pane="bottomLeft" activeCell="I20" sqref="I20"/>
    </sheetView>
  </sheetViews>
  <sheetFormatPr baseColWidth="10" defaultColWidth="9.140625" defaultRowHeight="15" x14ac:dyDescent="0.2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56" width="11.42578125" customWidth="1"/>
  </cols>
  <sheetData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 x14ac:dyDescent="0.25">
      <c r="B13" s="1"/>
      <c r="C13" s="1"/>
      <c r="D13" s="1"/>
      <c r="E13" s="12" t="s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"/>
    </row>
    <row r="14" spans="2:20" ht="50.1" customHeight="1" x14ac:dyDescent="0.25">
      <c r="B14" s="1"/>
      <c r="C14" s="1"/>
      <c r="D14" s="1"/>
      <c r="E14" s="15" t="s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"/>
    </row>
    <row r="15" spans="2:20" ht="50.1" customHeight="1" x14ac:dyDescent="0.25">
      <c r="B15" s="1"/>
      <c r="C15" s="1"/>
      <c r="D15" s="1"/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149</v>
      </c>
      <c r="P15" s="18" t="s">
        <v>12</v>
      </c>
      <c r="Q15" s="18" t="s">
        <v>13</v>
      </c>
      <c r="R15" s="18" t="s">
        <v>14</v>
      </c>
      <c r="S15" s="1" t="s">
        <v>15</v>
      </c>
      <c r="T15" s="7">
        <f ca="1">TODAY()</f>
        <v>44326</v>
      </c>
    </row>
    <row r="16" spans="2:20" ht="15" customHeight="1" x14ac:dyDescent="0.25">
      <c r="B16" s="1"/>
      <c r="C16" s="1"/>
      <c r="D16" s="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</row>
    <row r="17" spans="2:19" ht="15" customHeight="1" x14ac:dyDescent="0.25">
      <c r="B17" s="1"/>
      <c r="C17" s="1"/>
      <c r="D17" s="1"/>
      <c r="E17" s="2">
        <v>1</v>
      </c>
      <c r="F17" s="2" t="s">
        <v>16</v>
      </c>
      <c r="G17" s="2" t="s">
        <v>17</v>
      </c>
      <c r="H17" s="3" t="s">
        <v>18</v>
      </c>
      <c r="I17" s="3" t="s">
        <v>19</v>
      </c>
      <c r="J17" s="3" t="s">
        <v>20</v>
      </c>
      <c r="K17" s="3" t="s">
        <v>21</v>
      </c>
      <c r="L17" s="2" t="s">
        <v>22</v>
      </c>
      <c r="M17" s="2" t="s">
        <v>23</v>
      </c>
      <c r="N17" s="2"/>
      <c r="O17" s="2"/>
      <c r="P17" s="2" t="str">
        <f ca="1">IF(Q17&gt;=$T$15,"Vigente","Caducado")</f>
        <v>Vigente</v>
      </c>
      <c r="Q17" s="5">
        <v>44616</v>
      </c>
      <c r="R17" s="2" t="s">
        <v>25</v>
      </c>
      <c r="S17" s="1"/>
    </row>
    <row r="18" spans="2:19" ht="15" customHeight="1" x14ac:dyDescent="0.25">
      <c r="E18" s="2">
        <v>2</v>
      </c>
      <c r="F18" s="2" t="s">
        <v>28</v>
      </c>
      <c r="G18" s="2" t="s">
        <v>29</v>
      </c>
      <c r="H18" s="3" t="s">
        <v>26</v>
      </c>
      <c r="I18" s="3" t="s">
        <v>30</v>
      </c>
      <c r="J18" s="3" t="s">
        <v>31</v>
      </c>
      <c r="K18" s="3" t="s">
        <v>32</v>
      </c>
      <c r="L18" s="4" t="s">
        <v>27</v>
      </c>
      <c r="M18" s="2" t="s">
        <v>23</v>
      </c>
      <c r="N18" s="2"/>
      <c r="O18" s="2" t="s">
        <v>23</v>
      </c>
      <c r="P18" s="2" t="str">
        <f t="shared" ref="P18:P57" ca="1" si="0">IF(Q18&gt;=$T$15,"Vigente","Caducado")</f>
        <v>Vigente</v>
      </c>
      <c r="Q18" s="5">
        <v>44561</v>
      </c>
      <c r="R18" s="3" t="s">
        <v>33</v>
      </c>
    </row>
    <row r="19" spans="2:19" ht="15" customHeight="1" x14ac:dyDescent="0.25">
      <c r="E19" s="2">
        <v>3</v>
      </c>
      <c r="F19" s="2" t="s">
        <v>34</v>
      </c>
      <c r="G19" s="2" t="s">
        <v>35</v>
      </c>
      <c r="H19" s="3" t="s">
        <v>26</v>
      </c>
      <c r="I19" s="3" t="s">
        <v>36</v>
      </c>
      <c r="J19" s="3" t="s">
        <v>31</v>
      </c>
      <c r="K19" s="3" t="s">
        <v>37</v>
      </c>
      <c r="L19" s="2" t="s">
        <v>38</v>
      </c>
      <c r="M19" s="2" t="s">
        <v>23</v>
      </c>
      <c r="N19" s="2"/>
      <c r="O19" s="2" t="s">
        <v>23</v>
      </c>
      <c r="P19" s="2" t="str">
        <f t="shared" ca="1" si="0"/>
        <v>Vigente</v>
      </c>
      <c r="Q19" s="5">
        <v>44561</v>
      </c>
      <c r="R19" s="2" t="s">
        <v>39</v>
      </c>
    </row>
    <row r="20" spans="2:19" ht="15" customHeight="1" x14ac:dyDescent="0.25">
      <c r="E20" s="2">
        <v>4</v>
      </c>
      <c r="F20" s="2" t="s">
        <v>40</v>
      </c>
      <c r="G20" s="2" t="s">
        <v>41</v>
      </c>
      <c r="H20" s="3" t="s">
        <v>26</v>
      </c>
      <c r="I20" s="3" t="s">
        <v>42</v>
      </c>
      <c r="J20" s="3" t="s">
        <v>31</v>
      </c>
      <c r="K20" s="3" t="s">
        <v>37</v>
      </c>
      <c r="L20" s="2" t="s">
        <v>38</v>
      </c>
      <c r="M20" s="2" t="s">
        <v>23</v>
      </c>
      <c r="N20" s="2"/>
      <c r="O20" s="2" t="s">
        <v>23</v>
      </c>
      <c r="P20" s="2" t="str">
        <f t="shared" ca="1" si="0"/>
        <v>Vigente</v>
      </c>
      <c r="Q20" s="5">
        <v>44561</v>
      </c>
      <c r="R20" s="2" t="s">
        <v>43</v>
      </c>
    </row>
    <row r="21" spans="2:19" ht="15" customHeight="1" x14ac:dyDescent="0.25">
      <c r="E21" s="2">
        <v>5</v>
      </c>
      <c r="F21" s="2" t="s">
        <v>44</v>
      </c>
      <c r="G21" s="2" t="s">
        <v>45</v>
      </c>
      <c r="H21" s="3" t="s">
        <v>26</v>
      </c>
      <c r="I21" s="3" t="s">
        <v>46</v>
      </c>
      <c r="J21" s="3" t="s">
        <v>31</v>
      </c>
      <c r="K21" s="3" t="s">
        <v>37</v>
      </c>
      <c r="L21" s="2" t="s">
        <v>38</v>
      </c>
      <c r="M21" s="2" t="s">
        <v>23</v>
      </c>
      <c r="N21" s="2"/>
      <c r="O21" s="2" t="s">
        <v>23</v>
      </c>
      <c r="P21" s="2" t="str">
        <f t="shared" ca="1" si="0"/>
        <v>Vigente</v>
      </c>
      <c r="Q21" s="5">
        <v>44561</v>
      </c>
      <c r="R21" s="2" t="s">
        <v>39</v>
      </c>
    </row>
    <row r="22" spans="2:19" ht="15" customHeight="1" x14ac:dyDescent="0.25">
      <c r="E22" s="2">
        <v>6</v>
      </c>
      <c r="F22" s="2" t="s">
        <v>47</v>
      </c>
      <c r="G22" s="2" t="s">
        <v>48</v>
      </c>
      <c r="H22" s="3" t="s">
        <v>26</v>
      </c>
      <c r="I22" s="3" t="s">
        <v>49</v>
      </c>
      <c r="J22" s="3" t="s">
        <v>31</v>
      </c>
      <c r="K22" s="3" t="s">
        <v>37</v>
      </c>
      <c r="L22" s="2" t="s">
        <v>38</v>
      </c>
      <c r="M22" s="2" t="s">
        <v>23</v>
      </c>
      <c r="N22" s="2"/>
      <c r="O22" s="2" t="s">
        <v>23</v>
      </c>
      <c r="P22" s="2" t="str">
        <f t="shared" ca="1" si="0"/>
        <v>Vigente</v>
      </c>
      <c r="Q22" s="5">
        <v>44561</v>
      </c>
      <c r="R22" s="2" t="s">
        <v>43</v>
      </c>
    </row>
    <row r="23" spans="2:19" ht="15" customHeight="1" x14ac:dyDescent="0.25">
      <c r="E23" s="2">
        <v>7</v>
      </c>
      <c r="F23" s="2" t="s">
        <v>50</v>
      </c>
      <c r="G23" s="2" t="s">
        <v>51</v>
      </c>
      <c r="H23" s="3" t="s">
        <v>26</v>
      </c>
      <c r="I23" s="3" t="s">
        <v>52</v>
      </c>
      <c r="J23" s="3" t="s">
        <v>31</v>
      </c>
      <c r="K23" s="3" t="s">
        <v>37</v>
      </c>
      <c r="L23" s="2" t="s">
        <v>38</v>
      </c>
      <c r="M23" s="2" t="s">
        <v>23</v>
      </c>
      <c r="N23" s="2"/>
      <c r="O23" s="2" t="s">
        <v>23</v>
      </c>
      <c r="P23" s="2" t="str">
        <f t="shared" ca="1" si="0"/>
        <v>Vigente</v>
      </c>
      <c r="Q23" s="5">
        <v>44561</v>
      </c>
      <c r="R23" s="2" t="s">
        <v>53</v>
      </c>
    </row>
    <row r="24" spans="2:19" ht="15" customHeight="1" x14ac:dyDescent="0.25">
      <c r="E24" s="2">
        <v>8</v>
      </c>
      <c r="F24" s="2" t="s">
        <v>57</v>
      </c>
      <c r="G24" s="2" t="s">
        <v>58</v>
      </c>
      <c r="H24" s="3" t="s">
        <v>55</v>
      </c>
      <c r="I24" s="3" t="s">
        <v>59</v>
      </c>
      <c r="J24" s="3" t="s">
        <v>31</v>
      </c>
      <c r="K24" s="2" t="s">
        <v>56</v>
      </c>
      <c r="L24" s="2" t="s">
        <v>54</v>
      </c>
      <c r="M24" s="2" t="s">
        <v>23</v>
      </c>
      <c r="N24" s="2" t="s">
        <v>23</v>
      </c>
      <c r="O24" s="2" t="s">
        <v>23</v>
      </c>
      <c r="P24" s="2" t="str">
        <f t="shared" ca="1" si="0"/>
        <v>Vigente</v>
      </c>
      <c r="Q24" s="5">
        <v>44347</v>
      </c>
      <c r="R24" s="3" t="s">
        <v>60</v>
      </c>
    </row>
    <row r="25" spans="2:19" ht="15" customHeight="1" x14ac:dyDescent="0.25">
      <c r="E25" s="2">
        <v>9</v>
      </c>
      <c r="F25" s="2" t="s">
        <v>61</v>
      </c>
      <c r="G25" s="2" t="s">
        <v>62</v>
      </c>
      <c r="H25" s="3" t="s">
        <v>55</v>
      </c>
      <c r="I25" s="3" t="s">
        <v>63</v>
      </c>
      <c r="J25" s="3" t="s">
        <v>31</v>
      </c>
      <c r="K25" s="2" t="s">
        <v>56</v>
      </c>
      <c r="L25" s="2" t="s">
        <v>54</v>
      </c>
      <c r="M25" s="2" t="s">
        <v>23</v>
      </c>
      <c r="N25" s="2" t="s">
        <v>23</v>
      </c>
      <c r="O25" s="2" t="s">
        <v>23</v>
      </c>
      <c r="P25" s="2" t="str">
        <f t="shared" ca="1" si="0"/>
        <v>Vigente</v>
      </c>
      <c r="Q25" s="5">
        <v>44347</v>
      </c>
      <c r="R25" s="3" t="s">
        <v>60</v>
      </c>
    </row>
    <row r="26" spans="2:19" ht="15" customHeight="1" x14ac:dyDescent="0.25">
      <c r="E26" s="2">
        <v>10</v>
      </c>
      <c r="F26" s="2" t="s">
        <v>65</v>
      </c>
      <c r="G26" s="2" t="s">
        <v>66</v>
      </c>
      <c r="H26" s="3" t="s">
        <v>67</v>
      </c>
      <c r="I26" s="3" t="s">
        <v>68</v>
      </c>
      <c r="J26" s="2" t="s">
        <v>31</v>
      </c>
      <c r="K26" s="2" t="s">
        <v>69</v>
      </c>
      <c r="L26" s="2" t="s">
        <v>70</v>
      </c>
      <c r="M26" s="2" t="s">
        <v>23</v>
      </c>
      <c r="N26" s="2" t="s">
        <v>23</v>
      </c>
      <c r="O26" s="2" t="s">
        <v>23</v>
      </c>
      <c r="P26" s="2" t="str">
        <f t="shared" ca="1" si="0"/>
        <v>Vigente</v>
      </c>
      <c r="Q26" s="5">
        <v>44561</v>
      </c>
      <c r="R26" s="2" t="s">
        <v>95</v>
      </c>
    </row>
    <row r="27" spans="2:19" ht="15" customHeight="1" x14ac:dyDescent="0.25">
      <c r="E27" s="2">
        <v>11</v>
      </c>
      <c r="F27" s="2" t="s">
        <v>71</v>
      </c>
      <c r="G27" s="3" t="s">
        <v>72</v>
      </c>
      <c r="H27" s="2" t="s">
        <v>67</v>
      </c>
      <c r="I27" s="3" t="s">
        <v>73</v>
      </c>
      <c r="J27" s="2" t="s">
        <v>31</v>
      </c>
      <c r="K27" s="3" t="s">
        <v>69</v>
      </c>
      <c r="L27" s="2" t="s">
        <v>70</v>
      </c>
      <c r="M27" s="2" t="s">
        <v>23</v>
      </c>
      <c r="N27" s="2"/>
      <c r="O27" s="2" t="s">
        <v>23</v>
      </c>
      <c r="P27" s="2" t="str">
        <f t="shared" ca="1" si="0"/>
        <v>Vigente</v>
      </c>
      <c r="Q27" s="5">
        <v>44561</v>
      </c>
      <c r="R27" s="2" t="s">
        <v>95</v>
      </c>
    </row>
    <row r="28" spans="2:19" x14ac:dyDescent="0.25">
      <c r="E28" s="2">
        <v>12</v>
      </c>
      <c r="F28" s="2" t="s">
        <v>74</v>
      </c>
      <c r="G28" s="2" t="s">
        <v>75</v>
      </c>
      <c r="H28" s="2" t="s">
        <v>67</v>
      </c>
      <c r="I28" s="2" t="s">
        <v>76</v>
      </c>
      <c r="J28" s="2" t="s">
        <v>31</v>
      </c>
      <c r="K28" s="2" t="s">
        <v>69</v>
      </c>
      <c r="L28" s="2" t="s">
        <v>70</v>
      </c>
      <c r="M28" s="2" t="s">
        <v>23</v>
      </c>
      <c r="N28" s="2" t="s">
        <v>23</v>
      </c>
      <c r="O28" s="2" t="s">
        <v>23</v>
      </c>
      <c r="P28" s="2" t="str">
        <f t="shared" ca="1" si="0"/>
        <v>Vigente</v>
      </c>
      <c r="Q28" s="5">
        <v>44561</v>
      </c>
      <c r="R28" s="2" t="s">
        <v>152</v>
      </c>
    </row>
    <row r="29" spans="2:19" x14ac:dyDescent="0.25">
      <c r="E29" s="2">
        <v>13</v>
      </c>
      <c r="F29" s="2" t="s">
        <v>77</v>
      </c>
      <c r="G29" s="3" t="s">
        <v>78</v>
      </c>
      <c r="H29" s="2" t="s">
        <v>67</v>
      </c>
      <c r="I29" s="2" t="s">
        <v>79</v>
      </c>
      <c r="J29" s="2" t="s">
        <v>31</v>
      </c>
      <c r="K29" s="2" t="s">
        <v>69</v>
      </c>
      <c r="L29" s="2" t="s">
        <v>70</v>
      </c>
      <c r="M29" s="2" t="s">
        <v>23</v>
      </c>
      <c r="N29" s="2" t="s">
        <v>23</v>
      </c>
      <c r="O29" s="2" t="s">
        <v>23</v>
      </c>
      <c r="P29" s="2" t="str">
        <f t="shared" ca="1" si="0"/>
        <v>Vigente</v>
      </c>
      <c r="Q29" s="5">
        <v>44561</v>
      </c>
      <c r="R29" s="2" t="s">
        <v>152</v>
      </c>
    </row>
    <row r="30" spans="2:19" x14ac:dyDescent="0.25">
      <c r="E30" s="2">
        <v>14</v>
      </c>
      <c r="F30" s="2" t="s">
        <v>80</v>
      </c>
      <c r="G30" s="2" t="s">
        <v>81</v>
      </c>
      <c r="H30" s="2" t="s">
        <v>67</v>
      </c>
      <c r="I30" s="2" t="s">
        <v>82</v>
      </c>
      <c r="J30" s="2" t="s">
        <v>31</v>
      </c>
      <c r="K30" s="2" t="s">
        <v>69</v>
      </c>
      <c r="L30" s="2" t="s">
        <v>70</v>
      </c>
      <c r="M30" s="2" t="s">
        <v>23</v>
      </c>
      <c r="N30" s="2"/>
      <c r="O30" s="2" t="s">
        <v>23</v>
      </c>
      <c r="P30" s="2" t="str">
        <f t="shared" ca="1" si="0"/>
        <v>Vigente</v>
      </c>
      <c r="Q30" s="5">
        <v>44561</v>
      </c>
      <c r="R30" s="2" t="s">
        <v>95</v>
      </c>
    </row>
    <row r="31" spans="2:19" x14ac:dyDescent="0.25">
      <c r="E31" s="2">
        <v>15</v>
      </c>
      <c r="F31" s="2" t="s">
        <v>87</v>
      </c>
      <c r="G31" s="2" t="s">
        <v>88</v>
      </c>
      <c r="H31" s="2" t="s">
        <v>85</v>
      </c>
      <c r="I31" s="2" t="s">
        <v>89</v>
      </c>
      <c r="J31" s="2" t="s">
        <v>31</v>
      </c>
      <c r="K31" s="2" t="s">
        <v>90</v>
      </c>
      <c r="L31" s="2" t="s">
        <v>91</v>
      </c>
      <c r="M31" s="2" t="s">
        <v>23</v>
      </c>
      <c r="N31" s="2"/>
      <c r="O31" s="2" t="s">
        <v>23</v>
      </c>
      <c r="P31" s="2" t="str">
        <f t="shared" ca="1" si="0"/>
        <v>Vigente</v>
      </c>
      <c r="Q31" s="5">
        <v>44364</v>
      </c>
      <c r="R31" s="2" t="s">
        <v>92</v>
      </c>
    </row>
    <row r="32" spans="2:19" x14ac:dyDescent="0.25">
      <c r="E32" s="2">
        <v>16</v>
      </c>
      <c r="F32" s="2" t="s">
        <v>65</v>
      </c>
      <c r="G32" s="2" t="s">
        <v>66</v>
      </c>
      <c r="H32" s="2" t="s">
        <v>93</v>
      </c>
      <c r="I32" s="2" t="s">
        <v>94</v>
      </c>
      <c r="J32" s="2" t="s">
        <v>31</v>
      </c>
      <c r="K32" s="2" t="s">
        <v>69</v>
      </c>
      <c r="L32" s="2" t="s">
        <v>70</v>
      </c>
      <c r="M32" s="2" t="s">
        <v>23</v>
      </c>
      <c r="N32" s="2" t="s">
        <v>23</v>
      </c>
      <c r="O32" s="2" t="s">
        <v>23</v>
      </c>
      <c r="P32" s="2" t="str">
        <f t="shared" ca="1" si="0"/>
        <v>Vigente</v>
      </c>
      <c r="Q32" s="5">
        <v>44561</v>
      </c>
      <c r="R32" s="2" t="s">
        <v>95</v>
      </c>
    </row>
    <row r="33" spans="5:18" x14ac:dyDescent="0.25">
      <c r="E33" s="2">
        <v>17</v>
      </c>
      <c r="F33" s="2" t="s">
        <v>96</v>
      </c>
      <c r="G33" s="2" t="s">
        <v>72</v>
      </c>
      <c r="H33" s="2" t="s">
        <v>93</v>
      </c>
      <c r="I33" s="2" t="s">
        <v>73</v>
      </c>
      <c r="J33" s="2" t="s">
        <v>31</v>
      </c>
      <c r="K33" s="2" t="s">
        <v>69</v>
      </c>
      <c r="L33" s="2" t="s">
        <v>70</v>
      </c>
      <c r="M33" s="2" t="s">
        <v>23</v>
      </c>
      <c r="N33" s="2"/>
      <c r="O33" s="2" t="s">
        <v>23</v>
      </c>
      <c r="P33" s="2" t="str">
        <f t="shared" ca="1" si="0"/>
        <v>Vigente</v>
      </c>
      <c r="Q33" s="5">
        <v>44561</v>
      </c>
      <c r="R33" s="2" t="s">
        <v>95</v>
      </c>
    </row>
    <row r="34" spans="5:18" x14ac:dyDescent="0.25">
      <c r="E34" s="2">
        <v>18</v>
      </c>
      <c r="F34" s="2" t="s">
        <v>80</v>
      </c>
      <c r="G34" s="2" t="s">
        <v>81</v>
      </c>
      <c r="H34" s="2" t="s">
        <v>93</v>
      </c>
      <c r="I34" s="2" t="s">
        <v>82</v>
      </c>
      <c r="J34" s="2" t="s">
        <v>83</v>
      </c>
      <c r="K34" s="2" t="s">
        <v>69</v>
      </c>
      <c r="L34" s="2" t="s">
        <v>70</v>
      </c>
      <c r="M34" s="2" t="s">
        <v>23</v>
      </c>
      <c r="N34" s="2"/>
      <c r="O34" s="2" t="s">
        <v>23</v>
      </c>
      <c r="P34" s="2" t="str">
        <f t="shared" ca="1" si="0"/>
        <v>Vigente</v>
      </c>
      <c r="Q34" s="5">
        <v>44561</v>
      </c>
      <c r="R34" s="2" t="s">
        <v>95</v>
      </c>
    </row>
    <row r="35" spans="5:18" x14ac:dyDescent="0.25">
      <c r="E35" s="2">
        <v>19</v>
      </c>
      <c r="F35" s="2" t="s">
        <v>77</v>
      </c>
      <c r="G35" s="2" t="s">
        <v>97</v>
      </c>
      <c r="H35" s="2" t="s">
        <v>93</v>
      </c>
      <c r="I35" s="2" t="s">
        <v>79</v>
      </c>
      <c r="J35" s="2" t="s">
        <v>31</v>
      </c>
      <c r="K35" s="2" t="s">
        <v>69</v>
      </c>
      <c r="L35" s="2" t="s">
        <v>70</v>
      </c>
      <c r="M35" s="2" t="s">
        <v>23</v>
      </c>
      <c r="N35" s="2" t="s">
        <v>23</v>
      </c>
      <c r="O35" s="2" t="s">
        <v>23</v>
      </c>
      <c r="P35" s="2" t="str">
        <f t="shared" ca="1" si="0"/>
        <v>Vigente</v>
      </c>
      <c r="Q35" s="5">
        <v>44561</v>
      </c>
      <c r="R35" s="2" t="s">
        <v>95</v>
      </c>
    </row>
    <row r="36" spans="5:18" x14ac:dyDescent="0.25">
      <c r="E36" s="2">
        <v>20</v>
      </c>
      <c r="F36" s="2" t="s">
        <v>74</v>
      </c>
      <c r="G36" s="2" t="s">
        <v>98</v>
      </c>
      <c r="H36" s="2" t="s">
        <v>93</v>
      </c>
      <c r="I36" s="2" t="s">
        <v>76</v>
      </c>
      <c r="J36" s="2" t="s">
        <v>31</v>
      </c>
      <c r="K36" s="2" t="s">
        <v>69</v>
      </c>
      <c r="L36" s="2" t="s">
        <v>70</v>
      </c>
      <c r="M36" s="2" t="s">
        <v>23</v>
      </c>
      <c r="N36" s="2" t="s">
        <v>23</v>
      </c>
      <c r="O36" s="2" t="s">
        <v>23</v>
      </c>
      <c r="P36" s="2" t="str">
        <f t="shared" ca="1" si="0"/>
        <v>Vigente</v>
      </c>
      <c r="Q36" s="5">
        <v>44561</v>
      </c>
      <c r="R36" s="2" t="s">
        <v>95</v>
      </c>
    </row>
    <row r="37" spans="5:18" x14ac:dyDescent="0.25">
      <c r="E37" s="2">
        <v>21</v>
      </c>
      <c r="F37" s="2" t="s">
        <v>99</v>
      </c>
      <c r="G37" s="2" t="s">
        <v>100</v>
      </c>
      <c r="H37" s="2" t="s">
        <v>64</v>
      </c>
      <c r="I37" s="2" t="s">
        <v>101</v>
      </c>
      <c r="J37" s="2" t="s">
        <v>31</v>
      </c>
      <c r="K37" s="2" t="s">
        <v>56</v>
      </c>
      <c r="L37" s="2" t="s">
        <v>54</v>
      </c>
      <c r="M37" s="2" t="s">
        <v>23</v>
      </c>
      <c r="N37" s="2" t="s">
        <v>23</v>
      </c>
      <c r="O37" s="2" t="s">
        <v>23</v>
      </c>
      <c r="P37" s="2" t="str">
        <f t="shared" ca="1" si="0"/>
        <v>Vigente</v>
      </c>
      <c r="Q37" s="5">
        <v>44620</v>
      </c>
      <c r="R37" s="2" t="s">
        <v>102</v>
      </c>
    </row>
    <row r="38" spans="5:18" x14ac:dyDescent="0.25">
      <c r="E38" s="2">
        <v>22</v>
      </c>
      <c r="F38" s="2" t="s">
        <v>103</v>
      </c>
      <c r="G38" s="2" t="s">
        <v>104</v>
      </c>
      <c r="H38" s="2" t="s">
        <v>64</v>
      </c>
      <c r="I38" s="2" t="s">
        <v>105</v>
      </c>
      <c r="J38" s="2" t="s">
        <v>31</v>
      </c>
      <c r="K38" s="2" t="s">
        <v>56</v>
      </c>
      <c r="L38" s="2" t="s">
        <v>54</v>
      </c>
      <c r="M38" s="2" t="s">
        <v>23</v>
      </c>
      <c r="N38" s="2" t="s">
        <v>23</v>
      </c>
      <c r="O38" s="2" t="s">
        <v>23</v>
      </c>
      <c r="P38" s="2" t="str">
        <f t="shared" ca="1" si="0"/>
        <v>Vigente</v>
      </c>
      <c r="Q38" s="5">
        <v>44620</v>
      </c>
      <c r="R38" s="2" t="s">
        <v>102</v>
      </c>
    </row>
    <row r="39" spans="5:18" x14ac:dyDescent="0.25">
      <c r="E39" s="2">
        <v>23</v>
      </c>
      <c r="F39" s="2" t="s">
        <v>106</v>
      </c>
      <c r="G39" s="2" t="s">
        <v>107</v>
      </c>
      <c r="H39" s="2" t="s">
        <v>64</v>
      </c>
      <c r="I39" s="2" t="s">
        <v>108</v>
      </c>
      <c r="J39" s="2" t="s">
        <v>31</v>
      </c>
      <c r="K39" s="2" t="s">
        <v>56</v>
      </c>
      <c r="L39" s="2" t="s">
        <v>54</v>
      </c>
      <c r="M39" s="2" t="s">
        <v>23</v>
      </c>
      <c r="N39" s="2"/>
      <c r="O39" s="2" t="s">
        <v>23</v>
      </c>
      <c r="P39" s="2" t="str">
        <f t="shared" ca="1" si="0"/>
        <v>Vigente</v>
      </c>
      <c r="Q39" s="5">
        <v>44620</v>
      </c>
      <c r="R39" s="2" t="s">
        <v>102</v>
      </c>
    </row>
    <row r="40" spans="5:18" x14ac:dyDescent="0.25">
      <c r="E40" s="2">
        <v>24</v>
      </c>
      <c r="F40" s="2" t="s">
        <v>109</v>
      </c>
      <c r="G40" s="2" t="s">
        <v>110</v>
      </c>
      <c r="H40" s="2" t="s">
        <v>64</v>
      </c>
      <c r="I40" s="2" t="s">
        <v>111</v>
      </c>
      <c r="J40" s="2" t="s">
        <v>31</v>
      </c>
      <c r="K40" s="2" t="s">
        <v>56</v>
      </c>
      <c r="L40" s="2" t="s">
        <v>54</v>
      </c>
      <c r="M40" s="2" t="s">
        <v>23</v>
      </c>
      <c r="N40" s="2" t="s">
        <v>23</v>
      </c>
      <c r="O40" s="2" t="s">
        <v>23</v>
      </c>
      <c r="P40" s="2" t="str">
        <f t="shared" ca="1" si="0"/>
        <v>Vigente</v>
      </c>
      <c r="Q40" s="5">
        <v>44620</v>
      </c>
      <c r="R40" s="2" t="s">
        <v>102</v>
      </c>
    </row>
    <row r="41" spans="5:18" x14ac:dyDescent="0.25">
      <c r="E41" s="2">
        <v>25</v>
      </c>
      <c r="F41" s="2" t="s">
        <v>112</v>
      </c>
      <c r="G41" s="2" t="s">
        <v>113</v>
      </c>
      <c r="H41" s="2" t="s">
        <v>64</v>
      </c>
      <c r="I41" s="2" t="s">
        <v>84</v>
      </c>
      <c r="J41" s="2" t="s">
        <v>31</v>
      </c>
      <c r="K41" s="2" t="s">
        <v>56</v>
      </c>
      <c r="L41" s="2" t="s">
        <v>54</v>
      </c>
      <c r="M41" s="2" t="s">
        <v>23</v>
      </c>
      <c r="N41" s="2"/>
      <c r="O41" s="2" t="s">
        <v>23</v>
      </c>
      <c r="P41" s="2" t="str">
        <f t="shared" ca="1" si="0"/>
        <v>Vigente</v>
      </c>
      <c r="Q41" s="5">
        <v>44620</v>
      </c>
      <c r="R41" s="2" t="s">
        <v>102</v>
      </c>
    </row>
    <row r="42" spans="5:18" x14ac:dyDescent="0.25">
      <c r="E42" s="2">
        <v>26</v>
      </c>
      <c r="F42" s="2" t="s">
        <v>114</v>
      </c>
      <c r="G42" s="2" t="s">
        <v>115</v>
      </c>
      <c r="H42" s="2" t="s">
        <v>64</v>
      </c>
      <c r="I42" s="2" t="s">
        <v>116</v>
      </c>
      <c r="J42" s="2" t="s">
        <v>31</v>
      </c>
      <c r="K42" s="2" t="s">
        <v>56</v>
      </c>
      <c r="L42" s="2" t="s">
        <v>54</v>
      </c>
      <c r="M42" s="2" t="s">
        <v>23</v>
      </c>
      <c r="N42" s="2"/>
      <c r="O42" s="2" t="s">
        <v>23</v>
      </c>
      <c r="P42" s="2" t="str">
        <f t="shared" ca="1" si="0"/>
        <v>Vigente</v>
      </c>
      <c r="Q42" s="5">
        <v>44620</v>
      </c>
      <c r="R42" s="2" t="s">
        <v>102</v>
      </c>
    </row>
    <row r="43" spans="5:18" x14ac:dyDescent="0.25">
      <c r="E43" s="2">
        <v>27</v>
      </c>
      <c r="F43" s="2" t="s">
        <v>117</v>
      </c>
      <c r="G43" s="2" t="s">
        <v>118</v>
      </c>
      <c r="H43" s="2" t="s">
        <v>64</v>
      </c>
      <c r="I43" s="2" t="s">
        <v>119</v>
      </c>
      <c r="J43" s="2" t="s">
        <v>83</v>
      </c>
      <c r="K43" s="2" t="s">
        <v>56</v>
      </c>
      <c r="L43" s="2" t="s">
        <v>54</v>
      </c>
      <c r="M43" s="2" t="s">
        <v>23</v>
      </c>
      <c r="N43" s="2" t="s">
        <v>23</v>
      </c>
      <c r="O43" s="2" t="s">
        <v>23</v>
      </c>
      <c r="P43" s="2" t="str">
        <f t="shared" ca="1" si="0"/>
        <v>Vigente</v>
      </c>
      <c r="Q43" s="5">
        <v>44620</v>
      </c>
      <c r="R43" s="2" t="s">
        <v>102</v>
      </c>
    </row>
    <row r="44" spans="5:18" x14ac:dyDescent="0.25">
      <c r="E44" s="2">
        <v>28</v>
      </c>
      <c r="F44" s="2" t="s">
        <v>120</v>
      </c>
      <c r="G44" s="2" t="s">
        <v>121</v>
      </c>
      <c r="H44" s="2" t="s">
        <v>64</v>
      </c>
      <c r="I44" s="2" t="s">
        <v>122</v>
      </c>
      <c r="J44" s="2" t="s">
        <v>83</v>
      </c>
      <c r="K44" s="2" t="s">
        <v>56</v>
      </c>
      <c r="L44" s="2" t="s">
        <v>54</v>
      </c>
      <c r="M44" s="2" t="s">
        <v>23</v>
      </c>
      <c r="N44" s="2" t="s">
        <v>23</v>
      </c>
      <c r="O44" s="2" t="s">
        <v>23</v>
      </c>
      <c r="P44" s="2" t="str">
        <f t="shared" ca="1" si="0"/>
        <v>Vigente</v>
      </c>
      <c r="Q44" s="5">
        <v>44620</v>
      </c>
      <c r="R44" s="2" t="s">
        <v>102</v>
      </c>
    </row>
    <row r="45" spans="5:18" x14ac:dyDescent="0.25">
      <c r="E45" s="2">
        <v>29</v>
      </c>
      <c r="F45" s="2" t="s">
        <v>123</v>
      </c>
      <c r="G45" s="2" t="s">
        <v>124</v>
      </c>
      <c r="H45" s="2" t="s">
        <v>64</v>
      </c>
      <c r="I45" s="2" t="s">
        <v>125</v>
      </c>
      <c r="J45" s="2" t="s">
        <v>31</v>
      </c>
      <c r="K45" s="2" t="s">
        <v>56</v>
      </c>
      <c r="L45" s="2" t="s">
        <v>54</v>
      </c>
      <c r="M45" s="2" t="s">
        <v>23</v>
      </c>
      <c r="N45" s="2" t="s">
        <v>23</v>
      </c>
      <c r="O45" s="2" t="s">
        <v>23</v>
      </c>
      <c r="P45" s="2" t="str">
        <f t="shared" ca="1" si="0"/>
        <v>Vigente</v>
      </c>
      <c r="Q45" s="5">
        <v>44620</v>
      </c>
      <c r="R45" s="2" t="s">
        <v>102</v>
      </c>
    </row>
    <row r="46" spans="5:18" x14ac:dyDescent="0.25">
      <c r="E46" s="2">
        <v>30</v>
      </c>
      <c r="F46" s="2" t="s">
        <v>126</v>
      </c>
      <c r="G46" s="2" t="s">
        <v>127</v>
      </c>
      <c r="H46" s="2" t="s">
        <v>64</v>
      </c>
      <c r="I46" s="2" t="s">
        <v>128</v>
      </c>
      <c r="J46" s="2" t="s">
        <v>31</v>
      </c>
      <c r="K46" s="2" t="s">
        <v>56</v>
      </c>
      <c r="L46" s="2" t="s">
        <v>54</v>
      </c>
      <c r="M46" s="2" t="s">
        <v>23</v>
      </c>
      <c r="N46" s="2" t="s">
        <v>23</v>
      </c>
      <c r="O46" s="2" t="s">
        <v>23</v>
      </c>
      <c r="P46" s="2" t="str">
        <f t="shared" ca="1" si="0"/>
        <v>Vigente</v>
      </c>
      <c r="Q46" s="5">
        <v>44620</v>
      </c>
      <c r="R46" s="2" t="s">
        <v>102</v>
      </c>
    </row>
    <row r="47" spans="5:18" x14ac:dyDescent="0.25">
      <c r="E47" s="2">
        <v>31</v>
      </c>
      <c r="F47" s="2" t="s">
        <v>131</v>
      </c>
      <c r="G47" s="2" t="s">
        <v>132</v>
      </c>
      <c r="H47" s="2" t="s">
        <v>133</v>
      </c>
      <c r="I47" s="2" t="s">
        <v>134</v>
      </c>
      <c r="J47" s="2" t="s">
        <v>129</v>
      </c>
      <c r="K47" s="2" t="s">
        <v>56</v>
      </c>
      <c r="L47" s="2" t="s">
        <v>54</v>
      </c>
      <c r="M47" s="2" t="s">
        <v>23</v>
      </c>
      <c r="N47" s="2" t="s">
        <v>23</v>
      </c>
      <c r="O47" s="2" t="s">
        <v>23</v>
      </c>
      <c r="P47" s="2" t="str">
        <f t="shared" ca="1" si="0"/>
        <v>Vigente</v>
      </c>
      <c r="Q47" s="5">
        <v>44561</v>
      </c>
      <c r="R47" s="2" t="s">
        <v>135</v>
      </c>
    </row>
    <row r="48" spans="5:18" x14ac:dyDescent="0.25">
      <c r="E48" s="2">
        <v>32</v>
      </c>
      <c r="F48" s="2" t="s">
        <v>153</v>
      </c>
      <c r="G48" s="2" t="s">
        <v>160</v>
      </c>
      <c r="H48" s="2" t="s">
        <v>85</v>
      </c>
      <c r="I48" s="2" t="s">
        <v>168</v>
      </c>
      <c r="J48" s="2" t="s">
        <v>167</v>
      </c>
      <c r="K48" s="2" t="s">
        <v>37</v>
      </c>
      <c r="L48" s="2" t="s">
        <v>38</v>
      </c>
      <c r="M48" s="2" t="s">
        <v>23</v>
      </c>
      <c r="N48" s="2"/>
      <c r="O48" s="2" t="s">
        <v>23</v>
      </c>
      <c r="P48" s="2" t="str">
        <f t="shared" ca="1" si="0"/>
        <v>Vigente</v>
      </c>
      <c r="Q48" s="5">
        <v>44561</v>
      </c>
      <c r="R48" s="2" t="s">
        <v>95</v>
      </c>
    </row>
    <row r="49" spans="5:18" x14ac:dyDescent="0.25">
      <c r="E49" s="2">
        <v>33</v>
      </c>
      <c r="F49" s="2" t="s">
        <v>154</v>
      </c>
      <c r="G49" s="2" t="s">
        <v>161</v>
      </c>
      <c r="H49" s="2" t="s">
        <v>85</v>
      </c>
      <c r="I49" s="2" t="s">
        <v>169</v>
      </c>
      <c r="J49" s="2" t="s">
        <v>83</v>
      </c>
      <c r="K49" s="2" t="s">
        <v>37</v>
      </c>
      <c r="L49" s="2" t="s">
        <v>38</v>
      </c>
      <c r="M49" s="2" t="s">
        <v>23</v>
      </c>
      <c r="N49" s="2"/>
      <c r="O49" s="2" t="s">
        <v>23</v>
      </c>
      <c r="P49" s="2" t="str">
        <f t="shared" ca="1" si="0"/>
        <v>Vigente</v>
      </c>
      <c r="Q49" s="5">
        <v>44561</v>
      </c>
      <c r="R49" s="2" t="s">
        <v>95</v>
      </c>
    </row>
    <row r="50" spans="5:18" x14ac:dyDescent="0.25">
      <c r="E50" s="2">
        <v>34</v>
      </c>
      <c r="F50" s="2" t="s">
        <v>155</v>
      </c>
      <c r="G50" s="2" t="s">
        <v>162</v>
      </c>
      <c r="H50" s="2" t="s">
        <v>85</v>
      </c>
      <c r="I50" s="2" t="s">
        <v>170</v>
      </c>
      <c r="J50" s="2" t="s">
        <v>83</v>
      </c>
      <c r="K50" s="2" t="s">
        <v>147</v>
      </c>
      <c r="L50" s="24" t="s">
        <v>175</v>
      </c>
      <c r="M50" s="2" t="s">
        <v>23</v>
      </c>
      <c r="N50" s="2"/>
      <c r="O50" s="2" t="s">
        <v>23</v>
      </c>
      <c r="P50" s="2" t="str">
        <f t="shared" ca="1" si="0"/>
        <v>Vigente</v>
      </c>
      <c r="Q50" s="5">
        <v>44377</v>
      </c>
      <c r="R50" s="2" t="s">
        <v>176</v>
      </c>
    </row>
    <row r="51" spans="5:18" x14ac:dyDescent="0.25">
      <c r="E51" s="2">
        <v>35</v>
      </c>
      <c r="F51" s="2" t="s">
        <v>156</v>
      </c>
      <c r="G51" s="2" t="s">
        <v>163</v>
      </c>
      <c r="H51" s="2" t="s">
        <v>85</v>
      </c>
      <c r="I51" s="2" t="s">
        <v>171</v>
      </c>
      <c r="J51" s="2" t="s">
        <v>83</v>
      </c>
      <c r="K51" s="2" t="s">
        <v>147</v>
      </c>
      <c r="L51" s="24" t="s">
        <v>175</v>
      </c>
      <c r="M51" s="2" t="s">
        <v>23</v>
      </c>
      <c r="N51" s="2"/>
      <c r="O51" s="2" t="s">
        <v>23</v>
      </c>
      <c r="P51" s="2" t="str">
        <f t="shared" ca="1" si="0"/>
        <v>Vigente</v>
      </c>
      <c r="Q51" s="5">
        <v>44377</v>
      </c>
      <c r="R51" s="2" t="s">
        <v>176</v>
      </c>
    </row>
    <row r="52" spans="5:18" x14ac:dyDescent="0.25">
      <c r="E52" s="2">
        <v>36</v>
      </c>
      <c r="F52" s="2" t="s">
        <v>157</v>
      </c>
      <c r="G52" s="2" t="s">
        <v>164</v>
      </c>
      <c r="H52" s="2" t="s">
        <v>85</v>
      </c>
      <c r="I52" s="2" t="s">
        <v>172</v>
      </c>
      <c r="J52" s="2" t="s">
        <v>31</v>
      </c>
      <c r="K52" s="2" t="s">
        <v>37</v>
      </c>
      <c r="L52" s="2" t="s">
        <v>38</v>
      </c>
      <c r="M52" s="2" t="s">
        <v>23</v>
      </c>
      <c r="N52" s="2"/>
      <c r="O52" s="2" t="s">
        <v>23</v>
      </c>
      <c r="P52" s="2" t="str">
        <f t="shared" ca="1" si="0"/>
        <v>Vigente</v>
      </c>
      <c r="Q52" s="5">
        <v>44561</v>
      </c>
      <c r="R52" s="2" t="s">
        <v>95</v>
      </c>
    </row>
    <row r="53" spans="5:18" x14ac:dyDescent="0.25">
      <c r="E53" s="2">
        <v>37</v>
      </c>
      <c r="F53" s="2" t="s">
        <v>158</v>
      </c>
      <c r="G53" s="2" t="s">
        <v>165</v>
      </c>
      <c r="H53" s="2" t="s">
        <v>85</v>
      </c>
      <c r="I53" s="2" t="s">
        <v>173</v>
      </c>
      <c r="J53" s="2" t="s">
        <v>31</v>
      </c>
      <c r="K53" s="2" t="s">
        <v>37</v>
      </c>
      <c r="L53" s="2" t="s">
        <v>38</v>
      </c>
      <c r="M53" s="2" t="s">
        <v>23</v>
      </c>
      <c r="N53" s="2"/>
      <c r="O53" s="2" t="s">
        <v>23</v>
      </c>
      <c r="P53" s="2" t="str">
        <f t="shared" ca="1" si="0"/>
        <v>Vigente</v>
      </c>
      <c r="Q53" s="5">
        <v>44561</v>
      </c>
      <c r="R53" s="2" t="s">
        <v>95</v>
      </c>
    </row>
    <row r="54" spans="5:18" x14ac:dyDescent="0.25">
      <c r="E54" s="2">
        <v>38</v>
      </c>
      <c r="F54" s="2" t="s">
        <v>159</v>
      </c>
      <c r="G54" s="2" t="s">
        <v>166</v>
      </c>
      <c r="H54" s="2" t="s">
        <v>85</v>
      </c>
      <c r="I54" s="2" t="s">
        <v>174</v>
      </c>
      <c r="J54" s="2" t="s">
        <v>31</v>
      </c>
      <c r="K54" s="2" t="s">
        <v>147</v>
      </c>
      <c r="L54" s="23" t="s">
        <v>175</v>
      </c>
      <c r="M54" s="2" t="s">
        <v>23</v>
      </c>
      <c r="N54" s="2"/>
      <c r="O54" s="2" t="s">
        <v>23</v>
      </c>
      <c r="P54" s="2" t="str">
        <f t="shared" ca="1" si="0"/>
        <v>Vigente</v>
      </c>
      <c r="Q54" s="5">
        <v>44377</v>
      </c>
      <c r="R54" s="2" t="s">
        <v>176</v>
      </c>
    </row>
    <row r="55" spans="5:18" x14ac:dyDescent="0.25">
      <c r="E55" s="2">
        <v>39</v>
      </c>
      <c r="F55" s="2" t="s">
        <v>177</v>
      </c>
      <c r="G55" s="2" t="s">
        <v>178</v>
      </c>
      <c r="H55" s="2" t="s">
        <v>179</v>
      </c>
      <c r="I55" s="2" t="s">
        <v>180</v>
      </c>
      <c r="J55" s="2" t="s">
        <v>31</v>
      </c>
      <c r="K55" s="2" t="s">
        <v>86</v>
      </c>
      <c r="L55" s="24" t="s">
        <v>181</v>
      </c>
      <c r="M55" s="2" t="s">
        <v>23</v>
      </c>
      <c r="N55" s="2" t="s">
        <v>23</v>
      </c>
      <c r="O55" s="2" t="s">
        <v>23</v>
      </c>
      <c r="P55" s="2" t="str">
        <f t="shared" ca="1" si="0"/>
        <v>Vigente</v>
      </c>
      <c r="Q55" s="5">
        <v>44345</v>
      </c>
      <c r="R55" s="2" t="s">
        <v>182</v>
      </c>
    </row>
    <row r="56" spans="5:18" x14ac:dyDescent="0.25">
      <c r="E56" s="2">
        <v>40</v>
      </c>
      <c r="F56" s="2" t="s">
        <v>136</v>
      </c>
      <c r="G56" s="2" t="s">
        <v>137</v>
      </c>
      <c r="H56" s="2" t="s">
        <v>138</v>
      </c>
      <c r="I56" s="2" t="s">
        <v>139</v>
      </c>
      <c r="J56" s="2" t="s">
        <v>140</v>
      </c>
      <c r="K56" s="2" t="s">
        <v>141</v>
      </c>
      <c r="L56" s="2" t="s">
        <v>142</v>
      </c>
      <c r="M56" s="2" t="s">
        <v>23</v>
      </c>
      <c r="N56" s="2" t="s">
        <v>23</v>
      </c>
      <c r="O56" s="2"/>
      <c r="P56" s="2" t="str">
        <f t="shared" ca="1" si="0"/>
        <v>Vigente</v>
      </c>
      <c r="Q56" s="5">
        <v>44621</v>
      </c>
      <c r="R56" s="2" t="s">
        <v>143</v>
      </c>
    </row>
    <row r="57" spans="5:18" x14ac:dyDescent="0.25">
      <c r="E57" s="2">
        <v>41</v>
      </c>
      <c r="F57" s="2" t="s">
        <v>144</v>
      </c>
      <c r="G57" s="2" t="s">
        <v>145</v>
      </c>
      <c r="H57" s="2" t="s">
        <v>138</v>
      </c>
      <c r="I57" s="2" t="s">
        <v>146</v>
      </c>
      <c r="J57" s="2" t="s">
        <v>130</v>
      </c>
      <c r="K57" s="2" t="s">
        <v>141</v>
      </c>
      <c r="L57" s="2" t="s">
        <v>142</v>
      </c>
      <c r="M57" s="2" t="s">
        <v>23</v>
      </c>
      <c r="N57" s="2" t="s">
        <v>23</v>
      </c>
      <c r="O57" s="2"/>
      <c r="P57" s="2" t="str">
        <f t="shared" ca="1" si="0"/>
        <v>Vigente</v>
      </c>
      <c r="Q57" s="5">
        <v>44621</v>
      </c>
      <c r="R57" s="2" t="s">
        <v>143</v>
      </c>
    </row>
    <row r="58" spans="5:18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5:18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5:18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5:18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5:18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5:18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5:18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5:18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5:18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5:18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5:18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5:18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5:18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5:18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5:18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5:18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5:18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5:18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5:18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5:18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5:18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5:18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5:18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5:18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5:18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5:18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5:18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5:18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5:18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5:18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5:18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5:18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5:18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5:18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5:18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5:18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5:18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5:18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5:18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5:18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5:18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5:18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5:18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5:18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5:18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5:18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5:18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5:18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5:18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5:18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5:18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5:18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5:18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5:18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5:18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5:18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5:18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5:18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5:18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5:18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5:18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5:18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5:18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5:18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5:18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5:18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5:18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5:18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5:18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5:18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5:18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5:18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5:18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5:18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5:18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5:18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5:18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5:18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5:18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5:18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5:18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5:18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5:18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5:18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5:18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5:18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5:18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5:18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5:18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5:18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5:18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5:18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5:18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5:18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5:18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5:18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5:18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5:18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5:18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5:18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5:18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5:18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5:18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5:18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5:18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5:18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5:18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5:18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5:18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5:18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5:18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5:18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</sheetData>
  <sheetProtection algorithmName="SHA-512" hashValue="YYTqKOH7gQ7fgv/lK+rLGNoGTAPNOEU5KUUKSBKfYWlAWt+wlkWO3VqQH6PfFn9e6vIuadlQVf8J/h/HdEMVnw==" saltValue="aeScHlB/sZTO04WCnR0xsw==" spinCount="100000" sheet="1" sort="0" autoFilter="0" pivotTables="0"/>
  <autoFilter ref="E15:R57" xr:uid="{00000000-0009-0000-0000-000000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</mergeCells>
  <conditionalFormatting sqref="Q17:Q360">
    <cfRule type="cellIs" dxfId="1" priority="1" stopIfTrue="1" operator="lessThan">
      <formula>$T$15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79"/>
  <sheetViews>
    <sheetView showGridLines="0" zoomScale="62" zoomScaleNormal="62" workbookViewId="0">
      <pane ySplit="16" topLeftCell="A38" activePane="bottomLeft" state="frozen"/>
      <selection pane="bottomLeft" activeCell="H40" sqref="H40"/>
    </sheetView>
  </sheetViews>
  <sheetFormatPr baseColWidth="10" defaultColWidth="9.140625" defaultRowHeight="15" x14ac:dyDescent="0.2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81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22.28515625" customWidth="1"/>
    <col min="19" max="19" width="23.42578125" bestFit="1" customWidth="1"/>
    <col min="20" max="256" width="11.42578125" customWidth="1"/>
  </cols>
  <sheetData>
    <row r="1" spans="2:20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 x14ac:dyDescent="0.25">
      <c r="B13" s="1"/>
      <c r="C13" s="1"/>
      <c r="D13" s="1"/>
      <c r="E13" s="20" t="s">
        <v>148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"/>
    </row>
    <row r="14" spans="2:20" ht="50.1" customHeight="1" x14ac:dyDescent="0.25">
      <c r="B14" s="1"/>
      <c r="C14" s="1"/>
      <c r="D14" s="1"/>
      <c r="E14" s="21" t="s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"/>
    </row>
    <row r="15" spans="2:20" ht="50.1" customHeight="1" x14ac:dyDescent="0.25">
      <c r="B15" s="1"/>
      <c r="C15" s="1"/>
      <c r="D15" s="1"/>
      <c r="E15" s="22" t="s">
        <v>2</v>
      </c>
      <c r="F15" s="22" t="s">
        <v>3</v>
      </c>
      <c r="G15" s="22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149</v>
      </c>
      <c r="P15" s="18" t="s">
        <v>12</v>
      </c>
      <c r="Q15" s="18" t="s">
        <v>13</v>
      </c>
      <c r="R15" s="18" t="s">
        <v>14</v>
      </c>
      <c r="S15" s="1" t="s">
        <v>15</v>
      </c>
      <c r="T15" s="7">
        <f ca="1">TODAY()</f>
        <v>44326</v>
      </c>
    </row>
    <row r="16" spans="2:20" ht="50.1" customHeight="1" x14ac:dyDescent="0.25">
      <c r="B16" s="1"/>
      <c r="C16" s="1"/>
      <c r="D16" s="1"/>
      <c r="E16" s="22"/>
      <c r="F16" s="22"/>
      <c r="G16" s="2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</row>
    <row r="17" spans="5:18" ht="15" customHeight="1" x14ac:dyDescent="0.25">
      <c r="E17" s="2">
        <v>1</v>
      </c>
      <c r="F17" s="2" t="s">
        <v>16</v>
      </c>
      <c r="G17" s="2" t="s">
        <v>17</v>
      </c>
      <c r="H17" s="3" t="s">
        <v>18</v>
      </c>
      <c r="I17" s="3" t="s">
        <v>19</v>
      </c>
      <c r="J17" s="3" t="s">
        <v>20</v>
      </c>
      <c r="K17" s="3" t="s">
        <v>21</v>
      </c>
      <c r="L17" s="2" t="s">
        <v>22</v>
      </c>
      <c r="M17" s="2" t="s">
        <v>23</v>
      </c>
      <c r="N17" s="2"/>
      <c r="O17" s="2"/>
      <c r="P17" s="2" t="str">
        <f ca="1">IF(Q17&gt;=$T$15,"Vigente","Caducado")</f>
        <v>Vigente</v>
      </c>
      <c r="Q17" s="5">
        <v>44616</v>
      </c>
      <c r="R17" s="2" t="s">
        <v>25</v>
      </c>
    </row>
    <row r="18" spans="5:18" ht="15" customHeight="1" x14ac:dyDescent="0.25">
      <c r="E18" s="2">
        <v>2</v>
      </c>
      <c r="F18" s="2" t="s">
        <v>28</v>
      </c>
      <c r="G18" s="2" t="s">
        <v>29</v>
      </c>
      <c r="H18" s="3" t="s">
        <v>26</v>
      </c>
      <c r="I18" s="3" t="s">
        <v>30</v>
      </c>
      <c r="J18" s="3" t="s">
        <v>31</v>
      </c>
      <c r="K18" s="3" t="s">
        <v>32</v>
      </c>
      <c r="L18" s="4" t="s">
        <v>27</v>
      </c>
      <c r="M18" s="2" t="s">
        <v>23</v>
      </c>
      <c r="N18" s="2"/>
      <c r="O18" s="2" t="s">
        <v>23</v>
      </c>
      <c r="P18" s="2" t="str">
        <f t="shared" ref="P18:P55" ca="1" si="0">IF(Q18&gt;=$T$15,"Vigente","Caducado")</f>
        <v>Vigente</v>
      </c>
      <c r="Q18" s="5">
        <v>44561</v>
      </c>
      <c r="R18" s="3" t="s">
        <v>33</v>
      </c>
    </row>
    <row r="19" spans="5:18" ht="15" customHeight="1" x14ac:dyDescent="0.25">
      <c r="E19" s="2">
        <v>3</v>
      </c>
      <c r="F19" s="2" t="s">
        <v>34</v>
      </c>
      <c r="G19" s="2" t="s">
        <v>35</v>
      </c>
      <c r="H19" s="3" t="s">
        <v>26</v>
      </c>
      <c r="I19" s="3" t="s">
        <v>36</v>
      </c>
      <c r="J19" s="3" t="s">
        <v>31</v>
      </c>
      <c r="K19" s="3" t="s">
        <v>37</v>
      </c>
      <c r="L19" s="2" t="s">
        <v>38</v>
      </c>
      <c r="M19" s="2" t="s">
        <v>23</v>
      </c>
      <c r="N19" s="2"/>
      <c r="O19" s="2" t="s">
        <v>23</v>
      </c>
      <c r="P19" s="2" t="str">
        <f t="shared" ca="1" si="0"/>
        <v>Vigente</v>
      </c>
      <c r="Q19" s="5">
        <v>44561</v>
      </c>
      <c r="R19" s="2" t="s">
        <v>39</v>
      </c>
    </row>
    <row r="20" spans="5:18" ht="15" customHeight="1" x14ac:dyDescent="0.25">
      <c r="E20" s="2">
        <v>4</v>
      </c>
      <c r="F20" s="2" t="s">
        <v>40</v>
      </c>
      <c r="G20" s="2" t="s">
        <v>41</v>
      </c>
      <c r="H20" s="3" t="s">
        <v>26</v>
      </c>
      <c r="I20" s="3" t="s">
        <v>42</v>
      </c>
      <c r="J20" s="3" t="s">
        <v>31</v>
      </c>
      <c r="K20" s="3" t="s">
        <v>37</v>
      </c>
      <c r="L20" s="2" t="s">
        <v>38</v>
      </c>
      <c r="M20" s="2" t="s">
        <v>23</v>
      </c>
      <c r="N20" s="2"/>
      <c r="O20" s="2" t="s">
        <v>23</v>
      </c>
      <c r="P20" s="2" t="str">
        <f t="shared" ca="1" si="0"/>
        <v>Vigente</v>
      </c>
      <c r="Q20" s="5">
        <v>44561</v>
      </c>
      <c r="R20" s="2" t="s">
        <v>43</v>
      </c>
    </row>
    <row r="21" spans="5:18" ht="15" customHeight="1" x14ac:dyDescent="0.25">
      <c r="E21" s="2">
        <v>5</v>
      </c>
      <c r="F21" s="2" t="s">
        <v>44</v>
      </c>
      <c r="G21" s="2" t="s">
        <v>45</v>
      </c>
      <c r="H21" s="3" t="s">
        <v>26</v>
      </c>
      <c r="I21" s="3" t="s">
        <v>46</v>
      </c>
      <c r="J21" s="3" t="s">
        <v>31</v>
      </c>
      <c r="K21" s="3" t="s">
        <v>37</v>
      </c>
      <c r="L21" s="2" t="s">
        <v>38</v>
      </c>
      <c r="M21" s="2" t="s">
        <v>23</v>
      </c>
      <c r="N21" s="2"/>
      <c r="O21" s="2" t="s">
        <v>23</v>
      </c>
      <c r="P21" s="2" t="str">
        <f t="shared" ca="1" si="0"/>
        <v>Vigente</v>
      </c>
      <c r="Q21" s="5">
        <v>44561</v>
      </c>
      <c r="R21" s="2" t="s">
        <v>39</v>
      </c>
    </row>
    <row r="22" spans="5:18" ht="15" customHeight="1" x14ac:dyDescent="0.25">
      <c r="E22" s="2">
        <v>6</v>
      </c>
      <c r="F22" s="2" t="s">
        <v>47</v>
      </c>
      <c r="G22" s="2" t="s">
        <v>48</v>
      </c>
      <c r="H22" s="3" t="s">
        <v>26</v>
      </c>
      <c r="I22" s="3" t="s">
        <v>49</v>
      </c>
      <c r="J22" s="3" t="s">
        <v>31</v>
      </c>
      <c r="K22" s="3" t="s">
        <v>37</v>
      </c>
      <c r="L22" s="2" t="s">
        <v>38</v>
      </c>
      <c r="M22" s="2" t="s">
        <v>23</v>
      </c>
      <c r="N22" s="2"/>
      <c r="O22" s="2" t="s">
        <v>23</v>
      </c>
      <c r="P22" s="2" t="str">
        <f t="shared" ca="1" si="0"/>
        <v>Vigente</v>
      </c>
      <c r="Q22" s="5">
        <v>44561</v>
      </c>
      <c r="R22" s="2" t="s">
        <v>43</v>
      </c>
    </row>
    <row r="23" spans="5:18" ht="15" customHeight="1" x14ac:dyDescent="0.25">
      <c r="E23" s="2">
        <v>7</v>
      </c>
      <c r="F23" s="2" t="s">
        <v>50</v>
      </c>
      <c r="G23" s="2" t="s">
        <v>51</v>
      </c>
      <c r="H23" s="3" t="s">
        <v>26</v>
      </c>
      <c r="I23" s="3" t="s">
        <v>52</v>
      </c>
      <c r="J23" s="3" t="s">
        <v>31</v>
      </c>
      <c r="K23" s="3" t="s">
        <v>37</v>
      </c>
      <c r="L23" s="2" t="s">
        <v>38</v>
      </c>
      <c r="M23" s="2" t="s">
        <v>23</v>
      </c>
      <c r="N23" s="2"/>
      <c r="O23" s="2" t="s">
        <v>23</v>
      </c>
      <c r="P23" s="2" t="str">
        <f t="shared" ca="1" si="0"/>
        <v>Vigente</v>
      </c>
      <c r="Q23" s="5">
        <v>44561</v>
      </c>
      <c r="R23" s="2" t="s">
        <v>53</v>
      </c>
    </row>
    <row r="24" spans="5:18" ht="15" customHeight="1" x14ac:dyDescent="0.25">
      <c r="E24" s="2">
        <v>8</v>
      </c>
      <c r="F24" s="2" t="s">
        <v>57</v>
      </c>
      <c r="G24" s="2" t="s">
        <v>58</v>
      </c>
      <c r="H24" s="3" t="s">
        <v>55</v>
      </c>
      <c r="I24" s="3" t="s">
        <v>59</v>
      </c>
      <c r="J24" s="3" t="s">
        <v>31</v>
      </c>
      <c r="K24" s="2" t="s">
        <v>56</v>
      </c>
      <c r="L24" s="2" t="s">
        <v>54</v>
      </c>
      <c r="M24" s="2" t="s">
        <v>23</v>
      </c>
      <c r="N24" s="2" t="s">
        <v>23</v>
      </c>
      <c r="O24" s="2" t="s">
        <v>23</v>
      </c>
      <c r="P24" s="2" t="str">
        <f t="shared" ca="1" si="0"/>
        <v>Vigente</v>
      </c>
      <c r="Q24" s="5">
        <v>44347</v>
      </c>
      <c r="R24" s="3" t="s">
        <v>60</v>
      </c>
    </row>
    <row r="25" spans="5:18" ht="15" customHeight="1" x14ac:dyDescent="0.25">
      <c r="E25" s="2">
        <v>9</v>
      </c>
      <c r="F25" s="2" t="s">
        <v>61</v>
      </c>
      <c r="G25" s="2" t="s">
        <v>62</v>
      </c>
      <c r="H25" s="3" t="s">
        <v>55</v>
      </c>
      <c r="I25" s="3" t="s">
        <v>63</v>
      </c>
      <c r="J25" s="3" t="s">
        <v>31</v>
      </c>
      <c r="K25" s="2" t="s">
        <v>56</v>
      </c>
      <c r="L25" s="2" t="s">
        <v>54</v>
      </c>
      <c r="M25" s="2" t="s">
        <v>23</v>
      </c>
      <c r="N25" s="2" t="s">
        <v>23</v>
      </c>
      <c r="O25" s="2" t="s">
        <v>23</v>
      </c>
      <c r="P25" s="2" t="str">
        <f t="shared" ca="1" si="0"/>
        <v>Vigente</v>
      </c>
      <c r="Q25" s="5">
        <v>44347</v>
      </c>
      <c r="R25" s="3" t="s">
        <v>60</v>
      </c>
    </row>
    <row r="26" spans="5:18" ht="15" customHeight="1" x14ac:dyDescent="0.25">
      <c r="E26" s="2">
        <v>10</v>
      </c>
      <c r="F26" s="2" t="s">
        <v>65</v>
      </c>
      <c r="G26" s="2" t="s">
        <v>66</v>
      </c>
      <c r="H26" s="3" t="s">
        <v>67</v>
      </c>
      <c r="I26" s="3" t="s">
        <v>68</v>
      </c>
      <c r="J26" s="2" t="s">
        <v>31</v>
      </c>
      <c r="K26" s="2" t="s">
        <v>69</v>
      </c>
      <c r="L26" s="2" t="s">
        <v>70</v>
      </c>
      <c r="M26" s="2" t="s">
        <v>23</v>
      </c>
      <c r="N26" s="2" t="s">
        <v>23</v>
      </c>
      <c r="O26" s="2" t="s">
        <v>23</v>
      </c>
      <c r="P26" s="2" t="str">
        <f t="shared" ca="1" si="0"/>
        <v>Vigente</v>
      </c>
      <c r="Q26" s="5">
        <v>44561</v>
      </c>
      <c r="R26" s="2" t="s">
        <v>95</v>
      </c>
    </row>
    <row r="27" spans="5:18" ht="15" customHeight="1" x14ac:dyDescent="0.25">
      <c r="E27" s="2">
        <v>11</v>
      </c>
      <c r="F27" s="2" t="s">
        <v>71</v>
      </c>
      <c r="G27" s="3" t="s">
        <v>72</v>
      </c>
      <c r="H27" s="2" t="s">
        <v>67</v>
      </c>
      <c r="I27" s="3" t="s">
        <v>73</v>
      </c>
      <c r="J27" s="2" t="s">
        <v>31</v>
      </c>
      <c r="K27" s="3" t="s">
        <v>69</v>
      </c>
      <c r="L27" s="2" t="s">
        <v>70</v>
      </c>
      <c r="M27" s="2" t="s">
        <v>23</v>
      </c>
      <c r="N27" s="2"/>
      <c r="O27" s="2" t="s">
        <v>23</v>
      </c>
      <c r="P27" s="2" t="str">
        <f t="shared" ca="1" si="0"/>
        <v>Vigente</v>
      </c>
      <c r="Q27" s="5">
        <v>44561</v>
      </c>
      <c r="R27" s="2" t="s">
        <v>95</v>
      </c>
    </row>
    <row r="28" spans="5:18" ht="15" customHeight="1" x14ac:dyDescent="0.25">
      <c r="E28" s="2">
        <v>12</v>
      </c>
      <c r="F28" s="2" t="s">
        <v>74</v>
      </c>
      <c r="G28" s="2" t="s">
        <v>75</v>
      </c>
      <c r="H28" s="2" t="s">
        <v>67</v>
      </c>
      <c r="I28" s="2" t="s">
        <v>76</v>
      </c>
      <c r="J28" s="2" t="s">
        <v>31</v>
      </c>
      <c r="K28" s="2" t="s">
        <v>69</v>
      </c>
      <c r="L28" s="2" t="s">
        <v>70</v>
      </c>
      <c r="M28" s="2" t="s">
        <v>23</v>
      </c>
      <c r="N28" s="2" t="s">
        <v>23</v>
      </c>
      <c r="O28" s="2" t="s">
        <v>23</v>
      </c>
      <c r="P28" s="2" t="str">
        <f t="shared" ca="1" si="0"/>
        <v>Vigente</v>
      </c>
      <c r="Q28" s="5">
        <v>44561</v>
      </c>
      <c r="R28" s="2" t="s">
        <v>152</v>
      </c>
    </row>
    <row r="29" spans="5:18" ht="15" customHeight="1" x14ac:dyDescent="0.25">
      <c r="E29" s="2">
        <v>13</v>
      </c>
      <c r="F29" s="2" t="s">
        <v>77</v>
      </c>
      <c r="G29" s="3" t="s">
        <v>78</v>
      </c>
      <c r="H29" s="2" t="s">
        <v>67</v>
      </c>
      <c r="I29" s="2" t="s">
        <v>79</v>
      </c>
      <c r="J29" s="2" t="s">
        <v>31</v>
      </c>
      <c r="K29" s="2" t="s">
        <v>69</v>
      </c>
      <c r="L29" s="2" t="s">
        <v>70</v>
      </c>
      <c r="M29" s="2" t="s">
        <v>23</v>
      </c>
      <c r="N29" s="2" t="s">
        <v>23</v>
      </c>
      <c r="O29" s="2" t="s">
        <v>23</v>
      </c>
      <c r="P29" s="2" t="str">
        <f t="shared" ca="1" si="0"/>
        <v>Vigente</v>
      </c>
      <c r="Q29" s="5">
        <v>44561</v>
      </c>
      <c r="R29" s="2" t="s">
        <v>152</v>
      </c>
    </row>
    <row r="30" spans="5:18" ht="15" customHeight="1" x14ac:dyDescent="0.25">
      <c r="E30" s="2">
        <v>14</v>
      </c>
      <c r="F30" s="2" t="s">
        <v>80</v>
      </c>
      <c r="G30" s="2" t="s">
        <v>81</v>
      </c>
      <c r="H30" s="2" t="s">
        <v>67</v>
      </c>
      <c r="I30" s="2" t="s">
        <v>82</v>
      </c>
      <c r="J30" s="2" t="s">
        <v>31</v>
      </c>
      <c r="K30" s="2" t="s">
        <v>69</v>
      </c>
      <c r="L30" s="2" t="s">
        <v>70</v>
      </c>
      <c r="M30" s="2" t="s">
        <v>23</v>
      </c>
      <c r="N30" s="2"/>
      <c r="O30" s="2" t="s">
        <v>23</v>
      </c>
      <c r="P30" s="2" t="str">
        <f t="shared" ca="1" si="0"/>
        <v>Vigente</v>
      </c>
      <c r="Q30" s="5">
        <v>44561</v>
      </c>
      <c r="R30" s="2" t="s">
        <v>95</v>
      </c>
    </row>
    <row r="31" spans="5:18" ht="15" customHeight="1" x14ac:dyDescent="0.25">
      <c r="E31" s="2">
        <v>15</v>
      </c>
      <c r="F31" s="2" t="s">
        <v>87</v>
      </c>
      <c r="G31" s="2" t="s">
        <v>88</v>
      </c>
      <c r="H31" s="2" t="s">
        <v>85</v>
      </c>
      <c r="I31" s="2" t="s">
        <v>89</v>
      </c>
      <c r="J31" s="2" t="s">
        <v>31</v>
      </c>
      <c r="K31" s="2" t="s">
        <v>90</v>
      </c>
      <c r="L31" s="2" t="s">
        <v>91</v>
      </c>
      <c r="M31" s="2" t="s">
        <v>23</v>
      </c>
      <c r="N31" s="2"/>
      <c r="O31" s="2" t="s">
        <v>23</v>
      </c>
      <c r="P31" s="2" t="str">
        <f t="shared" ca="1" si="0"/>
        <v>Vigente</v>
      </c>
      <c r="Q31" s="5">
        <v>44364</v>
      </c>
      <c r="R31" s="2" t="s">
        <v>92</v>
      </c>
    </row>
    <row r="32" spans="5:18" ht="15" customHeight="1" x14ac:dyDescent="0.25">
      <c r="E32" s="2">
        <v>16</v>
      </c>
      <c r="F32" s="2" t="s">
        <v>65</v>
      </c>
      <c r="G32" s="2" t="s">
        <v>66</v>
      </c>
      <c r="H32" s="2" t="s">
        <v>93</v>
      </c>
      <c r="I32" s="2" t="s">
        <v>94</v>
      </c>
      <c r="J32" s="2" t="s">
        <v>31</v>
      </c>
      <c r="K32" s="2" t="s">
        <v>69</v>
      </c>
      <c r="L32" s="2" t="s">
        <v>70</v>
      </c>
      <c r="M32" s="2" t="s">
        <v>23</v>
      </c>
      <c r="N32" s="2" t="s">
        <v>23</v>
      </c>
      <c r="O32" s="2" t="s">
        <v>23</v>
      </c>
      <c r="P32" s="2" t="str">
        <f t="shared" ca="1" si="0"/>
        <v>Vigente</v>
      </c>
      <c r="Q32" s="5">
        <v>44561</v>
      </c>
      <c r="R32" s="2" t="s">
        <v>95</v>
      </c>
    </row>
    <row r="33" spans="5:18" ht="15" customHeight="1" x14ac:dyDescent="0.25">
      <c r="E33" s="2">
        <v>17</v>
      </c>
      <c r="F33" s="2" t="s">
        <v>96</v>
      </c>
      <c r="G33" s="2" t="s">
        <v>72</v>
      </c>
      <c r="H33" s="2" t="s">
        <v>93</v>
      </c>
      <c r="I33" s="2" t="s">
        <v>73</v>
      </c>
      <c r="J33" s="2" t="s">
        <v>31</v>
      </c>
      <c r="K33" s="2" t="s">
        <v>69</v>
      </c>
      <c r="L33" s="2" t="s">
        <v>70</v>
      </c>
      <c r="M33" s="2" t="s">
        <v>23</v>
      </c>
      <c r="N33" s="2"/>
      <c r="O33" s="2" t="s">
        <v>23</v>
      </c>
      <c r="P33" s="2" t="str">
        <f t="shared" ca="1" si="0"/>
        <v>Vigente</v>
      </c>
      <c r="Q33" s="5">
        <v>44561</v>
      </c>
      <c r="R33" s="2" t="s">
        <v>95</v>
      </c>
    </row>
    <row r="34" spans="5:18" ht="15" customHeight="1" x14ac:dyDescent="0.25">
      <c r="E34" s="2">
        <v>18</v>
      </c>
      <c r="F34" s="2" t="s">
        <v>80</v>
      </c>
      <c r="G34" s="2" t="s">
        <v>81</v>
      </c>
      <c r="H34" s="2" t="s">
        <v>93</v>
      </c>
      <c r="I34" s="2" t="s">
        <v>82</v>
      </c>
      <c r="J34" s="2" t="s">
        <v>83</v>
      </c>
      <c r="K34" s="2" t="s">
        <v>69</v>
      </c>
      <c r="L34" s="2" t="s">
        <v>70</v>
      </c>
      <c r="M34" s="2" t="s">
        <v>23</v>
      </c>
      <c r="N34" s="2"/>
      <c r="O34" s="2" t="s">
        <v>23</v>
      </c>
      <c r="P34" s="2" t="str">
        <f t="shared" ca="1" si="0"/>
        <v>Vigente</v>
      </c>
      <c r="Q34" s="5">
        <v>44561</v>
      </c>
      <c r="R34" s="2" t="s">
        <v>95</v>
      </c>
    </row>
    <row r="35" spans="5:18" ht="15" customHeight="1" x14ac:dyDescent="0.25">
      <c r="E35" s="2">
        <v>19</v>
      </c>
      <c r="F35" s="2" t="s">
        <v>77</v>
      </c>
      <c r="G35" s="2" t="s">
        <v>97</v>
      </c>
      <c r="H35" s="2" t="s">
        <v>93</v>
      </c>
      <c r="I35" s="2" t="s">
        <v>79</v>
      </c>
      <c r="J35" s="2" t="s">
        <v>31</v>
      </c>
      <c r="K35" s="2" t="s">
        <v>69</v>
      </c>
      <c r="L35" s="2" t="s">
        <v>70</v>
      </c>
      <c r="M35" s="2" t="s">
        <v>23</v>
      </c>
      <c r="N35" s="2" t="s">
        <v>23</v>
      </c>
      <c r="O35" s="2" t="s">
        <v>23</v>
      </c>
      <c r="P35" s="2" t="str">
        <f t="shared" ca="1" si="0"/>
        <v>Vigente</v>
      </c>
      <c r="Q35" s="5">
        <v>44561</v>
      </c>
      <c r="R35" s="2" t="s">
        <v>95</v>
      </c>
    </row>
    <row r="36" spans="5:18" ht="15" customHeight="1" x14ac:dyDescent="0.25">
      <c r="E36" s="2">
        <v>20</v>
      </c>
      <c r="F36" s="2" t="s">
        <v>74</v>
      </c>
      <c r="G36" s="2" t="s">
        <v>98</v>
      </c>
      <c r="H36" s="2" t="s">
        <v>93</v>
      </c>
      <c r="I36" s="2" t="s">
        <v>76</v>
      </c>
      <c r="J36" s="2" t="s">
        <v>31</v>
      </c>
      <c r="K36" s="2" t="s">
        <v>69</v>
      </c>
      <c r="L36" s="2" t="s">
        <v>70</v>
      </c>
      <c r="M36" s="2" t="s">
        <v>23</v>
      </c>
      <c r="N36" s="2" t="s">
        <v>23</v>
      </c>
      <c r="O36" s="2" t="s">
        <v>23</v>
      </c>
      <c r="P36" s="2" t="str">
        <f t="shared" ca="1" si="0"/>
        <v>Vigente</v>
      </c>
      <c r="Q36" s="5">
        <v>44561</v>
      </c>
      <c r="R36" s="2" t="s">
        <v>95</v>
      </c>
    </row>
    <row r="37" spans="5:18" ht="15" customHeight="1" x14ac:dyDescent="0.25">
      <c r="E37" s="2">
        <v>21</v>
      </c>
      <c r="F37" s="2" t="s">
        <v>99</v>
      </c>
      <c r="G37" s="2" t="s">
        <v>100</v>
      </c>
      <c r="H37" s="2" t="s">
        <v>64</v>
      </c>
      <c r="I37" s="2" t="s">
        <v>101</v>
      </c>
      <c r="J37" s="2" t="s">
        <v>31</v>
      </c>
      <c r="K37" s="2" t="s">
        <v>56</v>
      </c>
      <c r="L37" s="2" t="s">
        <v>54</v>
      </c>
      <c r="M37" s="2" t="s">
        <v>23</v>
      </c>
      <c r="N37" s="2" t="s">
        <v>23</v>
      </c>
      <c r="O37" s="2" t="s">
        <v>23</v>
      </c>
      <c r="P37" s="2" t="str">
        <f t="shared" ca="1" si="0"/>
        <v>Vigente</v>
      </c>
      <c r="Q37" s="5">
        <v>44620</v>
      </c>
      <c r="R37" s="2" t="s">
        <v>102</v>
      </c>
    </row>
    <row r="38" spans="5:18" ht="15" customHeight="1" x14ac:dyDescent="0.25">
      <c r="E38" s="2">
        <v>22</v>
      </c>
      <c r="F38" s="2" t="s">
        <v>103</v>
      </c>
      <c r="G38" s="2" t="s">
        <v>104</v>
      </c>
      <c r="H38" s="2" t="s">
        <v>64</v>
      </c>
      <c r="I38" s="2" t="s">
        <v>105</v>
      </c>
      <c r="J38" s="2" t="s">
        <v>31</v>
      </c>
      <c r="K38" s="2" t="s">
        <v>56</v>
      </c>
      <c r="L38" s="2" t="s">
        <v>54</v>
      </c>
      <c r="M38" s="2" t="s">
        <v>23</v>
      </c>
      <c r="N38" s="2" t="s">
        <v>23</v>
      </c>
      <c r="O38" s="2" t="s">
        <v>23</v>
      </c>
      <c r="P38" s="2" t="str">
        <f t="shared" ca="1" si="0"/>
        <v>Vigente</v>
      </c>
      <c r="Q38" s="5">
        <v>44620</v>
      </c>
      <c r="R38" s="2" t="s">
        <v>102</v>
      </c>
    </row>
    <row r="39" spans="5:18" ht="15" customHeight="1" x14ac:dyDescent="0.25">
      <c r="E39" s="2">
        <v>23</v>
      </c>
      <c r="F39" s="2" t="s">
        <v>106</v>
      </c>
      <c r="G39" s="2" t="s">
        <v>107</v>
      </c>
      <c r="H39" s="2" t="s">
        <v>64</v>
      </c>
      <c r="I39" s="2" t="s">
        <v>108</v>
      </c>
      <c r="J39" s="2" t="s">
        <v>31</v>
      </c>
      <c r="K39" s="2" t="s">
        <v>56</v>
      </c>
      <c r="L39" s="2" t="s">
        <v>54</v>
      </c>
      <c r="M39" s="2" t="s">
        <v>23</v>
      </c>
      <c r="N39" s="2"/>
      <c r="O39" s="2" t="s">
        <v>23</v>
      </c>
      <c r="P39" s="2" t="str">
        <f t="shared" ca="1" si="0"/>
        <v>Vigente</v>
      </c>
      <c r="Q39" s="5">
        <v>44620</v>
      </c>
      <c r="R39" s="2" t="s">
        <v>102</v>
      </c>
    </row>
    <row r="40" spans="5:18" ht="15" customHeight="1" x14ac:dyDescent="0.25">
      <c r="E40" s="2">
        <v>24</v>
      </c>
      <c r="F40" s="2" t="s">
        <v>109</v>
      </c>
      <c r="G40" s="2" t="s">
        <v>110</v>
      </c>
      <c r="H40" s="2" t="s">
        <v>64</v>
      </c>
      <c r="I40" s="2" t="s">
        <v>111</v>
      </c>
      <c r="J40" s="2" t="s">
        <v>31</v>
      </c>
      <c r="K40" s="2" t="s">
        <v>56</v>
      </c>
      <c r="L40" s="2" t="s">
        <v>54</v>
      </c>
      <c r="M40" s="2" t="s">
        <v>23</v>
      </c>
      <c r="N40" s="2" t="s">
        <v>23</v>
      </c>
      <c r="O40" s="2" t="s">
        <v>23</v>
      </c>
      <c r="P40" s="2" t="str">
        <f t="shared" ca="1" si="0"/>
        <v>Vigente</v>
      </c>
      <c r="Q40" s="5">
        <v>44620</v>
      </c>
      <c r="R40" s="2" t="s">
        <v>102</v>
      </c>
    </row>
    <row r="41" spans="5:18" ht="15" customHeight="1" x14ac:dyDescent="0.25">
      <c r="E41" s="2">
        <v>25</v>
      </c>
      <c r="F41" s="2" t="s">
        <v>112</v>
      </c>
      <c r="G41" s="2" t="s">
        <v>113</v>
      </c>
      <c r="H41" s="2" t="s">
        <v>64</v>
      </c>
      <c r="I41" s="2" t="s">
        <v>84</v>
      </c>
      <c r="J41" s="2" t="s">
        <v>31</v>
      </c>
      <c r="K41" s="2" t="s">
        <v>56</v>
      </c>
      <c r="L41" s="2" t="s">
        <v>54</v>
      </c>
      <c r="M41" s="2" t="s">
        <v>23</v>
      </c>
      <c r="N41" s="2"/>
      <c r="O41" s="2" t="s">
        <v>23</v>
      </c>
      <c r="P41" s="2" t="str">
        <f t="shared" ca="1" si="0"/>
        <v>Vigente</v>
      </c>
      <c r="Q41" s="5">
        <v>44620</v>
      </c>
      <c r="R41" s="2" t="s">
        <v>102</v>
      </c>
    </row>
    <row r="42" spans="5:18" ht="15" customHeight="1" x14ac:dyDescent="0.25">
      <c r="E42" s="2">
        <v>26</v>
      </c>
      <c r="F42" s="2" t="s">
        <v>114</v>
      </c>
      <c r="G42" s="2" t="s">
        <v>115</v>
      </c>
      <c r="H42" s="2" t="s">
        <v>64</v>
      </c>
      <c r="I42" s="2" t="s">
        <v>116</v>
      </c>
      <c r="J42" s="2" t="s">
        <v>31</v>
      </c>
      <c r="K42" s="2" t="s">
        <v>56</v>
      </c>
      <c r="L42" s="2" t="s">
        <v>54</v>
      </c>
      <c r="M42" s="2" t="s">
        <v>23</v>
      </c>
      <c r="N42" s="2"/>
      <c r="O42" s="2" t="s">
        <v>23</v>
      </c>
      <c r="P42" s="2" t="str">
        <f t="shared" ca="1" si="0"/>
        <v>Vigente</v>
      </c>
      <c r="Q42" s="5">
        <v>44620</v>
      </c>
      <c r="R42" s="2" t="s">
        <v>102</v>
      </c>
    </row>
    <row r="43" spans="5:18" ht="15" customHeight="1" x14ac:dyDescent="0.25">
      <c r="E43" s="2">
        <v>27</v>
      </c>
      <c r="F43" s="2" t="s">
        <v>117</v>
      </c>
      <c r="G43" s="2" t="s">
        <v>118</v>
      </c>
      <c r="H43" s="2" t="s">
        <v>64</v>
      </c>
      <c r="I43" s="2" t="s">
        <v>119</v>
      </c>
      <c r="J43" s="2" t="s">
        <v>83</v>
      </c>
      <c r="K43" s="2" t="s">
        <v>56</v>
      </c>
      <c r="L43" s="2" t="s">
        <v>54</v>
      </c>
      <c r="M43" s="2" t="s">
        <v>23</v>
      </c>
      <c r="N43" s="2" t="s">
        <v>23</v>
      </c>
      <c r="O43" s="2" t="s">
        <v>23</v>
      </c>
      <c r="P43" s="2" t="str">
        <f t="shared" ca="1" si="0"/>
        <v>Vigente</v>
      </c>
      <c r="Q43" s="5">
        <v>44620</v>
      </c>
      <c r="R43" s="2" t="s">
        <v>102</v>
      </c>
    </row>
    <row r="44" spans="5:18" ht="15" customHeight="1" x14ac:dyDescent="0.25">
      <c r="E44" s="2">
        <v>28</v>
      </c>
      <c r="F44" s="2" t="s">
        <v>120</v>
      </c>
      <c r="G44" s="2" t="s">
        <v>121</v>
      </c>
      <c r="H44" s="2" t="s">
        <v>64</v>
      </c>
      <c r="I44" s="2" t="s">
        <v>122</v>
      </c>
      <c r="J44" s="2" t="s">
        <v>83</v>
      </c>
      <c r="K44" s="2" t="s">
        <v>56</v>
      </c>
      <c r="L44" s="2" t="s">
        <v>54</v>
      </c>
      <c r="M44" s="2" t="s">
        <v>23</v>
      </c>
      <c r="N44" s="2" t="s">
        <v>23</v>
      </c>
      <c r="O44" s="2" t="s">
        <v>23</v>
      </c>
      <c r="P44" s="2" t="str">
        <f t="shared" ca="1" si="0"/>
        <v>Vigente</v>
      </c>
      <c r="Q44" s="5">
        <v>44620</v>
      </c>
      <c r="R44" s="2" t="s">
        <v>102</v>
      </c>
    </row>
    <row r="45" spans="5:18" ht="15" customHeight="1" x14ac:dyDescent="0.25">
      <c r="E45" s="2">
        <v>29</v>
      </c>
      <c r="F45" s="2" t="s">
        <v>123</v>
      </c>
      <c r="G45" s="2" t="s">
        <v>124</v>
      </c>
      <c r="H45" s="2" t="s">
        <v>64</v>
      </c>
      <c r="I45" s="2" t="s">
        <v>125</v>
      </c>
      <c r="J45" s="2" t="s">
        <v>31</v>
      </c>
      <c r="K45" s="2" t="s">
        <v>56</v>
      </c>
      <c r="L45" s="2" t="s">
        <v>54</v>
      </c>
      <c r="M45" s="2" t="s">
        <v>23</v>
      </c>
      <c r="N45" s="2" t="s">
        <v>23</v>
      </c>
      <c r="O45" s="2" t="s">
        <v>23</v>
      </c>
      <c r="P45" s="2" t="str">
        <f t="shared" ca="1" si="0"/>
        <v>Vigente</v>
      </c>
      <c r="Q45" s="5">
        <v>44620</v>
      </c>
      <c r="R45" s="2" t="s">
        <v>102</v>
      </c>
    </row>
    <row r="46" spans="5:18" ht="15" customHeight="1" x14ac:dyDescent="0.25">
      <c r="E46" s="2">
        <v>30</v>
      </c>
      <c r="F46" s="2" t="s">
        <v>126</v>
      </c>
      <c r="G46" s="2" t="s">
        <v>127</v>
      </c>
      <c r="H46" s="2" t="s">
        <v>64</v>
      </c>
      <c r="I46" s="2" t="s">
        <v>128</v>
      </c>
      <c r="J46" s="2" t="s">
        <v>31</v>
      </c>
      <c r="K46" s="2" t="s">
        <v>56</v>
      </c>
      <c r="L46" s="2" t="s">
        <v>54</v>
      </c>
      <c r="M46" s="2" t="s">
        <v>23</v>
      </c>
      <c r="N46" s="2" t="s">
        <v>23</v>
      </c>
      <c r="O46" s="2" t="s">
        <v>23</v>
      </c>
      <c r="P46" s="2" t="str">
        <f t="shared" ca="1" si="0"/>
        <v>Vigente</v>
      </c>
      <c r="Q46" s="5">
        <v>44620</v>
      </c>
      <c r="R46" s="2" t="s">
        <v>102</v>
      </c>
    </row>
    <row r="47" spans="5:18" ht="15" customHeight="1" x14ac:dyDescent="0.25">
      <c r="E47" s="2">
        <v>31</v>
      </c>
      <c r="F47" s="2" t="s">
        <v>131</v>
      </c>
      <c r="G47" s="2" t="s">
        <v>132</v>
      </c>
      <c r="H47" s="2" t="s">
        <v>133</v>
      </c>
      <c r="I47" s="2" t="s">
        <v>134</v>
      </c>
      <c r="J47" s="2" t="s">
        <v>129</v>
      </c>
      <c r="K47" s="2" t="s">
        <v>56</v>
      </c>
      <c r="L47" s="2" t="s">
        <v>54</v>
      </c>
      <c r="M47" s="2" t="s">
        <v>23</v>
      </c>
      <c r="N47" s="2" t="s">
        <v>23</v>
      </c>
      <c r="O47" s="2" t="s">
        <v>23</v>
      </c>
      <c r="P47" s="2" t="str">
        <f t="shared" ca="1" si="0"/>
        <v>Vigente</v>
      </c>
      <c r="Q47" s="5">
        <v>44561</v>
      </c>
      <c r="R47" s="2" t="s">
        <v>135</v>
      </c>
    </row>
    <row r="48" spans="5:18" ht="15" customHeight="1" x14ac:dyDescent="0.25">
      <c r="E48" s="2">
        <v>32</v>
      </c>
      <c r="F48" s="2" t="s">
        <v>153</v>
      </c>
      <c r="G48" s="2" t="s">
        <v>160</v>
      </c>
      <c r="H48" s="2" t="s">
        <v>85</v>
      </c>
      <c r="I48" s="2" t="s">
        <v>168</v>
      </c>
      <c r="J48" s="2" t="s">
        <v>167</v>
      </c>
      <c r="K48" s="2" t="s">
        <v>37</v>
      </c>
      <c r="L48" s="2" t="s">
        <v>38</v>
      </c>
      <c r="M48" s="2" t="s">
        <v>23</v>
      </c>
      <c r="N48" s="2"/>
      <c r="O48" s="2" t="s">
        <v>23</v>
      </c>
      <c r="P48" s="2" t="str">
        <f t="shared" ca="1" si="0"/>
        <v>Vigente</v>
      </c>
      <c r="Q48" s="5">
        <v>44561</v>
      </c>
      <c r="R48" s="2" t="s">
        <v>95</v>
      </c>
    </row>
    <row r="49" spans="5:18" ht="15" customHeight="1" x14ac:dyDescent="0.25">
      <c r="E49" s="2">
        <v>33</v>
      </c>
      <c r="F49" s="2" t="s">
        <v>154</v>
      </c>
      <c r="G49" s="2" t="s">
        <v>161</v>
      </c>
      <c r="H49" s="2" t="s">
        <v>85</v>
      </c>
      <c r="I49" s="2" t="s">
        <v>169</v>
      </c>
      <c r="J49" s="2" t="s">
        <v>83</v>
      </c>
      <c r="K49" s="2" t="s">
        <v>37</v>
      </c>
      <c r="L49" s="2" t="s">
        <v>38</v>
      </c>
      <c r="M49" s="2" t="s">
        <v>23</v>
      </c>
      <c r="N49" s="2"/>
      <c r="O49" s="2" t="s">
        <v>23</v>
      </c>
      <c r="P49" s="2" t="str">
        <f t="shared" ca="1" si="0"/>
        <v>Vigente</v>
      </c>
      <c r="Q49" s="5">
        <v>44561</v>
      </c>
      <c r="R49" s="2" t="s">
        <v>95</v>
      </c>
    </row>
    <row r="50" spans="5:18" ht="15" customHeight="1" x14ac:dyDescent="0.25">
      <c r="E50" s="2">
        <v>34</v>
      </c>
      <c r="F50" s="2" t="s">
        <v>155</v>
      </c>
      <c r="G50" s="2" t="s">
        <v>162</v>
      </c>
      <c r="H50" s="2" t="s">
        <v>85</v>
      </c>
      <c r="I50" s="2" t="s">
        <v>170</v>
      </c>
      <c r="J50" s="2" t="s">
        <v>83</v>
      </c>
      <c r="K50" s="2" t="s">
        <v>147</v>
      </c>
      <c r="L50" s="24" t="s">
        <v>175</v>
      </c>
      <c r="M50" s="2" t="s">
        <v>23</v>
      </c>
      <c r="N50" s="2"/>
      <c r="O50" s="2" t="s">
        <v>23</v>
      </c>
      <c r="P50" s="2" t="str">
        <f t="shared" ca="1" si="0"/>
        <v>Vigente</v>
      </c>
      <c r="Q50" s="5">
        <v>44377</v>
      </c>
      <c r="R50" s="2" t="s">
        <v>176</v>
      </c>
    </row>
    <row r="51" spans="5:18" ht="15" customHeight="1" x14ac:dyDescent="0.25">
      <c r="E51" s="2">
        <v>35</v>
      </c>
      <c r="F51" s="2" t="s">
        <v>156</v>
      </c>
      <c r="G51" s="2" t="s">
        <v>163</v>
      </c>
      <c r="H51" s="2" t="s">
        <v>85</v>
      </c>
      <c r="I51" s="2" t="s">
        <v>171</v>
      </c>
      <c r="J51" s="2" t="s">
        <v>83</v>
      </c>
      <c r="K51" s="2" t="s">
        <v>147</v>
      </c>
      <c r="L51" s="24" t="s">
        <v>175</v>
      </c>
      <c r="M51" s="2" t="s">
        <v>23</v>
      </c>
      <c r="N51" s="2"/>
      <c r="O51" s="2" t="s">
        <v>23</v>
      </c>
      <c r="P51" s="2" t="str">
        <f t="shared" ca="1" si="0"/>
        <v>Vigente</v>
      </c>
      <c r="Q51" s="5">
        <v>44377</v>
      </c>
      <c r="R51" s="2" t="s">
        <v>176</v>
      </c>
    </row>
    <row r="52" spans="5:18" ht="15" customHeight="1" x14ac:dyDescent="0.25">
      <c r="E52" s="2">
        <v>36</v>
      </c>
      <c r="F52" s="2" t="s">
        <v>157</v>
      </c>
      <c r="G52" s="2" t="s">
        <v>164</v>
      </c>
      <c r="H52" s="2" t="s">
        <v>85</v>
      </c>
      <c r="I52" s="2" t="s">
        <v>172</v>
      </c>
      <c r="J52" s="2" t="s">
        <v>31</v>
      </c>
      <c r="K52" s="2" t="s">
        <v>37</v>
      </c>
      <c r="L52" s="2" t="s">
        <v>38</v>
      </c>
      <c r="M52" s="2" t="s">
        <v>23</v>
      </c>
      <c r="N52" s="2"/>
      <c r="O52" s="2" t="s">
        <v>23</v>
      </c>
      <c r="P52" s="2" t="str">
        <f t="shared" ca="1" si="0"/>
        <v>Vigente</v>
      </c>
      <c r="Q52" s="5">
        <v>44561</v>
      </c>
      <c r="R52" s="2" t="s">
        <v>95</v>
      </c>
    </row>
    <row r="53" spans="5:18" ht="15" customHeight="1" x14ac:dyDescent="0.25">
      <c r="E53" s="2">
        <v>37</v>
      </c>
      <c r="F53" s="2" t="s">
        <v>158</v>
      </c>
      <c r="G53" s="2" t="s">
        <v>165</v>
      </c>
      <c r="H53" s="2" t="s">
        <v>85</v>
      </c>
      <c r="I53" s="2" t="s">
        <v>173</v>
      </c>
      <c r="J53" s="2" t="s">
        <v>31</v>
      </c>
      <c r="K53" s="2" t="s">
        <v>37</v>
      </c>
      <c r="L53" s="2" t="s">
        <v>38</v>
      </c>
      <c r="M53" s="2" t="s">
        <v>23</v>
      </c>
      <c r="N53" s="2"/>
      <c r="O53" s="2" t="s">
        <v>23</v>
      </c>
      <c r="P53" s="2" t="str">
        <f t="shared" ca="1" si="0"/>
        <v>Vigente</v>
      </c>
      <c r="Q53" s="5">
        <v>44561</v>
      </c>
      <c r="R53" s="2" t="s">
        <v>95</v>
      </c>
    </row>
    <row r="54" spans="5:18" ht="15" customHeight="1" x14ac:dyDescent="0.25">
      <c r="E54" s="2">
        <v>38</v>
      </c>
      <c r="F54" s="2" t="s">
        <v>159</v>
      </c>
      <c r="G54" s="2" t="s">
        <v>166</v>
      </c>
      <c r="H54" s="2" t="s">
        <v>85</v>
      </c>
      <c r="I54" s="2" t="s">
        <v>174</v>
      </c>
      <c r="J54" s="2" t="s">
        <v>31</v>
      </c>
      <c r="K54" s="2" t="s">
        <v>147</v>
      </c>
      <c r="L54" s="23" t="s">
        <v>175</v>
      </c>
      <c r="M54" s="2" t="s">
        <v>23</v>
      </c>
      <c r="N54" s="2"/>
      <c r="O54" s="2" t="s">
        <v>23</v>
      </c>
      <c r="P54" s="2" t="str">
        <f t="shared" ca="1" si="0"/>
        <v>Vigente</v>
      </c>
      <c r="Q54" s="5">
        <v>44377</v>
      </c>
      <c r="R54" s="2" t="s">
        <v>176</v>
      </c>
    </row>
    <row r="55" spans="5:18" ht="15" customHeight="1" x14ac:dyDescent="0.25">
      <c r="E55" s="2">
        <v>39</v>
      </c>
      <c r="F55" s="2" t="s">
        <v>177</v>
      </c>
      <c r="G55" s="2" t="s">
        <v>178</v>
      </c>
      <c r="H55" s="2" t="s">
        <v>179</v>
      </c>
      <c r="I55" s="2" t="s">
        <v>180</v>
      </c>
      <c r="J55" s="2" t="s">
        <v>31</v>
      </c>
      <c r="K55" s="2" t="s">
        <v>86</v>
      </c>
      <c r="L55" s="24" t="s">
        <v>181</v>
      </c>
      <c r="M55" s="2" t="s">
        <v>23</v>
      </c>
      <c r="N55" s="2" t="s">
        <v>23</v>
      </c>
      <c r="O55" s="2" t="s">
        <v>23</v>
      </c>
      <c r="P55" s="2" t="str">
        <f t="shared" ca="1" si="0"/>
        <v>Vigente</v>
      </c>
      <c r="Q55" s="5">
        <v>44345</v>
      </c>
      <c r="R55" s="2" t="s">
        <v>182</v>
      </c>
    </row>
    <row r="56" spans="5:18" ht="15" customHeight="1" x14ac:dyDescent="0.25"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5"/>
      <c r="R56" s="2"/>
    </row>
    <row r="57" spans="5:18" ht="15" customHeight="1" x14ac:dyDescent="0.25"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5"/>
      <c r="R57" s="2"/>
    </row>
    <row r="58" spans="5:18" ht="15" customHeight="1" x14ac:dyDescent="0.25"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5"/>
      <c r="R58" s="2"/>
    </row>
    <row r="59" spans="5:18" ht="15" customHeight="1" x14ac:dyDescent="0.25"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5"/>
      <c r="R59" s="2"/>
    </row>
    <row r="60" spans="5:18" ht="15" customHeight="1" x14ac:dyDescent="0.25"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5"/>
      <c r="R60" s="2"/>
    </row>
    <row r="61" spans="5:18" ht="15" customHeight="1" x14ac:dyDescent="0.25"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5"/>
      <c r="R61" s="2"/>
    </row>
    <row r="62" spans="5:18" ht="15" customHeight="1" x14ac:dyDescent="0.25"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5"/>
      <c r="R62" s="2"/>
    </row>
    <row r="63" spans="5:18" ht="15" customHeight="1" x14ac:dyDescent="0.25"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5"/>
      <c r="R63" s="2"/>
    </row>
    <row r="64" spans="5:18" ht="15" customHeight="1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"/>
      <c r="R64" s="2"/>
    </row>
    <row r="65" spans="5:18" ht="15" customHeight="1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5"/>
      <c r="R65" s="2"/>
    </row>
    <row r="66" spans="5:18" ht="15" customHeight="1" x14ac:dyDescent="0.25"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5"/>
      <c r="R66" s="2"/>
    </row>
    <row r="67" spans="5:18" ht="15" customHeight="1" x14ac:dyDescent="0.25"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5"/>
      <c r="R67" s="2"/>
    </row>
    <row r="68" spans="5:18" ht="15" customHeight="1" x14ac:dyDescent="0.25">
      <c r="E68" s="8"/>
      <c r="F68" s="8"/>
      <c r="G68" s="8"/>
      <c r="H68" s="8"/>
      <c r="I68" s="8"/>
      <c r="J68" s="8"/>
      <c r="K68" s="8"/>
      <c r="L68" s="8"/>
      <c r="M68" s="2"/>
      <c r="N68" s="2"/>
      <c r="O68" s="2"/>
      <c r="P68" s="2"/>
      <c r="Q68" s="2"/>
      <c r="R68" s="2"/>
    </row>
    <row r="69" spans="5:18" ht="15" customHeight="1" x14ac:dyDescent="0.25">
      <c r="E69" s="8"/>
      <c r="F69" s="8"/>
      <c r="G69" s="8"/>
      <c r="H69" s="8"/>
      <c r="I69" s="8"/>
      <c r="J69" s="8"/>
      <c r="K69" s="8"/>
      <c r="L69" s="8"/>
      <c r="M69" s="2"/>
      <c r="N69" s="2"/>
      <c r="O69" s="2"/>
      <c r="P69" s="2"/>
      <c r="Q69" s="2"/>
      <c r="R69" s="2"/>
    </row>
    <row r="70" spans="5:18" ht="1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5:18" ht="1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5:18" ht="1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5:18" ht="1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5:18" ht="1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5:18" ht="1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5:18" ht="1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5:18" ht="1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5:18" ht="1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5:18" ht="1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5:18" ht="1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5:18" ht="1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5:18" ht="1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5:18" ht="1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5:18" ht="1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5:18" ht="1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5:18" ht="1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5:18" ht="1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5:18" ht="1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5:18" ht="1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5:18" ht="1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5:18" ht="1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5:18" ht="1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5:18" ht="15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5:18" ht="15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5:18" ht="15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5:18" ht="15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5:18" ht="15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5:18" ht="15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5:18" ht="15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5:18" ht="15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5:18" ht="15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5:18" ht="15" customHeigh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5:18" ht="15" customHeigh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5:18" ht="15" customHeigh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5:18" ht="15" customHeigh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5:18" ht="15" customHeigh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5:18" ht="15" customHeigh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5:18" ht="15" customHeigh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5:18" ht="15" customHeigh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5:18" ht="15" customHeigh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5:18" ht="15" customHeigh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5:18" ht="15" customHeigh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5:18" ht="15" customHeigh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5:18" ht="15" customHeigh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5:18" ht="15" customHeigh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5:18" ht="15" customHeigh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5:18" ht="15" customHeigh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5:18" ht="15" customHeigh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5:18" ht="15" customHeigh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5:18" ht="15" customHeigh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5:18" ht="15" customHeigh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5:18" ht="15" customHeigh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5:18" ht="15" customHeigh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5:18" ht="15" customHeigh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5:18" ht="15" customHeigh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5:18" ht="15" customHeigh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5:18" ht="15" customHeigh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5:18" ht="15" customHeigh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5:18" ht="15" customHeigh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5:18" ht="15" customHeigh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5:18" ht="15" customHeigh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5:18" ht="15" customHeigh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5:18" ht="15" customHeigh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5:18" ht="15" customHeigh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5:18" ht="15" customHeigh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5:18" ht="15" customHeigh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5:18" ht="15" customHeigh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5:18" ht="15" customHeigh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5:18" ht="15" customHeigh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5:18" ht="15" customHeigh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5:18" ht="15" customHeigh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5:18" ht="15" customHeigh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5:18" ht="15" customHeigh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5:18" ht="15" customHeigh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5:18" ht="15" customHeigh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5:18" ht="15" customHeigh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5:18" ht="15" customHeigh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5:18" ht="15" customHeigh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5:18" ht="15" customHeigh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5:18" ht="15" customHeigh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5:18" ht="15" customHeigh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5:18" ht="15" customHeigh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5:18" ht="15" customHeigh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5:18" ht="15" customHeigh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5:18" ht="15" customHeigh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5:18" ht="15" customHeigh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5:18" ht="15" customHeigh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5:18" ht="15" customHeigh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5:18" ht="15" customHeigh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5:18" ht="15" customHeigh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5:18" ht="15" customHeigh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5:18" ht="15" customHeigh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5:18" ht="15" customHeigh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5:18" ht="15" customHeigh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5:18" ht="15" customHeigh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5:18" ht="15" customHeigh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5:18" ht="15" customHeigh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5:18" ht="15" customHeigh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5:18" ht="15" customHeigh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ht="15" customHeigh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ht="15" customHeigh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ht="15" customHeigh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ht="15" customHeigh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ht="15" customHeigh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ht="15" customHeigh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ht="15" customHeigh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ht="15" customHeigh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ht="15" customHeigh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ht="15" customHeigh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ht="15" customHeigh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ht="15" customHeigh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ht="15" customHeigh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ht="15" customHeigh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ht="15" customHeigh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ht="15" customHeigh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ht="15" customHeigh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ht="15" customHeigh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ht="15" customHeigh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ht="15" customHeigh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ht="15" customHeigh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ht="15" customHeigh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ht="15" customHeigh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ht="15" customHeigh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ht="15" customHeigh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ht="15" customHeigh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ht="15" customHeigh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ht="15" customHeigh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ht="15" customHeigh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ht="15" customHeigh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ht="15" customHeigh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ht="15" customHeigh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ht="15" customHeigh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ht="15" customHeigh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ht="15" customHeigh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ht="15" customHeigh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ht="15" customHeigh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ht="15" customHeigh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ht="15" customHeigh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ht="15" customHeigh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ht="15" customHeigh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ht="15" customHeigh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ht="15" customHeigh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ht="15" customHeigh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ht="15" customHeigh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ht="15" customHeigh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ht="15" customHeigh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ht="15" customHeigh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ht="15" customHeigh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ht="15" customHeigh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ht="15" customHeigh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ht="15" customHeigh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ht="15" customHeigh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ht="15" customHeigh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ht="15" customHeigh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ht="15" customHeigh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ht="15" customHeigh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ht="15" customHeigh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ht="15" customHeigh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ht="15" customHeigh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ht="15" customHeigh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ht="15" customHeigh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ht="15" customHeigh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ht="15" customHeigh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ht="15" customHeigh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ht="15" customHeigh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ht="15" customHeigh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ht="15" customHeigh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ht="15" customHeigh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ht="15" customHeigh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ht="15" customHeigh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ht="15" customHeigh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ht="15" customHeigh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ht="15" customHeigh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ht="15" customHeigh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ht="15" customHeigh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ht="15" customHeigh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ht="15" customHeigh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ht="15" customHeigh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ht="15" customHeigh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ht="15" customHeigh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ht="15" customHeigh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ht="15" customHeigh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ht="15" customHeigh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ht="15" customHeigh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ht="15" customHeigh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ht="15" customHeigh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ht="15" customHeigh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ht="15" customHeigh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ht="15" customHeigh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ht="15" customHeigh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ht="15" customHeigh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ht="15" customHeigh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ht="15" customHeigh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ht="15" customHeigh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ht="15" customHeigh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ht="15" customHeigh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ht="15" customHeigh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ht="15" customHeigh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ht="15" customHeigh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ht="15" customHeigh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ht="15" customHeigh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ht="15" customHeigh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ht="15" customHeigh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ht="15" customHeigh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ht="15" customHeigh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ht="15" customHeigh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ht="15" customHeigh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ht="15" customHeigh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ht="15" customHeigh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ht="15" customHeigh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ht="15" customHeigh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ht="15" customHeigh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ht="15" customHeigh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ht="15" customHeigh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ht="15" customHeigh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ht="15" customHeigh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ht="15" customHeigh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ht="15" customHeigh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ht="15" customHeigh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ht="15" customHeigh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ht="15" customHeigh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ht="15" customHeigh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ht="15" customHeigh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ht="15" customHeigh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ht="15" customHeigh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ht="15" customHeigh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ht="15" customHeigh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ht="15" customHeigh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ht="15" customHeigh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ht="15" customHeigh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ht="15" customHeigh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ht="15" customHeigh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ht="15" customHeigh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ht="15" customHeigh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ht="15" customHeigh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ht="15" customHeigh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ht="15" customHeigh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ht="15" customHeigh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ht="15" customHeigh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ht="15" customHeigh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ht="15" customHeigh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ht="15" customHeigh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ht="15" customHeigh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ht="15" customHeigh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5:18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5:18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5:18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5:18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5:18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5:18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5:18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5:18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5:18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5:18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5:18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5:18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5:18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5:18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5:18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5:18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5:18" x14ac:dyDescent="0.2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5:18" x14ac:dyDescent="0.2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5:18" x14ac:dyDescent="0.2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</sheetData>
  <sheetProtection algorithmName="SHA-512" hashValue="kvKhLOJER1zL/bNUxDW4QCLPi+r8F921rmlXgL66nOTvkK129rrm9YLLRiSbkzZZUFCyYh47UK+4yLWOGFRLtw==" saltValue="Sa+ERTUWRmq8BbCZkN7PlQ==" spinCount="100000" sheet="1" sort="0" autoFilter="0" pivotTables="0"/>
  <autoFilter ref="E15:R67" xr:uid="{00000000-0009-0000-0000-000001000000}"/>
  <mergeCells count="16">
    <mergeCell ref="Q15:Q16"/>
    <mergeCell ref="R15:R16"/>
    <mergeCell ref="E13:R13"/>
    <mergeCell ref="E14:R14"/>
    <mergeCell ref="E15:E16"/>
    <mergeCell ref="F15:F16"/>
    <mergeCell ref="G15:G16"/>
    <mergeCell ref="H15:H16"/>
    <mergeCell ref="J15:J16"/>
    <mergeCell ref="K15:K16"/>
    <mergeCell ref="L15:L16"/>
    <mergeCell ref="I15:I16"/>
    <mergeCell ref="M15:M16"/>
    <mergeCell ref="N15:N16"/>
    <mergeCell ref="O15:O16"/>
    <mergeCell ref="P15:P16"/>
  </mergeCells>
  <conditionalFormatting sqref="Q17:Q55">
    <cfRule type="cellIs" dxfId="0" priority="1" stopIfTrue="1" operator="lessThan">
      <formula>$T$15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0"/>
  <sheetViews>
    <sheetView showGridLines="0" zoomScale="62" zoomScaleNormal="62" workbookViewId="0">
      <pane ySplit="16" topLeftCell="A17" activePane="bottomLeft" state="frozen"/>
      <selection pane="bottomLeft" activeCell="H17" sqref="H17"/>
    </sheetView>
  </sheetViews>
  <sheetFormatPr baseColWidth="10" defaultColWidth="9.140625" defaultRowHeight="15" x14ac:dyDescent="0.25"/>
  <cols>
    <col min="1" max="4" width="11.42578125" customWidth="1"/>
    <col min="5" max="5" width="35.42578125" bestFit="1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0" width="15.140625" bestFit="1" customWidth="1"/>
    <col min="21" max="256" width="11.425781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3.75" customHeight="1" x14ac:dyDescent="0.25">
      <c r="A13" s="1"/>
      <c r="B13" s="1"/>
      <c r="C13" s="1"/>
      <c r="D13" s="1"/>
      <c r="E13" s="20" t="s">
        <v>150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"/>
      <c r="T13" s="1"/>
      <c r="U13" s="1"/>
    </row>
    <row r="14" spans="1:21" ht="50.1" customHeight="1" x14ac:dyDescent="0.25">
      <c r="A14" s="1"/>
      <c r="B14" s="1"/>
      <c r="C14" s="1"/>
      <c r="D14" s="1"/>
      <c r="E14" s="21" t="s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"/>
      <c r="T14" s="1"/>
      <c r="U14" s="1"/>
    </row>
    <row r="15" spans="1:21" ht="50.1" customHeight="1" x14ac:dyDescent="0.25">
      <c r="A15" s="1"/>
      <c r="B15" s="1"/>
      <c r="C15" s="1"/>
      <c r="D15" s="1"/>
      <c r="E15" s="22" t="s">
        <v>2</v>
      </c>
      <c r="F15" s="22" t="s">
        <v>3</v>
      </c>
      <c r="G15" s="22" t="s">
        <v>4</v>
      </c>
      <c r="H15" s="18" t="s">
        <v>5</v>
      </c>
      <c r="I15" s="18" t="s">
        <v>151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149</v>
      </c>
      <c r="P15" s="18" t="s">
        <v>12</v>
      </c>
      <c r="Q15" s="18" t="s">
        <v>13</v>
      </c>
      <c r="R15" s="18" t="s">
        <v>14</v>
      </c>
      <c r="S15" s="1" t="s">
        <v>15</v>
      </c>
      <c r="T15" s="6">
        <f ca="1">TODAY()</f>
        <v>44326</v>
      </c>
      <c r="U15" s="1"/>
    </row>
    <row r="16" spans="1:21" ht="50.1" customHeight="1" x14ac:dyDescent="0.25">
      <c r="A16" s="1"/>
      <c r="B16" s="1"/>
      <c r="C16" s="1"/>
      <c r="D16" s="1"/>
      <c r="E16" s="22"/>
      <c r="F16" s="22"/>
      <c r="G16" s="2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  <c r="T16" s="1"/>
      <c r="U16" s="1"/>
    </row>
    <row r="17" spans="5:18" ht="30" x14ac:dyDescent="0.25">
      <c r="E17" s="2">
        <v>1</v>
      </c>
      <c r="F17" s="2" t="s">
        <v>131</v>
      </c>
      <c r="G17" s="2" t="s">
        <v>132</v>
      </c>
      <c r="H17" s="3" t="s">
        <v>133</v>
      </c>
      <c r="I17" s="3" t="s">
        <v>134</v>
      </c>
      <c r="J17" s="3" t="s">
        <v>129</v>
      </c>
      <c r="K17" s="2" t="s">
        <v>56</v>
      </c>
      <c r="L17" s="2" t="s">
        <v>54</v>
      </c>
      <c r="M17" s="2" t="s">
        <v>23</v>
      </c>
      <c r="N17" s="2" t="s">
        <v>23</v>
      </c>
      <c r="O17" s="2" t="s">
        <v>23</v>
      </c>
      <c r="P17" s="2" t="s">
        <v>24</v>
      </c>
      <c r="Q17" s="5">
        <v>44561</v>
      </c>
      <c r="R17" s="2" t="s">
        <v>135</v>
      </c>
    </row>
    <row r="18" spans="5:18" ht="30" x14ac:dyDescent="0.25">
      <c r="E18" s="2">
        <v>2</v>
      </c>
      <c r="F18" s="2" t="s">
        <v>136</v>
      </c>
      <c r="G18" s="2" t="s">
        <v>137</v>
      </c>
      <c r="H18" s="3" t="s">
        <v>138</v>
      </c>
      <c r="I18" s="3" t="s">
        <v>139</v>
      </c>
      <c r="J18" s="3" t="s">
        <v>140</v>
      </c>
      <c r="K18" s="2" t="s">
        <v>141</v>
      </c>
      <c r="L18" s="2" t="s">
        <v>142</v>
      </c>
      <c r="M18" s="2" t="s">
        <v>23</v>
      </c>
      <c r="N18" s="2" t="s">
        <v>23</v>
      </c>
      <c r="O18" s="2"/>
      <c r="P18" s="2" t="s">
        <v>24</v>
      </c>
      <c r="Q18" s="5">
        <v>44621</v>
      </c>
      <c r="R18" s="2" t="s">
        <v>143</v>
      </c>
    </row>
    <row r="19" spans="5:18" ht="30" x14ac:dyDescent="0.25">
      <c r="E19" s="2">
        <v>3</v>
      </c>
      <c r="F19" s="2" t="s">
        <v>144</v>
      </c>
      <c r="G19" s="2" t="s">
        <v>145</v>
      </c>
      <c r="H19" s="3" t="s">
        <v>138</v>
      </c>
      <c r="I19" s="3" t="s">
        <v>146</v>
      </c>
      <c r="J19" s="3" t="s">
        <v>130</v>
      </c>
      <c r="K19" s="2" t="s">
        <v>141</v>
      </c>
      <c r="L19" s="2" t="s">
        <v>142</v>
      </c>
      <c r="M19" s="2" t="s">
        <v>23</v>
      </c>
      <c r="N19" s="2" t="s">
        <v>23</v>
      </c>
      <c r="O19" s="2"/>
      <c r="P19" s="2" t="s">
        <v>24</v>
      </c>
      <c r="Q19" s="5">
        <v>44621</v>
      </c>
      <c r="R19" s="2" t="s">
        <v>143</v>
      </c>
    </row>
    <row r="20" spans="5:18" ht="15" customHeight="1" x14ac:dyDescent="0.25">
      <c r="E20" s="2"/>
      <c r="F20" s="2"/>
      <c r="G20" s="2"/>
      <c r="H20" s="3"/>
      <c r="I20" s="3"/>
      <c r="J20" s="3"/>
      <c r="K20" s="2"/>
      <c r="L20" s="2"/>
      <c r="M20" s="2"/>
      <c r="N20" s="2"/>
      <c r="O20" s="2"/>
      <c r="P20" s="2"/>
      <c r="Q20" s="5"/>
      <c r="R20" s="3"/>
    </row>
    <row r="21" spans="5:18" ht="15" customHeight="1" x14ac:dyDescent="0.25"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5"/>
      <c r="R21" s="3"/>
    </row>
    <row r="22" spans="5:18" x14ac:dyDescent="0.25"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5"/>
      <c r="R22" s="3"/>
    </row>
    <row r="23" spans="5:18" x14ac:dyDescent="0.25">
      <c r="E23" s="2"/>
      <c r="F23" s="2"/>
      <c r="G23" s="3"/>
      <c r="H23" s="3"/>
      <c r="I23" s="3"/>
      <c r="J23" s="3"/>
      <c r="K23" s="3"/>
      <c r="L23" s="2"/>
      <c r="M23" s="2"/>
      <c r="N23" s="2"/>
      <c r="O23" s="8"/>
      <c r="P23" s="2"/>
      <c r="Q23" s="5"/>
      <c r="R23" s="3"/>
    </row>
    <row r="24" spans="5:18" x14ac:dyDescent="0.25">
      <c r="E24" s="2"/>
      <c r="F24" s="2"/>
      <c r="G24" s="2"/>
      <c r="H24" s="3"/>
      <c r="I24" s="2"/>
      <c r="J24" s="2"/>
      <c r="K24" s="3"/>
      <c r="L24" s="2"/>
      <c r="M24" s="2"/>
      <c r="N24" s="2"/>
      <c r="O24" s="8"/>
      <c r="P24" s="2"/>
      <c r="Q24" s="5"/>
      <c r="R24" s="3"/>
    </row>
    <row r="25" spans="5:18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  <c r="R25" s="3"/>
    </row>
    <row r="26" spans="5:18" x14ac:dyDescent="0.25">
      <c r="E26" s="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0"/>
    </row>
    <row r="27" spans="5:18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5:18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5:18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5:18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5:18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5:18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5:18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5:18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5:18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5:18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5:18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5:18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5:18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5:18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5:18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5:18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5:18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5:18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5:18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5:18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5:18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5:18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5:18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5:18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5:18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5:18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5:18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5:18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5:18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5:18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5:18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5:18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5:18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5:18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5:18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5:18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5:18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5:18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5:18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5:18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5:18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5:18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5:18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5:18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5:18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5:18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5:18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5:18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5:18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5:18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5:18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5:18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5:18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5:18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5:18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5:18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5:18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5:18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5:18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5:18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5:18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5:18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5:18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5:18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5:18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5:18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5:18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5:18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5:18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5:18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5:18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5:18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5:18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5:18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5:18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5:18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5:18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5:18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5:18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5:18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5:18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5:18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5:18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5:18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5:18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5:18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5:18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5:18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5:18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5:18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5:18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5:18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5:18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5:18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5:18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5:18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5:18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5:18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5:18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5:18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5:18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5:18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5:18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5:18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5:18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5:18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5:18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5:18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5:18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5:18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5:18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5:18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5:18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5:18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5:18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5:18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5:18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5:18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5:18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5:18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5:18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5:18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5:18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5:18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5:18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5:18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5:18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5:18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5:18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5:18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5:18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5:18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5:18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5:18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5:18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5:18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5:18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5:18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5:18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5:18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5:18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5:18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5:18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5:18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5:18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5:18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5:18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5:18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5:18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5:18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5:18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5:18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5:18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5:18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5:18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5:18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5:18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5:18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5:18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5:18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5:18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5:18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5:18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5:18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5:18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5:18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5:18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5:18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5:18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5:18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5:18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5:18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5:18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5:18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5:18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5:18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5:18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5:18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5:18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5:18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5:18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5:18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5:18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5:18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5:18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5:18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5:18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5:18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5:18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5:18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5:18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5:18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5:18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5:18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5:18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5:18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5:18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5:18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5:18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5:18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5:18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5:18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5:18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5:18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5:18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5:18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5:18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5:18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5:18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5:18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5:18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5:18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5:18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5:18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5:18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5:18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5:18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5:18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5:18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5:18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5:18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5:18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5:18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5:18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5:18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5:18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5:18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5:18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5:18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5:18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5:18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5:18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5:18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5:18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5:18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5:18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5:18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5:18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5:18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5:18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5:18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5:18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5:18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5:18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5:18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5:18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5:18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5:18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5:18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5:18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5:18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5:18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5:18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5:18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5:18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5:18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5:18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5:18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5:18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5:18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5:18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5:18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5:18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5:18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5:18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5:18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5:18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5:18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5:18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5:18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5:18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5:18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5:18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5:18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5:18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5:18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5:18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5:18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5:18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5:18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5:18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5:18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5:18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5:18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5:18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5:18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5:18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5:18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5:18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5:18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5:18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5:18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5:18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5:18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5:18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5:18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5:18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5:18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5:18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5:18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5:18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5:18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5:18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5:18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5:18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5:18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5:18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5:18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5:18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5:18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5:18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5:18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5:18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5:18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5:18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5:18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5:18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5:18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5:18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5:18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5:18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5:18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5:18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5:18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5:18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5:18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5:18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5:18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5:18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5:18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5:18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5:18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5:18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5:18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5:18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5:18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5:18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5:18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5:18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5:18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5:18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5:18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5:18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5:18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5:18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5:18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5:18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5:18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5:18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5:18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5:18" x14ac:dyDescent="0.2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5:18" x14ac:dyDescent="0.2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5:18" x14ac:dyDescent="0.2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5:18" x14ac:dyDescent="0.2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</sheetData>
  <sheetProtection algorithmName="SHA-512" hashValue="mtAzloxOFv3WYVDmzt5CxVolDeEbe9gyJ1baEPYGm369/zKOp5srF6NW1wzfKObs/O0w56KcVpxcACFmPVnmmg==" saltValue="rebchpg/n7nQ3/X+AXoctA==" spinCount="100000" sheet="1" sort="0" autoFilter="0" pivotTables="0"/>
  <autoFilter ref="E15:R24" xr:uid="{00000000-0009-0000-0000-000002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Q15:Q16"/>
    <mergeCell ref="R15:R16"/>
    <mergeCell ref="K15:K16"/>
    <mergeCell ref="L15:L16"/>
    <mergeCell ref="M15:M16"/>
    <mergeCell ref="N15:N16"/>
    <mergeCell ref="O15:O16"/>
    <mergeCell ref="P15:P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DELL</cp:lastModifiedBy>
  <cp:revision/>
  <dcterms:created xsi:type="dcterms:W3CDTF">2019-12-13T21:25:08Z</dcterms:created>
  <dcterms:modified xsi:type="dcterms:W3CDTF">2021-05-11T03:34:24Z</dcterms:modified>
  <cp:category/>
  <cp:contentStatus/>
</cp:coreProperties>
</file>