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4CAA3941-7581-4E6C-A2F5-07704EC3DBA1}" xr6:coauthVersionLast="36" xr6:coauthVersionMax="46" xr10:uidLastSave="{00000000-0000-0000-0000-000000000000}"/>
  <bookViews>
    <workbookView xWindow="0" yWindow="0" windowWidth="20490" windowHeight="6945" xr2:uid="{00000000-000D-0000-FFFF-FFFF00000000}"/>
  </bookViews>
  <sheets>
    <sheet name="Lista consolidada" sheetId="3" r:id="rId1"/>
    <sheet name="Fertilizantes" sheetId="2" r:id="rId2"/>
    <sheet name="Fitosaniarios" sheetId="1" r:id="rId3"/>
  </sheets>
  <definedNames>
    <definedName name="_xlnm._FilterDatabase" localSheetId="1" hidden="1">Fertilizantes!$E$15:$R$67</definedName>
    <definedName name="_xlnm._FilterDatabase" localSheetId="2" hidden="1">Fitosaniarios!$E$15:$R$24</definedName>
    <definedName name="_xlnm._FilterDatabase" localSheetId="0" hidden="1">'Lista consolidada'!$E$15:$R$57</definedName>
  </definedNames>
  <calcPr calcId="191028"/>
</workbook>
</file>

<file path=xl/calcChain.xml><?xml version="1.0" encoding="utf-8"?>
<calcChain xmlns="http://schemas.openxmlformats.org/spreadsheetml/2006/main">
  <c r="T15" i="3" l="1"/>
  <c r="T15" i="2"/>
  <c r="T15" i="1"/>
  <c r="P55" i="2" l="1"/>
  <c r="P51" i="2"/>
  <c r="P47" i="2"/>
  <c r="P43" i="2"/>
  <c r="P39" i="2"/>
  <c r="P35" i="2"/>
  <c r="P31" i="2"/>
  <c r="P27" i="2"/>
  <c r="P23" i="2"/>
  <c r="P19" i="2"/>
  <c r="P29" i="2"/>
  <c r="P17" i="2"/>
  <c r="P36" i="2"/>
  <c r="P28" i="2"/>
  <c r="P54" i="2"/>
  <c r="P50" i="2"/>
  <c r="P46" i="2"/>
  <c r="P42" i="2"/>
  <c r="P38" i="2"/>
  <c r="P34" i="2"/>
  <c r="P30" i="2"/>
  <c r="P26" i="2"/>
  <c r="P22" i="2"/>
  <c r="P18" i="2"/>
  <c r="P45" i="2"/>
  <c r="P33" i="2"/>
  <c r="P21" i="2"/>
  <c r="P48" i="2"/>
  <c r="P44" i="2"/>
  <c r="P32" i="2"/>
  <c r="P20" i="2"/>
  <c r="P53" i="2"/>
  <c r="P49" i="2"/>
  <c r="P41" i="2"/>
  <c r="P37" i="2"/>
  <c r="P25" i="2"/>
  <c r="P52" i="2"/>
  <c r="P40" i="2"/>
  <c r="P24" i="2"/>
  <c r="P54" i="3"/>
  <c r="P55" i="3"/>
  <c r="P56" i="3"/>
  <c r="P57" i="3"/>
  <c r="P52" i="3"/>
  <c r="P53" i="3"/>
  <c r="P50" i="3"/>
  <c r="P51" i="3"/>
  <c r="P48" i="3"/>
  <c r="P49" i="3"/>
  <c r="P17" i="3"/>
  <c r="P18" i="3"/>
  <c r="P22" i="3"/>
  <c r="P25" i="3"/>
  <c r="P29" i="3"/>
  <c r="P34" i="3"/>
  <c r="P38" i="3"/>
  <c r="P42" i="3"/>
  <c r="P46" i="3"/>
  <c r="P27" i="3"/>
  <c r="P36" i="3"/>
  <c r="P24" i="3"/>
  <c r="P41" i="3"/>
  <c r="P19" i="3"/>
  <c r="P23" i="3"/>
  <c r="P26" i="3"/>
  <c r="P30" i="3"/>
  <c r="P31" i="3"/>
  <c r="P35" i="3"/>
  <c r="P39" i="3"/>
  <c r="P43" i="3"/>
  <c r="P47" i="3"/>
  <c r="P32" i="3"/>
  <c r="P40" i="3"/>
  <c r="P21" i="3"/>
  <c r="P28" i="3"/>
  <c r="P37" i="3"/>
  <c r="P20" i="3"/>
  <c r="P44" i="3"/>
  <c r="P33" i="3"/>
  <c r="P45" i="3"/>
</calcChain>
</file>

<file path=xl/sharedStrings.xml><?xml version="1.0" encoding="utf-8"?>
<sst xmlns="http://schemas.openxmlformats.org/spreadsheetml/2006/main" count="917" uniqueCount="183">
  <si>
    <t xml:space="preserve">Lista informativa nacional de insumos permitidos para la producción orgánica </t>
  </si>
  <si>
    <t xml:space="preserve">* La inclusión de una marca comercial en la lista informativa es sólo un indicativo de que AGROCALIDAD o un organismo de certificación acreditado han evaluado la información aportada por el fabricante o su representante y han determinado que es compatible con los anexos I, II, IV, V, VI, VII u VIII de la Normativa Orgánica Ecuatoriana. Dicha inclusión de ninguna manera podrá ser usada o interpretada como una recomendación de su uso sin control o determinación de su eficacia. Todo producto es utilizado bajo responsabilidad del usuario y debe ser usado de acuerdo con la información bajo la cual fue registrado y consta en su etiqueta.
* Esta base es la compilación de los listados de insumos de los Organismos de Certificación que han pasado por un proceso de evaluación y revisión por parte de AGROCALIDAD, bajo cumplimiento al reglamento del Instructivo de la Norma General para Promover y Regular la Producción Orgánica - Ecológica - Biológica en el Ecuador N° DAJ-20133ec-0201.0099, del 30 de septiembre de 2013 y los Manuales de Evaluación de Insumos para Producción Orgánica MEI-2 y MEI-3.
* Los insumos que aún no mantienen registro  es obligación de la empresa responsable del producto(s) o insumo(s) efectuar los respectivos trámites legales para la obtención del registro oficial de los mismos.
</t>
  </si>
  <si>
    <t>N°</t>
  </si>
  <si>
    <t>N° REGISTRO AGROCALIDAD</t>
  </si>
  <si>
    <t>Nombre Comercial</t>
  </si>
  <si>
    <t>Emresa responsable del registro y de la representación del insumo en el país</t>
  </si>
  <si>
    <t>Ingrediente Activo / Composición del producto</t>
  </si>
  <si>
    <t>Uso registrado</t>
  </si>
  <si>
    <t xml:space="preserve">Organismo de Certificación  </t>
  </si>
  <si>
    <t>Referencias de contacto del Organismo de Certificación</t>
  </si>
  <si>
    <t>N° 99 - Ecuador</t>
  </si>
  <si>
    <t>USDA - NOP</t>
  </si>
  <si>
    <t>Estatus de compatibilidad</t>
  </si>
  <si>
    <t>Fecha de vencimiento del estatus de compatibilidad</t>
  </si>
  <si>
    <t xml:space="preserve">Observaciones </t>
  </si>
  <si>
    <t>Fecha de actualización</t>
  </si>
  <si>
    <t>357-F-AGR</t>
  </si>
  <si>
    <t>Pariwaná</t>
  </si>
  <si>
    <t>LUCYBACOF</t>
  </si>
  <si>
    <t>CALCIO (CaO) 0.708 %, COBRE (Cu) 0.0011 %, Fósforo P2O5 0.40 %, HIERRO (Fe) 0.594 %, MAGNESIO (MgO) 0.147 %, MANGANESO (Mn) 0.0125 %, Materia Orgánica 21.41 %, Nitrógeno total 0.66 %, POTASIO (K2O) 0.366 %, Zinc 0.0060 %</t>
  </si>
  <si>
    <t>Fertilizante Orgánico</t>
  </si>
  <si>
    <t>AGROCALIDAD Dirección de Orgánicos</t>
  </si>
  <si>
    <t>(+593) 2 2567 232    ext. 160/ruben.moscoso@agrocalidad.gob.ec</t>
  </si>
  <si>
    <t>X</t>
  </si>
  <si>
    <t>Vigente</t>
  </si>
  <si>
    <t>Insumo evaluado por la Dirección de Orgánicos de Agrocalidad, certificado EI-01-21, válido hasta el 24-02-2022</t>
  </si>
  <si>
    <t>AGROCIENAGRI CIENCIA Y TECNOLOGIA PARA EL AGRO CIA. LTDA.</t>
  </si>
  <si>
    <t>00 34 955 868 051 / sohiscert@sohiscert.com; +49 (0)40 / 30 39 49 - 60 / info@kiwa.de</t>
  </si>
  <si>
    <t>664-F-AGR</t>
  </si>
  <si>
    <t>Disper Complex GS</t>
  </si>
  <si>
    <t>BORO (B) 0.7 %, COBRE (Cu) quelatado por EDTA 0.5 %, Hierro quelatado con EDDHSA 5 %, Magnesio (MgO) EDTA 2 %, MANGANESO (Mn) QUELATADO EDTA 4 %, MOLIBDENO (Mo) 0.3 %, ZINC (Zn) QUELATADO EDTA 0.6 %</t>
  </si>
  <si>
    <t>Fertilizante Inorgánico</t>
  </si>
  <si>
    <t>SOHISCERT / BCS ÖKO GARANTIE</t>
  </si>
  <si>
    <t xml:space="preserve">Validez del certificado de compatibilidad por BCS ÖKO GARANTIE hasta 03-08-2020                                                                                                                                                                                                                                                                                            Validez del certificado de compatibilidad por SOHISCERT hasta 31-12-2021 </t>
  </si>
  <si>
    <t>754-F-AGR</t>
  </si>
  <si>
    <t>Disper Ca Sinergy</t>
  </si>
  <si>
    <t>CALCIO (CaO) 18 %, Calcio (CaO) Complejado con ácido cítrico 0.30 %, Calcio (CaO) complejado con ácido lignosulfónico 13.6 %, Calcio (CaO) quelatado con EDTA 4.1 %</t>
  </si>
  <si>
    <t>SOHISCERT</t>
  </si>
  <si>
    <t>00 34 955 868 051 / sohiscert@sohiscert.com</t>
  </si>
  <si>
    <t>Validez del certificado de compatibilidad por SOHISCERT hasta 31-12-2021</t>
  </si>
  <si>
    <t>1544-F-AGR</t>
  </si>
  <si>
    <t>Disper Cu Max</t>
  </si>
  <si>
    <t>AZUFRE (S) 29.3 %, Cobre complejado 14.0 %, Cobre (Cu) soluble en agua 14.0 %</t>
  </si>
  <si>
    <t xml:space="preserve">Validez del certificado de compatibilidad por SOHISCERT hasta 31-12-2021 </t>
  </si>
  <si>
    <t>773-F-AGR</t>
  </si>
  <si>
    <t>Disper Mg Sinergy</t>
  </si>
  <si>
    <t>Magnesio (Mg) complejado con LS 10 %, MAGNESIO(MgO)soluble en agua 14 %, Magnesio (Mg) Quelatado EDTA 4 %</t>
  </si>
  <si>
    <t>670-F-AGR</t>
  </si>
  <si>
    <t>Disper Mn Sinergy</t>
  </si>
  <si>
    <t>Manganeso (Mn)complejado con AG* 0.50 %, Manganeso (Mn) complejado con LS* 12.10 %, MANGANESO (Mn) QUELATADO EDTA 4.40 %, Manganeso (Mn) soluble en agua 17 %</t>
  </si>
  <si>
    <t>2302-F-AGR</t>
  </si>
  <si>
    <t>Disper Zn Sinergy</t>
  </si>
  <si>
    <t>Azufre (S) órganico 14 %, Zinc (Zn) complejado con ácido lignosulfónico 15.1 %, Zinc (Zn) soluble en agua 19 %</t>
  </si>
  <si>
    <t xml:space="preserve">Validez del certificado de compatibilidad por BCS ÖKO GARANTIE hasta 30-06-2020 y por SOHISCERT hasta 31-12-2021 </t>
  </si>
  <si>
    <t>+49 (0)40 / 30 39 49 - 60 / info@kiwa.de</t>
  </si>
  <si>
    <t>FERTILIZANTES DEL PACIFICO FERPACIFIC S.A.</t>
  </si>
  <si>
    <t>BCS ÖKO GARANTIE</t>
  </si>
  <si>
    <t>2499-F-AGR</t>
  </si>
  <si>
    <t>AZUFERTIL 5E</t>
  </si>
  <si>
    <t>AZUFRE (SO4) 24 %, BORO (B) 0.19 %, CALCIO (CaO) 22 %, MAGNESIO (MgO) 4 %, ZINC (Zn) 1.61 %</t>
  </si>
  <si>
    <t>Validez del certificado de compatibilidad por BCS ÖKO GARANTIE hasta 31-05-2021</t>
  </si>
  <si>
    <t>2500-F-AGR</t>
  </si>
  <si>
    <t>TIGSAMAG 4E</t>
  </si>
  <si>
    <t>BORO (B) 0.19 %, CALCIO (CaO) 23 %, MAGNESIO (MgO) 14 %, ZINC (Zn) 1.61 %</t>
  </si>
  <si>
    <t>QUIMISER S.A.</t>
  </si>
  <si>
    <t>415-F-AGR</t>
  </si>
  <si>
    <t>Labicuper</t>
  </si>
  <si>
    <t>AGROSAD CÍA. LTDA.</t>
  </si>
  <si>
    <t>COBRE (8 %)</t>
  </si>
  <si>
    <t>ECOCERT</t>
  </si>
  <si>
    <t>+33 (0)5 62 07 34 24 / www.ecocert.com</t>
  </si>
  <si>
    <t>2031-F-AGR</t>
  </si>
  <si>
    <t>Labin Micromix 12</t>
  </si>
  <si>
    <t>BORO (B) 1.0 %, COBRE (Cu) quelatado por EDTA 0.2 %, HIERRO (Fe) QUELATADO POR EDTA 5.0 %, MANGANESO (Mn) 3.0 %, MOLIBDENO (Mo) 0.2 %, ZINC (Zn) QUELATADO EDTA 2.0 %</t>
  </si>
  <si>
    <t>003-F-AGR-A</t>
  </si>
  <si>
    <t>Labinor K-30</t>
  </si>
  <si>
    <t>POTASIO (K2O) 30 %</t>
  </si>
  <si>
    <t>004-F-AGR-A</t>
  </si>
  <si>
    <t>Labinor N-10</t>
  </si>
  <si>
    <t>Carbono orgánico 41.00 %, Materia Orgánica 70.00 %, NITRÓGENO TOTAL (N) 9.50 %</t>
  </si>
  <si>
    <t>005-F-AGR-A</t>
  </si>
  <si>
    <t>Labiquantium</t>
  </si>
  <si>
    <t>BORO (B) 2.5 %, Extracto de algas 10 %</t>
  </si>
  <si>
    <t>Producto afín</t>
  </si>
  <si>
    <t>BORO (B) 6.03 %</t>
  </si>
  <si>
    <t>AGRINOVA SCIENCE ECUADOR S.A.</t>
  </si>
  <si>
    <t>CONTROL UNION</t>
  </si>
  <si>
    <t>037-F-AGR-P</t>
  </si>
  <si>
    <t>BEST GROW</t>
  </si>
  <si>
    <t>COBRE (Cu) 0.34 %, NITRÓGENO TOTAL (N) 3.45 %</t>
  </si>
  <si>
    <t>IBD CERTIFICAOES</t>
  </si>
  <si>
    <t>+55 14 3811 9800/ibd@ibd.com.br</t>
  </si>
  <si>
    <t>Validez del certificado de compatibilidad por IBD CERTIFICACOES hasta 17-06-2021</t>
  </si>
  <si>
    <t>AGROSAD PRODUCTOS AGROPECUARIOS C LTDA</t>
  </si>
  <si>
    <t>COBRE (Cu) 8.0 %</t>
  </si>
  <si>
    <t>Validez del certificado de compatibilidad de ECOCERT hasta 31-12-2021</t>
  </si>
  <si>
    <t>2031-F-AGR-A</t>
  </si>
  <si>
    <t>Labinor N10</t>
  </si>
  <si>
    <t>Labinor K30</t>
  </si>
  <si>
    <t>0686-F-AGR-G</t>
  </si>
  <si>
    <t>BIOKEL HIERRO</t>
  </si>
  <si>
    <t>HIERRO (Fe) 6 %</t>
  </si>
  <si>
    <t>Validez del certificado de compatibilidad por BCS ÖKO GARANTIE hasta 28-02-2022</t>
  </si>
  <si>
    <t>0687-F-AGR-G</t>
  </si>
  <si>
    <t>BIOKEL ZINC</t>
  </si>
  <si>
    <t>ZINC (Zn) 8.75 %</t>
  </si>
  <si>
    <t>0688-F-AGR-G</t>
  </si>
  <si>
    <t>BIOKEL CALCIO</t>
  </si>
  <si>
    <t>Calcio 15.80 %</t>
  </si>
  <si>
    <t>0693-F-AGR-G</t>
  </si>
  <si>
    <t>BIOKEL POTASIO</t>
  </si>
  <si>
    <t>POTASIO (K2O) 5.38 %</t>
  </si>
  <si>
    <t>0694-F-AGR-G</t>
  </si>
  <si>
    <t>BIOKEL BORO</t>
  </si>
  <si>
    <t>0701-F-AGR-G</t>
  </si>
  <si>
    <t>BIOKEL AZUFRE MULTI</t>
  </si>
  <si>
    <t>AZUFRE (S) 8.59 %, BORO (B) 0.05 %, COBRE (Cu) 0.08 %, HIERRO (Fe) 4.00 %, MAGNESIO (Mg) 2.20 %, MANGANESO (Mn) 0.42 %, ZINC (Zn) 5.30 %</t>
  </si>
  <si>
    <t>0769-F-AGR-G</t>
  </si>
  <si>
    <t>BIOKEL AMINO</t>
  </si>
  <si>
    <t>ácido aspártico 1.98 %, Ácido glutámico 3.72 %, Alanine 1.18 %, Aminoácidos Totales 23.67 %, Arginina 2.27 %, Fenil alanina 0.71 %, Glicina 1.34 %, Histidina 0.29 %, Isoleucina 0.68 %, Leucina 1.44 %, Lisina 0.49 %, Metionina 0.21 %, Serina 4.10 %, Tirosina 0.64 %, Treonica 1.79 %, Valina 1.07 %</t>
  </si>
  <si>
    <t>0789-F-AGR-G</t>
  </si>
  <si>
    <t>BIOKEL ALGAS</t>
  </si>
  <si>
    <t>POLISACÁRIDOS TOTALES (EXPRESADO COMO ALGAS TOTALES) 15.63 %</t>
  </si>
  <si>
    <t>0703-F-AGR-G</t>
  </si>
  <si>
    <t>BIOKEL MAGNESIO</t>
  </si>
  <si>
    <t>Magnesio (MgO) 8.00%</t>
  </si>
  <si>
    <t>0704-F-AGR-G</t>
  </si>
  <si>
    <t>BIOKEL MANGANESO</t>
  </si>
  <si>
    <t>Manganeso (MnO) 10.36%</t>
  </si>
  <si>
    <t>Coadyuvante</t>
  </si>
  <si>
    <t>Insecticida</t>
  </si>
  <si>
    <t>036-COAD 2/U</t>
  </si>
  <si>
    <t>ARPON</t>
  </si>
  <si>
    <t>INTEROC S.A.</t>
  </si>
  <si>
    <t>Polyether polymethyl siloxano copolymer 992 G/L</t>
  </si>
  <si>
    <t>Certificado de compatibilidad con BCS ÖKO GARANTIE bajo normativas USDA-NOP, UE N° 889/2008 y JAS. Validez de certificación hasta 31-12-2020</t>
  </si>
  <si>
    <t>003-PGR1-U</t>
  </si>
  <si>
    <t>RYZUP 40</t>
  </si>
  <si>
    <t>SUMITOMOCHEMICAL ECUADOR S.A.</t>
  </si>
  <si>
    <t>Gibberellic acid 400 G/KG</t>
  </si>
  <si>
    <t>Regulador de crecimiento</t>
  </si>
  <si>
    <t>Organic Materials Review Institute OMRI</t>
  </si>
  <si>
    <t>+5413437600/info@omri.org</t>
  </si>
  <si>
    <t>Certificado de compatibilidad con OMRI bajo normativa USDA-NOP. Validez de certificación hasta 01-03-2021</t>
  </si>
  <si>
    <t>30-I23-SESAU</t>
  </si>
  <si>
    <t>XENTARY WDG</t>
  </si>
  <si>
    <t>Bacillus thuringiensis 30 G/KG</t>
  </si>
  <si>
    <t>CAAE</t>
  </si>
  <si>
    <t xml:space="preserve">Lista informativa nacional de insumos fertilizantes, enmiendas de suelo, y productos afines permitidos para la producción orgánica </t>
  </si>
  <si>
    <t xml:space="preserve">UE - CE N° 889/2008 o UE - CE N° 834/2007 </t>
  </si>
  <si>
    <t xml:space="preserve">Lista informativa nacional de insumos fitosanitarios permitidos para la producción orgánica </t>
  </si>
  <si>
    <t xml:space="preserve">Ingrediente Activo/composición del producto </t>
  </si>
  <si>
    <t>Validez del certificado de compatibilidad de ECOCERT hasta 31-12-2021, se incluye la norma JAS en este certificado</t>
  </si>
  <si>
    <t>1255-F-AGR</t>
  </si>
  <si>
    <t>2360-F-AGR</t>
  </si>
  <si>
    <t>326-F-AGR-P</t>
  </si>
  <si>
    <t>2328-F-AGR</t>
  </si>
  <si>
    <t>1103-F-AGR</t>
  </si>
  <si>
    <t>946-F-AGR</t>
  </si>
  <si>
    <t>2267-F-AGR</t>
  </si>
  <si>
    <t>ABAXO FERRO</t>
  </si>
  <si>
    <t>ALGIMEL</t>
  </si>
  <si>
    <t>AMINOGREEN 24</t>
  </si>
  <si>
    <t>BIOMAX</t>
  </si>
  <si>
    <t>BOR</t>
  </si>
  <si>
    <t>MICRO ENERGIC</t>
  </si>
  <si>
    <t>SILSEC</t>
  </si>
  <si>
    <t>Fertilizante inorgánico</t>
  </si>
  <si>
    <t>HIERRO (Fe) QUELATADO EDDHA 6 %, Hierro(Fe)quelatado orto-orto con EDDHA 4.2 %, Sodio (Na) 14.23 %</t>
  </si>
  <si>
    <t>Ácido Algínico 14 %, Algas (Ascophyllum nodosum) 100 %, Aminoácidos libres 2 %, Manitol 3.5 %, Sodio (Na2O) 3.62 %</t>
  </si>
  <si>
    <t>Aminoácidos libres 26,3 %, Carbono orgánico 20,5 %, Materia Orgánica 35,3 %, NITRÓGENO (N) 11,5 %</t>
  </si>
  <si>
    <t>Aminoácidos libres 12.72 %, Auxinas 232 PPM, Carbono orgánico 20.5 %, Materia Orgánica 35.5 %, Nitrógeno amínico 1.54 %, Nitrógeno orgánico 7.76 %, NITRÓGENO TOTAL (N) 9.3 %</t>
  </si>
  <si>
    <t>BORO (B) 15.2 %</t>
  </si>
  <si>
    <t>BORO (B) 0.65 %, COBRE (Cu) quelatado por EDTA 0.35 %, HIERRO (Fe) QUELATADO POR EDTA 7.60 %, MANGANESO (Mn) QUELATADO EDTA 3.60 %, MOLIBDENO (Mo) 0.3 %, ZINC (Zn) QUELATADO EDTA 0.70 %</t>
  </si>
  <si>
    <t>Silicio (SiO2) 97.3 %</t>
  </si>
  <si>
    <t>caae@caae.es - caae.es/+34 955 018 968</t>
  </si>
  <si>
    <t>Validez del certificado de compatibilidad de CAAE hasta 30-06-2021</t>
  </si>
  <si>
    <t>0230-F-AGR-G</t>
  </si>
  <si>
    <t>BIOR3</t>
  </si>
  <si>
    <t>FM-AQUA EQUIPOS Y SOLUCIONES S.A.</t>
  </si>
  <si>
    <t>MAGNESIO (MgO) 3.23 %, Materia Orgánica 3.76 %, Silicio (SiO2) 82.10 %</t>
  </si>
  <si>
    <t>wmieles@controlunion.com/+51 1 7190400</t>
  </si>
  <si>
    <t>Validez del certificado de compatibilidad de CONTROL UNION hasta 29-05-2021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</si>
</sst>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6"/>
      <color rgb="FFFFFFFF"/>
      <name val="Trebuchet MS"/>
      <family val="2"/>
    </font>
    <font>
      <b/>
      <sz val="11"/>
      <color rgb="FFFFFFFF"/>
      <name val="Trebuchet MS"/>
      <family val="2"/>
    </font>
    <font>
      <b/>
      <sz val="10"/>
      <color rgb="FFFFFFFF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C9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2" borderId="0" xfId="0" applyNumberFormat="1" applyFill="1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133350</xdr:rowOff>
    </xdr:from>
    <xdr:to>
      <xdr:col>17</xdr:col>
      <xdr:colOff>2590800</xdr:colOff>
      <xdr:row>9</xdr:row>
      <xdr:rowOff>38100</xdr:rowOff>
    </xdr:to>
    <xdr:sp macro="" textlink="">
      <xdr:nvSpPr>
        <xdr:cNvPr id="4097" name="Object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ADF53887-131D-463D-98BE-4DEC35780F6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514350</xdr:colOff>
      <xdr:row>3</xdr:row>
      <xdr:rowOff>9525</xdr:rowOff>
    </xdr:from>
    <xdr:to>
      <xdr:col>11</xdr:col>
      <xdr:colOff>428625</xdr:colOff>
      <xdr:row>8</xdr:row>
      <xdr:rowOff>180975</xdr:rowOff>
    </xdr:to>
    <xdr:pic>
      <xdr:nvPicPr>
        <xdr:cNvPr id="4260" name="Picture 3">
          <a:extLst>
            <a:ext uri="{FF2B5EF4-FFF2-40B4-BE49-F238E27FC236}">
              <a16:creationId xmlns:a16="http://schemas.microsoft.com/office/drawing/2014/main" id="{8064A433-BE41-41F8-B4B3-E784412D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81025"/>
          <a:ext cx="159067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7E6E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114300</xdr:colOff>
      <xdr:row>3</xdr:row>
      <xdr:rowOff>180975</xdr:rowOff>
    </xdr:from>
    <xdr:to>
      <xdr:col>6</xdr:col>
      <xdr:colOff>723900</xdr:colOff>
      <xdr:row>8</xdr:row>
      <xdr:rowOff>85725</xdr:rowOff>
    </xdr:to>
    <xdr:pic>
      <xdr:nvPicPr>
        <xdr:cNvPr id="4261" name="6 Imagen">
          <a:extLst>
            <a:ext uri="{FF2B5EF4-FFF2-40B4-BE49-F238E27FC236}">
              <a16:creationId xmlns:a16="http://schemas.microsoft.com/office/drawing/2014/main" id="{88893902-4A19-4CD2-A305-F3B98233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752475"/>
          <a:ext cx="2314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133350</xdr:rowOff>
    </xdr:from>
    <xdr:to>
      <xdr:col>17</xdr:col>
      <xdr:colOff>2590800</xdr:colOff>
      <xdr:row>8</xdr:row>
      <xdr:rowOff>38100</xdr:rowOff>
    </xdr:to>
    <xdr:sp macro="" textlink="">
      <xdr:nvSpPr>
        <xdr:cNvPr id="2049" name="Object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8CB861DA-808E-4AA1-8F84-A96A462DD94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514350</xdr:colOff>
      <xdr:row>2</xdr:row>
      <xdr:rowOff>9525</xdr:rowOff>
    </xdr:from>
    <xdr:to>
      <xdr:col>11</xdr:col>
      <xdr:colOff>438150</xdr:colOff>
      <xdr:row>7</xdr:row>
      <xdr:rowOff>180975</xdr:rowOff>
    </xdr:to>
    <xdr:pic>
      <xdr:nvPicPr>
        <xdr:cNvPr id="2212" name="Picture 3">
          <a:extLst>
            <a:ext uri="{FF2B5EF4-FFF2-40B4-BE49-F238E27FC236}">
              <a16:creationId xmlns:a16="http://schemas.microsoft.com/office/drawing/2014/main" id="{724ADF50-8DBC-48AF-A0DB-FC0518BE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0525"/>
          <a:ext cx="16002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7E6E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114300</xdr:colOff>
      <xdr:row>2</xdr:row>
      <xdr:rowOff>180975</xdr:rowOff>
    </xdr:from>
    <xdr:to>
      <xdr:col>6</xdr:col>
      <xdr:colOff>742950</xdr:colOff>
      <xdr:row>7</xdr:row>
      <xdr:rowOff>85725</xdr:rowOff>
    </xdr:to>
    <xdr:pic>
      <xdr:nvPicPr>
        <xdr:cNvPr id="2213" name="6 Imagen">
          <a:extLst>
            <a:ext uri="{FF2B5EF4-FFF2-40B4-BE49-F238E27FC236}">
              <a16:creationId xmlns:a16="http://schemas.microsoft.com/office/drawing/2014/main" id="{999221E9-1FA2-4CC2-B86A-CB21686C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561975"/>
          <a:ext cx="2333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133350</xdr:rowOff>
    </xdr:from>
    <xdr:to>
      <xdr:col>17</xdr:col>
      <xdr:colOff>2590800</xdr:colOff>
      <xdr:row>8</xdr:row>
      <xdr:rowOff>38100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3357AA-FD3E-4776-A2D2-D7DB7E534A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514350</xdr:colOff>
      <xdr:row>2</xdr:row>
      <xdr:rowOff>9525</xdr:rowOff>
    </xdr:from>
    <xdr:to>
      <xdr:col>11</xdr:col>
      <xdr:colOff>438150</xdr:colOff>
      <xdr:row>7</xdr:row>
      <xdr:rowOff>180975</xdr:rowOff>
    </xdr:to>
    <xdr:pic>
      <xdr:nvPicPr>
        <xdr:cNvPr id="1188" name="Picture 3">
          <a:extLst>
            <a:ext uri="{FF2B5EF4-FFF2-40B4-BE49-F238E27FC236}">
              <a16:creationId xmlns:a16="http://schemas.microsoft.com/office/drawing/2014/main" id="{16D54E30-D062-4FDC-912B-7F131239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0850" y="390525"/>
          <a:ext cx="16002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7E6E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114300</xdr:colOff>
      <xdr:row>2</xdr:row>
      <xdr:rowOff>180975</xdr:rowOff>
    </xdr:from>
    <xdr:to>
      <xdr:col>6</xdr:col>
      <xdr:colOff>742950</xdr:colOff>
      <xdr:row>7</xdr:row>
      <xdr:rowOff>85725</xdr:rowOff>
    </xdr:to>
    <xdr:pic>
      <xdr:nvPicPr>
        <xdr:cNvPr id="1189" name="6 Imagen">
          <a:extLst>
            <a:ext uri="{FF2B5EF4-FFF2-40B4-BE49-F238E27FC236}">
              <a16:creationId xmlns:a16="http://schemas.microsoft.com/office/drawing/2014/main" id="{0CA8C49F-AB41-449D-8F5B-A51CCFD7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61975"/>
          <a:ext cx="2333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60"/>
  <sheetViews>
    <sheetView showGridLines="0" tabSelected="1" topLeftCell="B4" zoomScale="62" zoomScaleNormal="62" workbookViewId="0">
      <pane ySplit="13" topLeftCell="A17" activePane="bottomLeft" state="frozen"/>
      <selection activeCell="A4" sqref="A4"/>
      <selection pane="bottomLeft" activeCell="I20" sqref="I20"/>
    </sheetView>
  </sheetViews>
  <sheetFormatPr baseColWidth="10" defaultColWidth="9.140625" defaultRowHeight="15" x14ac:dyDescent="0.25"/>
  <cols>
    <col min="1" max="5" width="11.42578125" customWidth="1"/>
    <col min="6" max="6" width="25.5703125" customWidth="1"/>
    <col min="7" max="7" width="17.28515625" customWidth="1"/>
    <col min="8" max="8" width="29.5703125" customWidth="1"/>
    <col min="9" max="9" width="36.140625" customWidth="1"/>
    <col min="10" max="10" width="18.85546875" customWidth="1"/>
    <col min="11" max="11" width="25.140625" customWidth="1"/>
    <col min="12" max="12" width="62.140625" customWidth="1"/>
    <col min="13" max="13" width="19.28515625" customWidth="1"/>
    <col min="14" max="14" width="16.28515625" customWidth="1"/>
    <col min="15" max="16" width="24.42578125" customWidth="1"/>
    <col min="17" max="17" width="24" customWidth="1"/>
    <col min="18" max="18" width="133.140625" customWidth="1"/>
    <col min="19" max="19" width="23.42578125" bestFit="1" customWidth="1"/>
    <col min="20" max="256" width="11.42578125" customWidth="1"/>
  </cols>
  <sheetData>
    <row r="2" spans="2:20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0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20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20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20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20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20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20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20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20" ht="33.75" customHeight="1" x14ac:dyDescent="0.25">
      <c r="B13" s="1"/>
      <c r="C13" s="1"/>
      <c r="D13" s="1"/>
      <c r="E13" s="12" t="s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"/>
    </row>
    <row r="14" spans="2:20" ht="50.1" customHeight="1" x14ac:dyDescent="0.25">
      <c r="B14" s="1"/>
      <c r="C14" s="1"/>
      <c r="D14" s="1"/>
      <c r="E14" s="15" t="s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"/>
    </row>
    <row r="15" spans="2:20" ht="50.1" customHeight="1" x14ac:dyDescent="0.25">
      <c r="B15" s="1"/>
      <c r="C15" s="1"/>
      <c r="D15" s="1"/>
      <c r="E15" s="18" t="s">
        <v>2</v>
      </c>
      <c r="F15" s="18" t="s">
        <v>3</v>
      </c>
      <c r="G15" s="18" t="s">
        <v>4</v>
      </c>
      <c r="H15" s="18" t="s">
        <v>5</v>
      </c>
      <c r="I15" s="18" t="s">
        <v>6</v>
      </c>
      <c r="J15" s="18" t="s">
        <v>7</v>
      </c>
      <c r="K15" s="18" t="s">
        <v>8</v>
      </c>
      <c r="L15" s="18" t="s">
        <v>9</v>
      </c>
      <c r="M15" s="18" t="s">
        <v>10</v>
      </c>
      <c r="N15" s="18" t="s">
        <v>11</v>
      </c>
      <c r="O15" s="18" t="s">
        <v>149</v>
      </c>
      <c r="P15" s="18" t="s">
        <v>12</v>
      </c>
      <c r="Q15" s="18" t="s">
        <v>13</v>
      </c>
      <c r="R15" s="18" t="s">
        <v>14</v>
      </c>
      <c r="S15" s="1" t="s">
        <v>15</v>
      </c>
      <c r="T15" s="7">
        <f ca="1">TODAY()</f>
        <v>44326</v>
      </c>
    </row>
    <row r="16" spans="2:20" ht="15" customHeight="1" x14ac:dyDescent="0.25">
      <c r="B16" s="1"/>
      <c r="C16" s="1"/>
      <c r="D16" s="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"/>
    </row>
    <row r="17" spans="2:19" ht="15" customHeight="1" x14ac:dyDescent="0.25">
      <c r="B17" s="1"/>
      <c r="C17" s="1"/>
      <c r="D17" s="1"/>
      <c r="E17" s="2">
        <v>1</v>
      </c>
      <c r="F17" s="2" t="s">
        <v>16</v>
      </c>
      <c r="G17" s="2" t="s">
        <v>17</v>
      </c>
      <c r="H17" s="3" t="s">
        <v>18</v>
      </c>
      <c r="I17" s="3" t="s">
        <v>19</v>
      </c>
      <c r="J17" s="3" t="s">
        <v>20</v>
      </c>
      <c r="K17" s="3" t="s">
        <v>21</v>
      </c>
      <c r="L17" s="2" t="s">
        <v>22</v>
      </c>
      <c r="M17" s="2" t="s">
        <v>23</v>
      </c>
      <c r="N17" s="2"/>
      <c r="O17" s="2"/>
      <c r="P17" s="2" t="str">
        <f ca="1">IF(Q17&gt;=$T$15,"Vigente","Caducado")</f>
        <v>Vigente</v>
      </c>
      <c r="Q17" s="5">
        <v>44616</v>
      </c>
      <c r="R17" s="2" t="s">
        <v>25</v>
      </c>
      <c r="S17" s="1"/>
    </row>
    <row r="18" spans="2:19" ht="15" customHeight="1" x14ac:dyDescent="0.25">
      <c r="E18" s="2">
        <v>2</v>
      </c>
      <c r="F18" s="2" t="s">
        <v>28</v>
      </c>
      <c r="G18" s="2" t="s">
        <v>29</v>
      </c>
      <c r="H18" s="3" t="s">
        <v>26</v>
      </c>
      <c r="I18" s="3" t="s">
        <v>30</v>
      </c>
      <c r="J18" s="3" t="s">
        <v>31</v>
      </c>
      <c r="K18" s="3" t="s">
        <v>32</v>
      </c>
      <c r="L18" s="4" t="s">
        <v>27</v>
      </c>
      <c r="M18" s="2" t="s">
        <v>23</v>
      </c>
      <c r="N18" s="2"/>
      <c r="O18" s="2" t="s">
        <v>23</v>
      </c>
      <c r="P18" s="2" t="str">
        <f t="shared" ref="P18:P57" ca="1" si="0">IF(Q18&gt;=$T$15,"Vigente","Caducado")</f>
        <v>Vigente</v>
      </c>
      <c r="Q18" s="5">
        <v>44561</v>
      </c>
      <c r="R18" s="3" t="s">
        <v>33</v>
      </c>
    </row>
    <row r="19" spans="2:19" ht="15" customHeight="1" x14ac:dyDescent="0.25">
      <c r="E19" s="2">
        <v>3</v>
      </c>
      <c r="F19" s="2" t="s">
        <v>34</v>
      </c>
      <c r="G19" s="2" t="s">
        <v>35</v>
      </c>
      <c r="H19" s="3" t="s">
        <v>26</v>
      </c>
      <c r="I19" s="3" t="s">
        <v>36</v>
      </c>
      <c r="J19" s="3" t="s">
        <v>31</v>
      </c>
      <c r="K19" s="3" t="s">
        <v>37</v>
      </c>
      <c r="L19" s="2" t="s">
        <v>38</v>
      </c>
      <c r="M19" s="2" t="s">
        <v>23</v>
      </c>
      <c r="N19" s="2"/>
      <c r="O19" s="2" t="s">
        <v>23</v>
      </c>
      <c r="P19" s="2" t="str">
        <f t="shared" ca="1" si="0"/>
        <v>Vigente</v>
      </c>
      <c r="Q19" s="5">
        <v>44561</v>
      </c>
      <c r="R19" s="2" t="s">
        <v>39</v>
      </c>
    </row>
    <row r="20" spans="2:19" ht="15" customHeight="1" x14ac:dyDescent="0.25">
      <c r="E20" s="2">
        <v>4</v>
      </c>
      <c r="F20" s="2" t="s">
        <v>40</v>
      </c>
      <c r="G20" s="2" t="s">
        <v>41</v>
      </c>
      <c r="H20" s="3" t="s">
        <v>26</v>
      </c>
      <c r="I20" s="3" t="s">
        <v>42</v>
      </c>
      <c r="J20" s="3" t="s">
        <v>31</v>
      </c>
      <c r="K20" s="3" t="s">
        <v>37</v>
      </c>
      <c r="L20" s="2" t="s">
        <v>38</v>
      </c>
      <c r="M20" s="2" t="s">
        <v>23</v>
      </c>
      <c r="N20" s="2"/>
      <c r="O20" s="2" t="s">
        <v>23</v>
      </c>
      <c r="P20" s="2" t="str">
        <f t="shared" ca="1" si="0"/>
        <v>Vigente</v>
      </c>
      <c r="Q20" s="5">
        <v>44561</v>
      </c>
      <c r="R20" s="2" t="s">
        <v>43</v>
      </c>
    </row>
    <row r="21" spans="2:19" ht="15" customHeight="1" x14ac:dyDescent="0.25">
      <c r="E21" s="2">
        <v>5</v>
      </c>
      <c r="F21" s="2" t="s">
        <v>44</v>
      </c>
      <c r="G21" s="2" t="s">
        <v>45</v>
      </c>
      <c r="H21" s="3" t="s">
        <v>26</v>
      </c>
      <c r="I21" s="3" t="s">
        <v>46</v>
      </c>
      <c r="J21" s="3" t="s">
        <v>31</v>
      </c>
      <c r="K21" s="3" t="s">
        <v>37</v>
      </c>
      <c r="L21" s="2" t="s">
        <v>38</v>
      </c>
      <c r="M21" s="2" t="s">
        <v>23</v>
      </c>
      <c r="N21" s="2"/>
      <c r="O21" s="2" t="s">
        <v>23</v>
      </c>
      <c r="P21" s="2" t="str">
        <f t="shared" ca="1" si="0"/>
        <v>Vigente</v>
      </c>
      <c r="Q21" s="5">
        <v>44561</v>
      </c>
      <c r="R21" s="2" t="s">
        <v>39</v>
      </c>
    </row>
    <row r="22" spans="2:19" ht="15" customHeight="1" x14ac:dyDescent="0.25">
      <c r="E22" s="2">
        <v>6</v>
      </c>
      <c r="F22" s="2" t="s">
        <v>47</v>
      </c>
      <c r="G22" s="2" t="s">
        <v>48</v>
      </c>
      <c r="H22" s="3" t="s">
        <v>26</v>
      </c>
      <c r="I22" s="3" t="s">
        <v>49</v>
      </c>
      <c r="J22" s="3" t="s">
        <v>31</v>
      </c>
      <c r="K22" s="3" t="s">
        <v>37</v>
      </c>
      <c r="L22" s="2" t="s">
        <v>38</v>
      </c>
      <c r="M22" s="2" t="s">
        <v>23</v>
      </c>
      <c r="N22" s="2"/>
      <c r="O22" s="2" t="s">
        <v>23</v>
      </c>
      <c r="P22" s="2" t="str">
        <f t="shared" ca="1" si="0"/>
        <v>Vigente</v>
      </c>
      <c r="Q22" s="5">
        <v>44561</v>
      </c>
      <c r="R22" s="2" t="s">
        <v>43</v>
      </c>
    </row>
    <row r="23" spans="2:19" ht="15" customHeight="1" x14ac:dyDescent="0.25">
      <c r="E23" s="2">
        <v>7</v>
      </c>
      <c r="F23" s="2" t="s">
        <v>50</v>
      </c>
      <c r="G23" s="2" t="s">
        <v>51</v>
      </c>
      <c r="H23" s="3" t="s">
        <v>26</v>
      </c>
      <c r="I23" s="3" t="s">
        <v>52</v>
      </c>
      <c r="J23" s="3" t="s">
        <v>31</v>
      </c>
      <c r="K23" s="3" t="s">
        <v>37</v>
      </c>
      <c r="L23" s="2" t="s">
        <v>38</v>
      </c>
      <c r="M23" s="2" t="s">
        <v>23</v>
      </c>
      <c r="N23" s="2"/>
      <c r="O23" s="2" t="s">
        <v>23</v>
      </c>
      <c r="P23" s="2" t="str">
        <f t="shared" ca="1" si="0"/>
        <v>Vigente</v>
      </c>
      <c r="Q23" s="5">
        <v>44561</v>
      </c>
      <c r="R23" s="2" t="s">
        <v>53</v>
      </c>
    </row>
    <row r="24" spans="2:19" ht="15" customHeight="1" x14ac:dyDescent="0.25">
      <c r="E24" s="2">
        <v>8</v>
      </c>
      <c r="F24" s="2" t="s">
        <v>57</v>
      </c>
      <c r="G24" s="2" t="s">
        <v>58</v>
      </c>
      <c r="H24" s="3" t="s">
        <v>55</v>
      </c>
      <c r="I24" s="3" t="s">
        <v>59</v>
      </c>
      <c r="J24" s="3" t="s">
        <v>31</v>
      </c>
      <c r="K24" s="2" t="s">
        <v>56</v>
      </c>
      <c r="L24" s="2" t="s">
        <v>54</v>
      </c>
      <c r="M24" s="2" t="s">
        <v>23</v>
      </c>
      <c r="N24" s="2" t="s">
        <v>23</v>
      </c>
      <c r="O24" s="2" t="s">
        <v>23</v>
      </c>
      <c r="P24" s="2" t="str">
        <f t="shared" ca="1" si="0"/>
        <v>Vigente</v>
      </c>
      <c r="Q24" s="5">
        <v>44347</v>
      </c>
      <c r="R24" s="3" t="s">
        <v>60</v>
      </c>
    </row>
    <row r="25" spans="2:19" ht="15" customHeight="1" x14ac:dyDescent="0.25">
      <c r="E25" s="2">
        <v>9</v>
      </c>
      <c r="F25" s="2" t="s">
        <v>61</v>
      </c>
      <c r="G25" s="2" t="s">
        <v>62</v>
      </c>
      <c r="H25" s="3" t="s">
        <v>55</v>
      </c>
      <c r="I25" s="3" t="s">
        <v>63</v>
      </c>
      <c r="J25" s="3" t="s">
        <v>31</v>
      </c>
      <c r="K25" s="2" t="s">
        <v>56</v>
      </c>
      <c r="L25" s="2" t="s">
        <v>54</v>
      </c>
      <c r="M25" s="2" t="s">
        <v>23</v>
      </c>
      <c r="N25" s="2" t="s">
        <v>23</v>
      </c>
      <c r="O25" s="2" t="s">
        <v>23</v>
      </c>
      <c r="P25" s="2" t="str">
        <f t="shared" ca="1" si="0"/>
        <v>Vigente</v>
      </c>
      <c r="Q25" s="5">
        <v>44347</v>
      </c>
      <c r="R25" s="3" t="s">
        <v>60</v>
      </c>
    </row>
    <row r="26" spans="2:19" ht="15" customHeight="1" x14ac:dyDescent="0.25">
      <c r="E26" s="2">
        <v>10</v>
      </c>
      <c r="F26" s="2" t="s">
        <v>65</v>
      </c>
      <c r="G26" s="2" t="s">
        <v>66</v>
      </c>
      <c r="H26" s="3" t="s">
        <v>67</v>
      </c>
      <c r="I26" s="3" t="s">
        <v>68</v>
      </c>
      <c r="J26" s="2" t="s">
        <v>31</v>
      </c>
      <c r="K26" s="2" t="s">
        <v>69</v>
      </c>
      <c r="L26" s="2" t="s">
        <v>70</v>
      </c>
      <c r="M26" s="2" t="s">
        <v>23</v>
      </c>
      <c r="N26" s="2" t="s">
        <v>23</v>
      </c>
      <c r="O26" s="2" t="s">
        <v>23</v>
      </c>
      <c r="P26" s="2" t="str">
        <f t="shared" ca="1" si="0"/>
        <v>Vigente</v>
      </c>
      <c r="Q26" s="5">
        <v>44561</v>
      </c>
      <c r="R26" s="2" t="s">
        <v>95</v>
      </c>
    </row>
    <row r="27" spans="2:19" ht="15" customHeight="1" x14ac:dyDescent="0.25">
      <c r="E27" s="2">
        <v>11</v>
      </c>
      <c r="F27" s="2" t="s">
        <v>71</v>
      </c>
      <c r="G27" s="3" t="s">
        <v>72</v>
      </c>
      <c r="H27" s="2" t="s">
        <v>67</v>
      </c>
      <c r="I27" s="3" t="s">
        <v>73</v>
      </c>
      <c r="J27" s="2" t="s">
        <v>31</v>
      </c>
      <c r="K27" s="3" t="s">
        <v>69</v>
      </c>
      <c r="L27" s="2" t="s">
        <v>70</v>
      </c>
      <c r="M27" s="2" t="s">
        <v>23</v>
      </c>
      <c r="N27" s="2"/>
      <c r="O27" s="2" t="s">
        <v>23</v>
      </c>
      <c r="P27" s="2" t="str">
        <f t="shared" ca="1" si="0"/>
        <v>Vigente</v>
      </c>
      <c r="Q27" s="5">
        <v>44561</v>
      </c>
      <c r="R27" s="2" t="s">
        <v>95</v>
      </c>
    </row>
    <row r="28" spans="2:19" x14ac:dyDescent="0.25">
      <c r="E28" s="2">
        <v>12</v>
      </c>
      <c r="F28" s="2" t="s">
        <v>74</v>
      </c>
      <c r="G28" s="2" t="s">
        <v>75</v>
      </c>
      <c r="H28" s="2" t="s">
        <v>67</v>
      </c>
      <c r="I28" s="2" t="s">
        <v>76</v>
      </c>
      <c r="J28" s="2" t="s">
        <v>31</v>
      </c>
      <c r="K28" s="2" t="s">
        <v>69</v>
      </c>
      <c r="L28" s="2" t="s">
        <v>70</v>
      </c>
      <c r="M28" s="2" t="s">
        <v>23</v>
      </c>
      <c r="N28" s="2" t="s">
        <v>23</v>
      </c>
      <c r="O28" s="2" t="s">
        <v>23</v>
      </c>
      <c r="P28" s="2" t="str">
        <f t="shared" ca="1" si="0"/>
        <v>Vigente</v>
      </c>
      <c r="Q28" s="5">
        <v>44561</v>
      </c>
      <c r="R28" s="2" t="s">
        <v>152</v>
      </c>
    </row>
    <row r="29" spans="2:19" x14ac:dyDescent="0.25">
      <c r="E29" s="2">
        <v>13</v>
      </c>
      <c r="F29" s="2" t="s">
        <v>77</v>
      </c>
      <c r="G29" s="3" t="s">
        <v>78</v>
      </c>
      <c r="H29" s="2" t="s">
        <v>67</v>
      </c>
      <c r="I29" s="2" t="s">
        <v>79</v>
      </c>
      <c r="J29" s="2" t="s">
        <v>31</v>
      </c>
      <c r="K29" s="2" t="s">
        <v>69</v>
      </c>
      <c r="L29" s="2" t="s">
        <v>70</v>
      </c>
      <c r="M29" s="2" t="s">
        <v>23</v>
      </c>
      <c r="N29" s="2" t="s">
        <v>23</v>
      </c>
      <c r="O29" s="2" t="s">
        <v>23</v>
      </c>
      <c r="P29" s="2" t="str">
        <f t="shared" ca="1" si="0"/>
        <v>Vigente</v>
      </c>
      <c r="Q29" s="5">
        <v>44561</v>
      </c>
      <c r="R29" s="2" t="s">
        <v>152</v>
      </c>
    </row>
    <row r="30" spans="2:19" x14ac:dyDescent="0.25">
      <c r="E30" s="2">
        <v>14</v>
      </c>
      <c r="F30" s="2" t="s">
        <v>80</v>
      </c>
      <c r="G30" s="2" t="s">
        <v>81</v>
      </c>
      <c r="H30" s="2" t="s">
        <v>67</v>
      </c>
      <c r="I30" s="2" t="s">
        <v>82</v>
      </c>
      <c r="J30" s="2" t="s">
        <v>31</v>
      </c>
      <c r="K30" s="2" t="s">
        <v>69</v>
      </c>
      <c r="L30" s="2" t="s">
        <v>70</v>
      </c>
      <c r="M30" s="2" t="s">
        <v>23</v>
      </c>
      <c r="N30" s="2"/>
      <c r="O30" s="2" t="s">
        <v>23</v>
      </c>
      <c r="P30" s="2" t="str">
        <f t="shared" ca="1" si="0"/>
        <v>Vigente</v>
      </c>
      <c r="Q30" s="5">
        <v>44561</v>
      </c>
      <c r="R30" s="2" t="s">
        <v>95</v>
      </c>
    </row>
    <row r="31" spans="2:19" x14ac:dyDescent="0.25">
      <c r="E31" s="2">
        <v>15</v>
      </c>
      <c r="F31" s="2" t="s">
        <v>87</v>
      </c>
      <c r="G31" s="2" t="s">
        <v>88</v>
      </c>
      <c r="H31" s="2" t="s">
        <v>85</v>
      </c>
      <c r="I31" s="2" t="s">
        <v>89</v>
      </c>
      <c r="J31" s="2" t="s">
        <v>31</v>
      </c>
      <c r="K31" s="2" t="s">
        <v>90</v>
      </c>
      <c r="L31" s="2" t="s">
        <v>91</v>
      </c>
      <c r="M31" s="2" t="s">
        <v>23</v>
      </c>
      <c r="N31" s="2"/>
      <c r="O31" s="2" t="s">
        <v>23</v>
      </c>
      <c r="P31" s="2" t="str">
        <f t="shared" ca="1" si="0"/>
        <v>Vigente</v>
      </c>
      <c r="Q31" s="5">
        <v>44364</v>
      </c>
      <c r="R31" s="2" t="s">
        <v>92</v>
      </c>
    </row>
    <row r="32" spans="2:19" x14ac:dyDescent="0.25">
      <c r="E32" s="2">
        <v>16</v>
      </c>
      <c r="F32" s="2" t="s">
        <v>65</v>
      </c>
      <c r="G32" s="2" t="s">
        <v>66</v>
      </c>
      <c r="H32" s="2" t="s">
        <v>93</v>
      </c>
      <c r="I32" s="2" t="s">
        <v>94</v>
      </c>
      <c r="J32" s="2" t="s">
        <v>31</v>
      </c>
      <c r="K32" s="2" t="s">
        <v>69</v>
      </c>
      <c r="L32" s="2" t="s">
        <v>70</v>
      </c>
      <c r="M32" s="2" t="s">
        <v>23</v>
      </c>
      <c r="N32" s="2" t="s">
        <v>23</v>
      </c>
      <c r="O32" s="2" t="s">
        <v>23</v>
      </c>
      <c r="P32" s="2" t="str">
        <f t="shared" ca="1" si="0"/>
        <v>Vigente</v>
      </c>
      <c r="Q32" s="5">
        <v>44561</v>
      </c>
      <c r="R32" s="2" t="s">
        <v>95</v>
      </c>
    </row>
    <row r="33" spans="5:18" x14ac:dyDescent="0.25">
      <c r="E33" s="2">
        <v>17</v>
      </c>
      <c r="F33" s="2" t="s">
        <v>96</v>
      </c>
      <c r="G33" s="2" t="s">
        <v>72</v>
      </c>
      <c r="H33" s="2" t="s">
        <v>93</v>
      </c>
      <c r="I33" s="2" t="s">
        <v>73</v>
      </c>
      <c r="J33" s="2" t="s">
        <v>31</v>
      </c>
      <c r="K33" s="2" t="s">
        <v>69</v>
      </c>
      <c r="L33" s="2" t="s">
        <v>70</v>
      </c>
      <c r="M33" s="2" t="s">
        <v>23</v>
      </c>
      <c r="N33" s="2"/>
      <c r="O33" s="2" t="s">
        <v>23</v>
      </c>
      <c r="P33" s="2" t="str">
        <f t="shared" ca="1" si="0"/>
        <v>Vigente</v>
      </c>
      <c r="Q33" s="5">
        <v>44561</v>
      </c>
      <c r="R33" s="2" t="s">
        <v>95</v>
      </c>
    </row>
    <row r="34" spans="5:18" x14ac:dyDescent="0.25">
      <c r="E34" s="2">
        <v>18</v>
      </c>
      <c r="F34" s="2" t="s">
        <v>80</v>
      </c>
      <c r="G34" s="2" t="s">
        <v>81</v>
      </c>
      <c r="H34" s="2" t="s">
        <v>93</v>
      </c>
      <c r="I34" s="2" t="s">
        <v>82</v>
      </c>
      <c r="J34" s="2" t="s">
        <v>83</v>
      </c>
      <c r="K34" s="2" t="s">
        <v>69</v>
      </c>
      <c r="L34" s="2" t="s">
        <v>70</v>
      </c>
      <c r="M34" s="2" t="s">
        <v>23</v>
      </c>
      <c r="N34" s="2"/>
      <c r="O34" s="2" t="s">
        <v>23</v>
      </c>
      <c r="P34" s="2" t="str">
        <f t="shared" ca="1" si="0"/>
        <v>Vigente</v>
      </c>
      <c r="Q34" s="5">
        <v>44561</v>
      </c>
      <c r="R34" s="2" t="s">
        <v>95</v>
      </c>
    </row>
    <row r="35" spans="5:18" x14ac:dyDescent="0.25">
      <c r="E35" s="2">
        <v>19</v>
      </c>
      <c r="F35" s="2" t="s">
        <v>77</v>
      </c>
      <c r="G35" s="2" t="s">
        <v>97</v>
      </c>
      <c r="H35" s="2" t="s">
        <v>93</v>
      </c>
      <c r="I35" s="2" t="s">
        <v>79</v>
      </c>
      <c r="J35" s="2" t="s">
        <v>31</v>
      </c>
      <c r="K35" s="2" t="s">
        <v>69</v>
      </c>
      <c r="L35" s="2" t="s">
        <v>70</v>
      </c>
      <c r="M35" s="2" t="s">
        <v>23</v>
      </c>
      <c r="N35" s="2" t="s">
        <v>23</v>
      </c>
      <c r="O35" s="2" t="s">
        <v>23</v>
      </c>
      <c r="P35" s="2" t="str">
        <f t="shared" ca="1" si="0"/>
        <v>Vigente</v>
      </c>
      <c r="Q35" s="5">
        <v>44561</v>
      </c>
      <c r="R35" s="2" t="s">
        <v>95</v>
      </c>
    </row>
    <row r="36" spans="5:18" x14ac:dyDescent="0.25">
      <c r="E36" s="2">
        <v>20</v>
      </c>
      <c r="F36" s="2" t="s">
        <v>74</v>
      </c>
      <c r="G36" s="2" t="s">
        <v>98</v>
      </c>
      <c r="H36" s="2" t="s">
        <v>93</v>
      </c>
      <c r="I36" s="2" t="s">
        <v>76</v>
      </c>
      <c r="J36" s="2" t="s">
        <v>31</v>
      </c>
      <c r="K36" s="2" t="s">
        <v>69</v>
      </c>
      <c r="L36" s="2" t="s">
        <v>70</v>
      </c>
      <c r="M36" s="2" t="s">
        <v>23</v>
      </c>
      <c r="N36" s="2" t="s">
        <v>23</v>
      </c>
      <c r="O36" s="2" t="s">
        <v>23</v>
      </c>
      <c r="P36" s="2" t="str">
        <f t="shared" ca="1" si="0"/>
        <v>Vigente</v>
      </c>
      <c r="Q36" s="5">
        <v>44561</v>
      </c>
      <c r="R36" s="2" t="s">
        <v>95</v>
      </c>
    </row>
    <row r="37" spans="5:18" x14ac:dyDescent="0.25">
      <c r="E37" s="2">
        <v>21</v>
      </c>
      <c r="F37" s="2" t="s">
        <v>99</v>
      </c>
      <c r="G37" s="2" t="s">
        <v>100</v>
      </c>
      <c r="H37" s="2" t="s">
        <v>64</v>
      </c>
      <c r="I37" s="2" t="s">
        <v>101</v>
      </c>
      <c r="J37" s="2" t="s">
        <v>31</v>
      </c>
      <c r="K37" s="2" t="s">
        <v>56</v>
      </c>
      <c r="L37" s="2" t="s">
        <v>54</v>
      </c>
      <c r="M37" s="2" t="s">
        <v>23</v>
      </c>
      <c r="N37" s="2" t="s">
        <v>23</v>
      </c>
      <c r="O37" s="2" t="s">
        <v>23</v>
      </c>
      <c r="P37" s="2" t="str">
        <f t="shared" ca="1" si="0"/>
        <v>Vigente</v>
      </c>
      <c r="Q37" s="5">
        <v>44620</v>
      </c>
      <c r="R37" s="2" t="s">
        <v>102</v>
      </c>
    </row>
    <row r="38" spans="5:18" x14ac:dyDescent="0.25">
      <c r="E38" s="2">
        <v>22</v>
      </c>
      <c r="F38" s="2" t="s">
        <v>103</v>
      </c>
      <c r="G38" s="2" t="s">
        <v>104</v>
      </c>
      <c r="H38" s="2" t="s">
        <v>64</v>
      </c>
      <c r="I38" s="2" t="s">
        <v>105</v>
      </c>
      <c r="J38" s="2" t="s">
        <v>31</v>
      </c>
      <c r="K38" s="2" t="s">
        <v>56</v>
      </c>
      <c r="L38" s="2" t="s">
        <v>54</v>
      </c>
      <c r="M38" s="2" t="s">
        <v>23</v>
      </c>
      <c r="N38" s="2" t="s">
        <v>23</v>
      </c>
      <c r="O38" s="2" t="s">
        <v>23</v>
      </c>
      <c r="P38" s="2" t="str">
        <f t="shared" ca="1" si="0"/>
        <v>Vigente</v>
      </c>
      <c r="Q38" s="5">
        <v>44620</v>
      </c>
      <c r="R38" s="2" t="s">
        <v>102</v>
      </c>
    </row>
    <row r="39" spans="5:18" x14ac:dyDescent="0.25">
      <c r="E39" s="2">
        <v>23</v>
      </c>
      <c r="F39" s="2" t="s">
        <v>106</v>
      </c>
      <c r="G39" s="2" t="s">
        <v>107</v>
      </c>
      <c r="H39" s="2" t="s">
        <v>64</v>
      </c>
      <c r="I39" s="2" t="s">
        <v>108</v>
      </c>
      <c r="J39" s="2" t="s">
        <v>31</v>
      </c>
      <c r="K39" s="2" t="s">
        <v>56</v>
      </c>
      <c r="L39" s="2" t="s">
        <v>54</v>
      </c>
      <c r="M39" s="2" t="s">
        <v>23</v>
      </c>
      <c r="N39" s="2"/>
      <c r="O39" s="2" t="s">
        <v>23</v>
      </c>
      <c r="P39" s="2" t="str">
        <f t="shared" ca="1" si="0"/>
        <v>Vigente</v>
      </c>
      <c r="Q39" s="5">
        <v>44620</v>
      </c>
      <c r="R39" s="2" t="s">
        <v>102</v>
      </c>
    </row>
    <row r="40" spans="5:18" x14ac:dyDescent="0.25">
      <c r="E40" s="2">
        <v>24</v>
      </c>
      <c r="F40" s="2" t="s">
        <v>109</v>
      </c>
      <c r="G40" s="2" t="s">
        <v>110</v>
      </c>
      <c r="H40" s="2" t="s">
        <v>64</v>
      </c>
      <c r="I40" s="2" t="s">
        <v>111</v>
      </c>
      <c r="J40" s="2" t="s">
        <v>31</v>
      </c>
      <c r="K40" s="2" t="s">
        <v>56</v>
      </c>
      <c r="L40" s="2" t="s">
        <v>54</v>
      </c>
      <c r="M40" s="2" t="s">
        <v>23</v>
      </c>
      <c r="N40" s="2" t="s">
        <v>23</v>
      </c>
      <c r="O40" s="2" t="s">
        <v>23</v>
      </c>
      <c r="P40" s="2" t="str">
        <f t="shared" ca="1" si="0"/>
        <v>Vigente</v>
      </c>
      <c r="Q40" s="5">
        <v>44620</v>
      </c>
      <c r="R40" s="2" t="s">
        <v>102</v>
      </c>
    </row>
    <row r="41" spans="5:18" x14ac:dyDescent="0.25">
      <c r="E41" s="2">
        <v>25</v>
      </c>
      <c r="F41" s="2" t="s">
        <v>112</v>
      </c>
      <c r="G41" s="2" t="s">
        <v>113</v>
      </c>
      <c r="H41" s="2" t="s">
        <v>64</v>
      </c>
      <c r="I41" s="2" t="s">
        <v>84</v>
      </c>
      <c r="J41" s="2" t="s">
        <v>31</v>
      </c>
      <c r="K41" s="2" t="s">
        <v>56</v>
      </c>
      <c r="L41" s="2" t="s">
        <v>54</v>
      </c>
      <c r="M41" s="2" t="s">
        <v>23</v>
      </c>
      <c r="N41" s="2"/>
      <c r="O41" s="2" t="s">
        <v>23</v>
      </c>
      <c r="P41" s="2" t="str">
        <f t="shared" ca="1" si="0"/>
        <v>Vigente</v>
      </c>
      <c r="Q41" s="5">
        <v>44620</v>
      </c>
      <c r="R41" s="2" t="s">
        <v>102</v>
      </c>
    </row>
    <row r="42" spans="5:18" x14ac:dyDescent="0.25">
      <c r="E42" s="2">
        <v>26</v>
      </c>
      <c r="F42" s="2" t="s">
        <v>114</v>
      </c>
      <c r="G42" s="2" t="s">
        <v>115</v>
      </c>
      <c r="H42" s="2" t="s">
        <v>64</v>
      </c>
      <c r="I42" s="2" t="s">
        <v>116</v>
      </c>
      <c r="J42" s="2" t="s">
        <v>31</v>
      </c>
      <c r="K42" s="2" t="s">
        <v>56</v>
      </c>
      <c r="L42" s="2" t="s">
        <v>54</v>
      </c>
      <c r="M42" s="2" t="s">
        <v>23</v>
      </c>
      <c r="N42" s="2"/>
      <c r="O42" s="2" t="s">
        <v>23</v>
      </c>
      <c r="P42" s="2" t="str">
        <f t="shared" ca="1" si="0"/>
        <v>Vigente</v>
      </c>
      <c r="Q42" s="5">
        <v>44620</v>
      </c>
      <c r="R42" s="2" t="s">
        <v>102</v>
      </c>
    </row>
    <row r="43" spans="5:18" x14ac:dyDescent="0.25">
      <c r="E43" s="2">
        <v>27</v>
      </c>
      <c r="F43" s="2" t="s">
        <v>117</v>
      </c>
      <c r="G43" s="2" t="s">
        <v>118</v>
      </c>
      <c r="H43" s="2" t="s">
        <v>64</v>
      </c>
      <c r="I43" s="2" t="s">
        <v>119</v>
      </c>
      <c r="J43" s="2" t="s">
        <v>83</v>
      </c>
      <c r="K43" s="2" t="s">
        <v>56</v>
      </c>
      <c r="L43" s="2" t="s">
        <v>54</v>
      </c>
      <c r="M43" s="2" t="s">
        <v>23</v>
      </c>
      <c r="N43" s="2" t="s">
        <v>23</v>
      </c>
      <c r="O43" s="2" t="s">
        <v>23</v>
      </c>
      <c r="P43" s="2" t="str">
        <f t="shared" ca="1" si="0"/>
        <v>Vigente</v>
      </c>
      <c r="Q43" s="5">
        <v>44620</v>
      </c>
      <c r="R43" s="2" t="s">
        <v>102</v>
      </c>
    </row>
    <row r="44" spans="5:18" x14ac:dyDescent="0.25">
      <c r="E44" s="2">
        <v>28</v>
      </c>
      <c r="F44" s="2" t="s">
        <v>120</v>
      </c>
      <c r="G44" s="2" t="s">
        <v>121</v>
      </c>
      <c r="H44" s="2" t="s">
        <v>64</v>
      </c>
      <c r="I44" s="2" t="s">
        <v>122</v>
      </c>
      <c r="J44" s="2" t="s">
        <v>83</v>
      </c>
      <c r="K44" s="2" t="s">
        <v>56</v>
      </c>
      <c r="L44" s="2" t="s">
        <v>54</v>
      </c>
      <c r="M44" s="2" t="s">
        <v>23</v>
      </c>
      <c r="N44" s="2" t="s">
        <v>23</v>
      </c>
      <c r="O44" s="2" t="s">
        <v>23</v>
      </c>
      <c r="P44" s="2" t="str">
        <f t="shared" ca="1" si="0"/>
        <v>Vigente</v>
      </c>
      <c r="Q44" s="5">
        <v>44620</v>
      </c>
      <c r="R44" s="2" t="s">
        <v>102</v>
      </c>
    </row>
    <row r="45" spans="5:18" x14ac:dyDescent="0.25">
      <c r="E45" s="2">
        <v>29</v>
      </c>
      <c r="F45" s="2" t="s">
        <v>123</v>
      </c>
      <c r="G45" s="2" t="s">
        <v>124</v>
      </c>
      <c r="H45" s="2" t="s">
        <v>64</v>
      </c>
      <c r="I45" s="2" t="s">
        <v>125</v>
      </c>
      <c r="J45" s="2" t="s">
        <v>31</v>
      </c>
      <c r="K45" s="2" t="s">
        <v>56</v>
      </c>
      <c r="L45" s="2" t="s">
        <v>54</v>
      </c>
      <c r="M45" s="2" t="s">
        <v>23</v>
      </c>
      <c r="N45" s="2" t="s">
        <v>23</v>
      </c>
      <c r="O45" s="2" t="s">
        <v>23</v>
      </c>
      <c r="P45" s="2" t="str">
        <f t="shared" ca="1" si="0"/>
        <v>Vigente</v>
      </c>
      <c r="Q45" s="5">
        <v>44620</v>
      </c>
      <c r="R45" s="2" t="s">
        <v>102</v>
      </c>
    </row>
    <row r="46" spans="5:18" x14ac:dyDescent="0.25">
      <c r="E46" s="2">
        <v>30</v>
      </c>
      <c r="F46" s="2" t="s">
        <v>126</v>
      </c>
      <c r="G46" s="2" t="s">
        <v>127</v>
      </c>
      <c r="H46" s="2" t="s">
        <v>64</v>
      </c>
      <c r="I46" s="2" t="s">
        <v>128</v>
      </c>
      <c r="J46" s="2" t="s">
        <v>31</v>
      </c>
      <c r="K46" s="2" t="s">
        <v>56</v>
      </c>
      <c r="L46" s="2" t="s">
        <v>54</v>
      </c>
      <c r="M46" s="2" t="s">
        <v>23</v>
      </c>
      <c r="N46" s="2" t="s">
        <v>23</v>
      </c>
      <c r="O46" s="2" t="s">
        <v>23</v>
      </c>
      <c r="P46" s="2" t="str">
        <f t="shared" ca="1" si="0"/>
        <v>Vigente</v>
      </c>
      <c r="Q46" s="5">
        <v>44620</v>
      </c>
      <c r="R46" s="2" t="s">
        <v>102</v>
      </c>
    </row>
    <row r="47" spans="5:18" x14ac:dyDescent="0.25">
      <c r="E47" s="2">
        <v>31</v>
      </c>
      <c r="F47" s="2" t="s">
        <v>131</v>
      </c>
      <c r="G47" s="2" t="s">
        <v>132</v>
      </c>
      <c r="H47" s="2" t="s">
        <v>133</v>
      </c>
      <c r="I47" s="2" t="s">
        <v>134</v>
      </c>
      <c r="J47" s="2" t="s">
        <v>129</v>
      </c>
      <c r="K47" s="2" t="s">
        <v>56</v>
      </c>
      <c r="L47" s="2" t="s">
        <v>54</v>
      </c>
      <c r="M47" s="2" t="s">
        <v>23</v>
      </c>
      <c r="N47" s="2" t="s">
        <v>23</v>
      </c>
      <c r="O47" s="2" t="s">
        <v>23</v>
      </c>
      <c r="P47" s="2" t="str">
        <f t="shared" ca="1" si="0"/>
        <v>Vigente</v>
      </c>
      <c r="Q47" s="5">
        <v>44561</v>
      </c>
      <c r="R47" s="2" t="s">
        <v>135</v>
      </c>
    </row>
    <row r="48" spans="5:18" x14ac:dyDescent="0.25">
      <c r="E48" s="2">
        <v>32</v>
      </c>
      <c r="F48" s="2" t="s">
        <v>153</v>
      </c>
      <c r="G48" s="2" t="s">
        <v>160</v>
      </c>
      <c r="H48" s="2" t="s">
        <v>85</v>
      </c>
      <c r="I48" s="2" t="s">
        <v>168</v>
      </c>
      <c r="J48" s="2" t="s">
        <v>167</v>
      </c>
      <c r="K48" s="2" t="s">
        <v>37</v>
      </c>
      <c r="L48" s="2" t="s">
        <v>38</v>
      </c>
      <c r="M48" s="2" t="s">
        <v>23</v>
      </c>
      <c r="N48" s="2"/>
      <c r="O48" s="2" t="s">
        <v>23</v>
      </c>
      <c r="P48" s="2" t="str">
        <f t="shared" ca="1" si="0"/>
        <v>Vigente</v>
      </c>
      <c r="Q48" s="5">
        <v>44561</v>
      </c>
      <c r="R48" s="2" t="s">
        <v>95</v>
      </c>
    </row>
    <row r="49" spans="5:18" x14ac:dyDescent="0.25">
      <c r="E49" s="2">
        <v>33</v>
      </c>
      <c r="F49" s="2" t="s">
        <v>154</v>
      </c>
      <c r="G49" s="2" t="s">
        <v>161</v>
      </c>
      <c r="H49" s="2" t="s">
        <v>85</v>
      </c>
      <c r="I49" s="2" t="s">
        <v>169</v>
      </c>
      <c r="J49" s="2" t="s">
        <v>83</v>
      </c>
      <c r="K49" s="2" t="s">
        <v>37</v>
      </c>
      <c r="L49" s="2" t="s">
        <v>38</v>
      </c>
      <c r="M49" s="2" t="s">
        <v>23</v>
      </c>
      <c r="N49" s="2"/>
      <c r="O49" s="2" t="s">
        <v>23</v>
      </c>
      <c r="P49" s="2" t="str">
        <f t="shared" ca="1" si="0"/>
        <v>Vigente</v>
      </c>
      <c r="Q49" s="5">
        <v>44561</v>
      </c>
      <c r="R49" s="2" t="s">
        <v>95</v>
      </c>
    </row>
    <row r="50" spans="5:18" x14ac:dyDescent="0.25">
      <c r="E50" s="2">
        <v>34</v>
      </c>
      <c r="F50" s="2" t="s">
        <v>155</v>
      </c>
      <c r="G50" s="2" t="s">
        <v>162</v>
      </c>
      <c r="H50" s="2" t="s">
        <v>85</v>
      </c>
      <c r="I50" s="2" t="s">
        <v>170</v>
      </c>
      <c r="J50" s="2" t="s">
        <v>83</v>
      </c>
      <c r="K50" s="2" t="s">
        <v>147</v>
      </c>
      <c r="L50" s="24" t="s">
        <v>175</v>
      </c>
      <c r="M50" s="2" t="s">
        <v>23</v>
      </c>
      <c r="N50" s="2"/>
      <c r="O50" s="2" t="s">
        <v>23</v>
      </c>
      <c r="P50" s="2" t="str">
        <f t="shared" ca="1" si="0"/>
        <v>Vigente</v>
      </c>
      <c r="Q50" s="5">
        <v>44377</v>
      </c>
      <c r="R50" s="2" t="s">
        <v>176</v>
      </c>
    </row>
    <row r="51" spans="5:18" x14ac:dyDescent="0.25">
      <c r="E51" s="2">
        <v>35</v>
      </c>
      <c r="F51" s="2" t="s">
        <v>156</v>
      </c>
      <c r="G51" s="2" t="s">
        <v>163</v>
      </c>
      <c r="H51" s="2" t="s">
        <v>85</v>
      </c>
      <c r="I51" s="2" t="s">
        <v>171</v>
      </c>
      <c r="J51" s="2" t="s">
        <v>83</v>
      </c>
      <c r="K51" s="2" t="s">
        <v>147</v>
      </c>
      <c r="L51" s="24" t="s">
        <v>175</v>
      </c>
      <c r="M51" s="2" t="s">
        <v>23</v>
      </c>
      <c r="N51" s="2"/>
      <c r="O51" s="2" t="s">
        <v>23</v>
      </c>
      <c r="P51" s="2" t="str">
        <f t="shared" ca="1" si="0"/>
        <v>Vigente</v>
      </c>
      <c r="Q51" s="5">
        <v>44377</v>
      </c>
      <c r="R51" s="2" t="s">
        <v>176</v>
      </c>
    </row>
    <row r="52" spans="5:18" x14ac:dyDescent="0.25">
      <c r="E52" s="2">
        <v>36</v>
      </c>
      <c r="F52" s="2" t="s">
        <v>157</v>
      </c>
      <c r="G52" s="2" t="s">
        <v>164</v>
      </c>
      <c r="H52" s="2" t="s">
        <v>85</v>
      </c>
      <c r="I52" s="2" t="s">
        <v>172</v>
      </c>
      <c r="J52" s="2" t="s">
        <v>31</v>
      </c>
      <c r="K52" s="2" t="s">
        <v>37</v>
      </c>
      <c r="L52" s="2" t="s">
        <v>38</v>
      </c>
      <c r="M52" s="2" t="s">
        <v>23</v>
      </c>
      <c r="N52" s="2"/>
      <c r="O52" s="2" t="s">
        <v>23</v>
      </c>
      <c r="P52" s="2" t="str">
        <f t="shared" ca="1" si="0"/>
        <v>Vigente</v>
      </c>
      <c r="Q52" s="5">
        <v>44561</v>
      </c>
      <c r="R52" s="2" t="s">
        <v>95</v>
      </c>
    </row>
    <row r="53" spans="5:18" x14ac:dyDescent="0.25">
      <c r="E53" s="2">
        <v>37</v>
      </c>
      <c r="F53" s="2" t="s">
        <v>158</v>
      </c>
      <c r="G53" s="2" t="s">
        <v>165</v>
      </c>
      <c r="H53" s="2" t="s">
        <v>85</v>
      </c>
      <c r="I53" s="2" t="s">
        <v>173</v>
      </c>
      <c r="J53" s="2" t="s">
        <v>31</v>
      </c>
      <c r="K53" s="2" t="s">
        <v>37</v>
      </c>
      <c r="L53" s="2" t="s">
        <v>38</v>
      </c>
      <c r="M53" s="2" t="s">
        <v>23</v>
      </c>
      <c r="N53" s="2"/>
      <c r="O53" s="2" t="s">
        <v>23</v>
      </c>
      <c r="P53" s="2" t="str">
        <f t="shared" ca="1" si="0"/>
        <v>Vigente</v>
      </c>
      <c r="Q53" s="5">
        <v>44561</v>
      </c>
      <c r="R53" s="2" t="s">
        <v>95</v>
      </c>
    </row>
    <row r="54" spans="5:18" x14ac:dyDescent="0.25">
      <c r="E54" s="2">
        <v>38</v>
      </c>
      <c r="F54" s="2" t="s">
        <v>159</v>
      </c>
      <c r="G54" s="2" t="s">
        <v>166</v>
      </c>
      <c r="H54" s="2" t="s">
        <v>85</v>
      </c>
      <c r="I54" s="2" t="s">
        <v>174</v>
      </c>
      <c r="J54" s="2" t="s">
        <v>31</v>
      </c>
      <c r="K54" s="2" t="s">
        <v>147</v>
      </c>
      <c r="L54" s="23" t="s">
        <v>175</v>
      </c>
      <c r="M54" s="2" t="s">
        <v>23</v>
      </c>
      <c r="N54" s="2"/>
      <c r="O54" s="2" t="s">
        <v>23</v>
      </c>
      <c r="P54" s="2" t="str">
        <f t="shared" ca="1" si="0"/>
        <v>Vigente</v>
      </c>
      <c r="Q54" s="5">
        <v>44377</v>
      </c>
      <c r="R54" s="2" t="s">
        <v>176</v>
      </c>
    </row>
    <row r="55" spans="5:18" x14ac:dyDescent="0.25">
      <c r="E55" s="2">
        <v>39</v>
      </c>
      <c r="F55" s="2" t="s">
        <v>177</v>
      </c>
      <c r="G55" s="2" t="s">
        <v>178</v>
      </c>
      <c r="H55" s="2" t="s">
        <v>179</v>
      </c>
      <c r="I55" s="2" t="s">
        <v>180</v>
      </c>
      <c r="J55" s="2" t="s">
        <v>31</v>
      </c>
      <c r="K55" s="2" t="s">
        <v>86</v>
      </c>
      <c r="L55" s="24" t="s">
        <v>181</v>
      </c>
      <c r="M55" s="2" t="s">
        <v>23</v>
      </c>
      <c r="N55" s="2" t="s">
        <v>23</v>
      </c>
      <c r="O55" s="2" t="s">
        <v>23</v>
      </c>
      <c r="P55" s="2" t="str">
        <f t="shared" ca="1" si="0"/>
        <v>Vigente</v>
      </c>
      <c r="Q55" s="5">
        <v>44345</v>
      </c>
      <c r="R55" s="2" t="s">
        <v>182</v>
      </c>
    </row>
    <row r="56" spans="5:18" x14ac:dyDescent="0.25">
      <c r="E56" s="2">
        <v>40</v>
      </c>
      <c r="F56" s="2" t="s">
        <v>136</v>
      </c>
      <c r="G56" s="2" t="s">
        <v>137</v>
      </c>
      <c r="H56" s="2" t="s">
        <v>138</v>
      </c>
      <c r="I56" s="2" t="s">
        <v>139</v>
      </c>
      <c r="J56" s="2" t="s">
        <v>140</v>
      </c>
      <c r="K56" s="2" t="s">
        <v>141</v>
      </c>
      <c r="L56" s="2" t="s">
        <v>142</v>
      </c>
      <c r="M56" s="2" t="s">
        <v>23</v>
      </c>
      <c r="N56" s="2" t="s">
        <v>23</v>
      </c>
      <c r="O56" s="2"/>
      <c r="P56" s="2" t="str">
        <f t="shared" ca="1" si="0"/>
        <v>Vigente</v>
      </c>
      <c r="Q56" s="5">
        <v>44621</v>
      </c>
      <c r="R56" s="2" t="s">
        <v>143</v>
      </c>
    </row>
    <row r="57" spans="5:18" x14ac:dyDescent="0.25">
      <c r="E57" s="2">
        <v>41</v>
      </c>
      <c r="F57" s="2" t="s">
        <v>144</v>
      </c>
      <c r="G57" s="2" t="s">
        <v>145</v>
      </c>
      <c r="H57" s="2" t="s">
        <v>138</v>
      </c>
      <c r="I57" s="2" t="s">
        <v>146</v>
      </c>
      <c r="J57" s="2" t="s">
        <v>130</v>
      </c>
      <c r="K57" s="2" t="s">
        <v>141</v>
      </c>
      <c r="L57" s="2" t="s">
        <v>142</v>
      </c>
      <c r="M57" s="2" t="s">
        <v>23</v>
      </c>
      <c r="N57" s="2" t="s">
        <v>23</v>
      </c>
      <c r="O57" s="2"/>
      <c r="P57" s="2" t="str">
        <f t="shared" ca="1" si="0"/>
        <v>Vigente</v>
      </c>
      <c r="Q57" s="5">
        <v>44621</v>
      </c>
      <c r="R57" s="2" t="s">
        <v>143</v>
      </c>
    </row>
    <row r="58" spans="5:18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5:18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5:18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5:18" x14ac:dyDescent="0.2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5:18" x14ac:dyDescent="0.2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5:18" x14ac:dyDescent="0.2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5:18" x14ac:dyDescent="0.2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5:18" x14ac:dyDescent="0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5:18" x14ac:dyDescent="0.25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5:18" x14ac:dyDescent="0.25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5:18" x14ac:dyDescent="0.25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5:18" x14ac:dyDescent="0.25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5:18" x14ac:dyDescent="0.25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5:18" x14ac:dyDescent="0.2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5:18" x14ac:dyDescent="0.25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5:18" x14ac:dyDescent="0.2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5:18" x14ac:dyDescent="0.2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5:18" x14ac:dyDescent="0.2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5:18" x14ac:dyDescent="0.2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5:18" x14ac:dyDescent="0.2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5:18" x14ac:dyDescent="0.2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5:18" x14ac:dyDescent="0.2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5:18" x14ac:dyDescent="0.2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5:18" x14ac:dyDescent="0.2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5:18" x14ac:dyDescent="0.2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5:18" x14ac:dyDescent="0.2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5:18" x14ac:dyDescent="0.2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5:18" x14ac:dyDescent="0.2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5:18" x14ac:dyDescent="0.2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5:18" x14ac:dyDescent="0.25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5:18" x14ac:dyDescent="0.25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5:18" x14ac:dyDescent="0.25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5:18" x14ac:dyDescent="0.25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5:18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5:18" x14ac:dyDescent="0.25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5:18" x14ac:dyDescent="0.25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5:18" x14ac:dyDescent="0.2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5:18" x14ac:dyDescent="0.25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5:18" x14ac:dyDescent="0.25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5:18" x14ac:dyDescent="0.25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5:18" x14ac:dyDescent="0.25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5:18" x14ac:dyDescent="0.25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5:18" x14ac:dyDescent="0.25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5:18" x14ac:dyDescent="0.25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5:18" x14ac:dyDescent="0.25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5:18" x14ac:dyDescent="0.25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5:18" x14ac:dyDescent="0.25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5:18" x14ac:dyDescent="0.25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5:18" x14ac:dyDescent="0.25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5:18" x14ac:dyDescent="0.25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5:18" x14ac:dyDescent="0.25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5:18" x14ac:dyDescent="0.25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5:18" x14ac:dyDescent="0.25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5:18" x14ac:dyDescent="0.25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5:18" x14ac:dyDescent="0.25"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5:18" x14ac:dyDescent="0.25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5:18" x14ac:dyDescent="0.25"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5:18" x14ac:dyDescent="0.25"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5:18" x14ac:dyDescent="0.25"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5:18" x14ac:dyDescent="0.25"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5:18" x14ac:dyDescent="0.25"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5:18" x14ac:dyDescent="0.25"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5:18" x14ac:dyDescent="0.25"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5:18" x14ac:dyDescent="0.25"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5:18" x14ac:dyDescent="0.25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5:18" x14ac:dyDescent="0.25"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5:18" x14ac:dyDescent="0.25"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5:18" x14ac:dyDescent="0.25"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5:18" x14ac:dyDescent="0.25"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5:18" x14ac:dyDescent="0.25"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5:18" x14ac:dyDescent="0.25"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5:18" x14ac:dyDescent="0.25"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5:18" x14ac:dyDescent="0.25"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5:18" x14ac:dyDescent="0.25"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5:18" x14ac:dyDescent="0.25"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5:18" x14ac:dyDescent="0.25"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5:18" x14ac:dyDescent="0.25"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5:18" x14ac:dyDescent="0.25"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5:18" x14ac:dyDescent="0.25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5:18" x14ac:dyDescent="0.25"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5:18" x14ac:dyDescent="0.25"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5:18" x14ac:dyDescent="0.25"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5:18" x14ac:dyDescent="0.25"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5:18" x14ac:dyDescent="0.25"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5:18" x14ac:dyDescent="0.25"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5:18" x14ac:dyDescent="0.25"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5:18" x14ac:dyDescent="0.25"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5:18" x14ac:dyDescent="0.25"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5:18" x14ac:dyDescent="0.25"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5:18" x14ac:dyDescent="0.25"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5:18" x14ac:dyDescent="0.25"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5:18" x14ac:dyDescent="0.25"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5:18" x14ac:dyDescent="0.25"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5:18" x14ac:dyDescent="0.25"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5:18" x14ac:dyDescent="0.25"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5:18" x14ac:dyDescent="0.25"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5:18" x14ac:dyDescent="0.25"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5:18" x14ac:dyDescent="0.25"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5:18" x14ac:dyDescent="0.25"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5:18" x14ac:dyDescent="0.25"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5:18" x14ac:dyDescent="0.25"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5:18" x14ac:dyDescent="0.25"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5:18" x14ac:dyDescent="0.25"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5:18" x14ac:dyDescent="0.25"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5:18" x14ac:dyDescent="0.25"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5:18" x14ac:dyDescent="0.25"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5:18" x14ac:dyDescent="0.25"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5:18" x14ac:dyDescent="0.25"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5:18" x14ac:dyDescent="0.25"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5:18" x14ac:dyDescent="0.25"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5:18" x14ac:dyDescent="0.25"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5:18" x14ac:dyDescent="0.25"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5:18" x14ac:dyDescent="0.25"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5:18" x14ac:dyDescent="0.25"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5:18" x14ac:dyDescent="0.25"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5:18" x14ac:dyDescent="0.25"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5:18" x14ac:dyDescent="0.25"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5:18" x14ac:dyDescent="0.25"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5:18" x14ac:dyDescent="0.25"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5:18" x14ac:dyDescent="0.25"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5:18" x14ac:dyDescent="0.25"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5:18" x14ac:dyDescent="0.25"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5:18" x14ac:dyDescent="0.25"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5:18" x14ac:dyDescent="0.25"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5:18" x14ac:dyDescent="0.25"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5:18" x14ac:dyDescent="0.25"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5:18" x14ac:dyDescent="0.25"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5:18" x14ac:dyDescent="0.25"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5:18" x14ac:dyDescent="0.25"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5:18" x14ac:dyDescent="0.25"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5:18" x14ac:dyDescent="0.25"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5:18" x14ac:dyDescent="0.25"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5:18" x14ac:dyDescent="0.25"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5:18" x14ac:dyDescent="0.25"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5:18" x14ac:dyDescent="0.25"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5:18" x14ac:dyDescent="0.25"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5:18" x14ac:dyDescent="0.25"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5:18" x14ac:dyDescent="0.25"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5:18" x14ac:dyDescent="0.25"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5:18" x14ac:dyDescent="0.25"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5:18" x14ac:dyDescent="0.25"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5:18" x14ac:dyDescent="0.25"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5:18" x14ac:dyDescent="0.25"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5:18" x14ac:dyDescent="0.25"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5:18" x14ac:dyDescent="0.25"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5:18" x14ac:dyDescent="0.25"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5:18" x14ac:dyDescent="0.25"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5:18" x14ac:dyDescent="0.25"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5:18" x14ac:dyDescent="0.25"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5:18" x14ac:dyDescent="0.25"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5:18" x14ac:dyDescent="0.25"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5:18" x14ac:dyDescent="0.25"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5:18" x14ac:dyDescent="0.25"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5:18" x14ac:dyDescent="0.25"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5:18" x14ac:dyDescent="0.25"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5:18" x14ac:dyDescent="0.25"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5:18" x14ac:dyDescent="0.25"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5:18" x14ac:dyDescent="0.25"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5:18" x14ac:dyDescent="0.25"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5:18" x14ac:dyDescent="0.25"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5:18" x14ac:dyDescent="0.25"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5:18" x14ac:dyDescent="0.25"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5:18" x14ac:dyDescent="0.25"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5:18" x14ac:dyDescent="0.25"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5:18" x14ac:dyDescent="0.25"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5:18" x14ac:dyDescent="0.25"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5:18" x14ac:dyDescent="0.25"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5:18" x14ac:dyDescent="0.25"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5:18" x14ac:dyDescent="0.25"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5:18" x14ac:dyDescent="0.25"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5:18" x14ac:dyDescent="0.25"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5:18" x14ac:dyDescent="0.25"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5:18" x14ac:dyDescent="0.25"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5:18" x14ac:dyDescent="0.25"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5:18" x14ac:dyDescent="0.25"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5:18" x14ac:dyDescent="0.25"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5:18" x14ac:dyDescent="0.25"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5:18" x14ac:dyDescent="0.25"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5:18" x14ac:dyDescent="0.25"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5:18" x14ac:dyDescent="0.25"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5:18" x14ac:dyDescent="0.25"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5:18" x14ac:dyDescent="0.25"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5:18" x14ac:dyDescent="0.25"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5:18" x14ac:dyDescent="0.25"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5:18" x14ac:dyDescent="0.25"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5:18" x14ac:dyDescent="0.25"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5:18" x14ac:dyDescent="0.25"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5:18" x14ac:dyDescent="0.25"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5:18" x14ac:dyDescent="0.25"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5:18" x14ac:dyDescent="0.25"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5:18" x14ac:dyDescent="0.25"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5:18" x14ac:dyDescent="0.25"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5:18" x14ac:dyDescent="0.25"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5:18" x14ac:dyDescent="0.25"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5:18" x14ac:dyDescent="0.25"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5:18" x14ac:dyDescent="0.25"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5:18" x14ac:dyDescent="0.25"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5:18" x14ac:dyDescent="0.25"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5:18" x14ac:dyDescent="0.25"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5:18" x14ac:dyDescent="0.25"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5:18" x14ac:dyDescent="0.25"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5:18" x14ac:dyDescent="0.25"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5:18" x14ac:dyDescent="0.25"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5:18" x14ac:dyDescent="0.25"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5:18" x14ac:dyDescent="0.25"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5:18" x14ac:dyDescent="0.25"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5:18" x14ac:dyDescent="0.25"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5:18" x14ac:dyDescent="0.25"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5:18" x14ac:dyDescent="0.25"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5:18" x14ac:dyDescent="0.25"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5:18" x14ac:dyDescent="0.25"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5:18" x14ac:dyDescent="0.25"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5:18" x14ac:dyDescent="0.25"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5:18" x14ac:dyDescent="0.25"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5:18" x14ac:dyDescent="0.25"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5:18" x14ac:dyDescent="0.25"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5:18" x14ac:dyDescent="0.25"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5:18" x14ac:dyDescent="0.25"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5:18" x14ac:dyDescent="0.25"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5:18" x14ac:dyDescent="0.25"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5:18" x14ac:dyDescent="0.25"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5:18" x14ac:dyDescent="0.25"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5:18" x14ac:dyDescent="0.25"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5:18" x14ac:dyDescent="0.25"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5:18" x14ac:dyDescent="0.25"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5:18" x14ac:dyDescent="0.25"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5:18" x14ac:dyDescent="0.25"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5:18" x14ac:dyDescent="0.25"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5:18" x14ac:dyDescent="0.25"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5:18" x14ac:dyDescent="0.25"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5:18" x14ac:dyDescent="0.25"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5:18" x14ac:dyDescent="0.25"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5:18" x14ac:dyDescent="0.25"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5:18" x14ac:dyDescent="0.25"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5:18" x14ac:dyDescent="0.25"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5:18" x14ac:dyDescent="0.25"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5:18" x14ac:dyDescent="0.25"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5:18" x14ac:dyDescent="0.25"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5:18" x14ac:dyDescent="0.25"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5:18" x14ac:dyDescent="0.25"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5:18" x14ac:dyDescent="0.25"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5:18" x14ac:dyDescent="0.25"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5:18" x14ac:dyDescent="0.25"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5:18" x14ac:dyDescent="0.25"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5:18" x14ac:dyDescent="0.25"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5:18" x14ac:dyDescent="0.25"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5:18" x14ac:dyDescent="0.25"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5:18" x14ac:dyDescent="0.25"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5:18" x14ac:dyDescent="0.25"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5:18" x14ac:dyDescent="0.25"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5:18" x14ac:dyDescent="0.25"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5:18" x14ac:dyDescent="0.25"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5:18" x14ac:dyDescent="0.25"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5:18" x14ac:dyDescent="0.25"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5:18" x14ac:dyDescent="0.25"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5:18" x14ac:dyDescent="0.25"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5:18" x14ac:dyDescent="0.25"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5:18" x14ac:dyDescent="0.25"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5:18" x14ac:dyDescent="0.25"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5:18" x14ac:dyDescent="0.25"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5:18" x14ac:dyDescent="0.25"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5:18" x14ac:dyDescent="0.25"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5:18" x14ac:dyDescent="0.25"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5:18" x14ac:dyDescent="0.25"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5:18" x14ac:dyDescent="0.25"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5:18" x14ac:dyDescent="0.25"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5:18" x14ac:dyDescent="0.25"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5:18" x14ac:dyDescent="0.25"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5:18" x14ac:dyDescent="0.25"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5:18" x14ac:dyDescent="0.25"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5:18" x14ac:dyDescent="0.25"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5:18" x14ac:dyDescent="0.25"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5:18" x14ac:dyDescent="0.25"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5:18" x14ac:dyDescent="0.25"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5:18" x14ac:dyDescent="0.25"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5:18" x14ac:dyDescent="0.25"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5:18" x14ac:dyDescent="0.25"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5:18" x14ac:dyDescent="0.25"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5:18" x14ac:dyDescent="0.25"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5:18" x14ac:dyDescent="0.25"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5:18" x14ac:dyDescent="0.25"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5:18" x14ac:dyDescent="0.25"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5:18" x14ac:dyDescent="0.25"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5:18" x14ac:dyDescent="0.25"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5:18" x14ac:dyDescent="0.25"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5:18" x14ac:dyDescent="0.25"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5:18" x14ac:dyDescent="0.25"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5:18" x14ac:dyDescent="0.25"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5:18" x14ac:dyDescent="0.25"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5:18" x14ac:dyDescent="0.25"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5:18" x14ac:dyDescent="0.25"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5:18" x14ac:dyDescent="0.25"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5:18" x14ac:dyDescent="0.25"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5:18" x14ac:dyDescent="0.25"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5:18" x14ac:dyDescent="0.25"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5:18" x14ac:dyDescent="0.25"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5:18" x14ac:dyDescent="0.25"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5:18" x14ac:dyDescent="0.25"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5:18" x14ac:dyDescent="0.25"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5:18" x14ac:dyDescent="0.25"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5:18" x14ac:dyDescent="0.25"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5:18" x14ac:dyDescent="0.25"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5:18" x14ac:dyDescent="0.25"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</sheetData>
  <sheetProtection algorithmName="SHA-512" hashValue="YYTqKOH7gQ7fgv/lK+rLGNoGTAPNOEU5KUUKSBKfYWlAWt+wlkWO3VqQH6PfFn9e6vIuadlQVf8J/h/HdEMVnw==" saltValue="aeScHlB/sZTO04WCnR0xsw==" spinCount="100000" sheet="1" sort="0" autoFilter="0" pivotTables="0"/>
  <autoFilter ref="E15:R57" xr:uid="{00000000-0009-0000-0000-000000000000}"/>
  <mergeCells count="16">
    <mergeCell ref="E13:R13"/>
    <mergeCell ref="E14:R14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</mergeCells>
  <conditionalFormatting sqref="Q17:Q360">
    <cfRule type="cellIs" dxfId="1" priority="1" stopIfTrue="1" operator="lessThan">
      <formula>$T$15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79"/>
  <sheetViews>
    <sheetView showGridLines="0" zoomScale="62" zoomScaleNormal="62" workbookViewId="0">
      <pane ySplit="16" topLeftCell="A38" activePane="bottomLeft" state="frozen"/>
      <selection pane="bottomLeft" activeCell="H40" sqref="H40"/>
    </sheetView>
  </sheetViews>
  <sheetFormatPr baseColWidth="10" defaultColWidth="9.140625" defaultRowHeight="15" x14ac:dyDescent="0.25"/>
  <cols>
    <col min="1" max="5" width="11.42578125" customWidth="1"/>
    <col min="6" max="6" width="25.5703125" customWidth="1"/>
    <col min="7" max="7" width="17.28515625" customWidth="1"/>
    <col min="8" max="8" width="29.5703125" customWidth="1"/>
    <col min="9" max="9" width="36.140625" customWidth="1"/>
    <col min="10" max="10" width="18.85546875" customWidth="1"/>
    <col min="11" max="11" width="25.140625" customWidth="1"/>
    <col min="12" max="12" width="81" customWidth="1"/>
    <col min="13" max="13" width="19.28515625" customWidth="1"/>
    <col min="14" max="14" width="16.28515625" customWidth="1"/>
    <col min="15" max="16" width="24.42578125" customWidth="1"/>
    <col min="17" max="17" width="24" customWidth="1"/>
    <col min="18" max="18" width="122.28515625" customWidth="1"/>
    <col min="19" max="19" width="23.42578125" bestFit="1" customWidth="1"/>
    <col min="20" max="256" width="11.42578125" customWidth="1"/>
  </cols>
  <sheetData>
    <row r="1" spans="2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0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0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20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20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20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20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20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20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20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20" ht="33.75" customHeight="1" x14ac:dyDescent="0.25">
      <c r="B13" s="1"/>
      <c r="C13" s="1"/>
      <c r="D13" s="1"/>
      <c r="E13" s="20" t="s">
        <v>148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"/>
    </row>
    <row r="14" spans="2:20" ht="50.1" customHeight="1" x14ac:dyDescent="0.25">
      <c r="B14" s="1"/>
      <c r="C14" s="1"/>
      <c r="D14" s="1"/>
      <c r="E14" s="21" t="s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2:20" ht="50.1" customHeight="1" x14ac:dyDescent="0.25">
      <c r="B15" s="1"/>
      <c r="C15" s="1"/>
      <c r="D15" s="1"/>
      <c r="E15" s="22" t="s">
        <v>2</v>
      </c>
      <c r="F15" s="22" t="s">
        <v>3</v>
      </c>
      <c r="G15" s="22" t="s">
        <v>4</v>
      </c>
      <c r="H15" s="18" t="s">
        <v>5</v>
      </c>
      <c r="I15" s="18" t="s">
        <v>6</v>
      </c>
      <c r="J15" s="18" t="s">
        <v>7</v>
      </c>
      <c r="K15" s="18" t="s">
        <v>8</v>
      </c>
      <c r="L15" s="18" t="s">
        <v>9</v>
      </c>
      <c r="M15" s="18" t="s">
        <v>10</v>
      </c>
      <c r="N15" s="18" t="s">
        <v>11</v>
      </c>
      <c r="O15" s="18" t="s">
        <v>149</v>
      </c>
      <c r="P15" s="18" t="s">
        <v>12</v>
      </c>
      <c r="Q15" s="18" t="s">
        <v>13</v>
      </c>
      <c r="R15" s="18" t="s">
        <v>14</v>
      </c>
      <c r="S15" s="1" t="s">
        <v>15</v>
      </c>
      <c r="T15" s="7">
        <f ca="1">TODAY()</f>
        <v>44326</v>
      </c>
    </row>
    <row r="16" spans="2:20" ht="50.1" customHeight="1" x14ac:dyDescent="0.25">
      <c r="B16" s="1"/>
      <c r="C16" s="1"/>
      <c r="D16" s="1"/>
      <c r="E16" s="22"/>
      <c r="F16" s="22"/>
      <c r="G16" s="2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"/>
    </row>
    <row r="17" spans="5:18" ht="15" customHeight="1" x14ac:dyDescent="0.25">
      <c r="E17" s="2">
        <v>1</v>
      </c>
      <c r="F17" s="2" t="s">
        <v>16</v>
      </c>
      <c r="G17" s="2" t="s">
        <v>17</v>
      </c>
      <c r="H17" s="3" t="s">
        <v>18</v>
      </c>
      <c r="I17" s="3" t="s">
        <v>19</v>
      </c>
      <c r="J17" s="3" t="s">
        <v>20</v>
      </c>
      <c r="K17" s="3" t="s">
        <v>21</v>
      </c>
      <c r="L17" s="2" t="s">
        <v>22</v>
      </c>
      <c r="M17" s="2" t="s">
        <v>23</v>
      </c>
      <c r="N17" s="2"/>
      <c r="O17" s="2"/>
      <c r="P17" s="2" t="str">
        <f ca="1">IF(Q17&gt;=$T$15,"Vigente","Caducado")</f>
        <v>Vigente</v>
      </c>
      <c r="Q17" s="5">
        <v>44616</v>
      </c>
      <c r="R17" s="2" t="s">
        <v>25</v>
      </c>
    </row>
    <row r="18" spans="5:18" ht="15" customHeight="1" x14ac:dyDescent="0.25">
      <c r="E18" s="2">
        <v>2</v>
      </c>
      <c r="F18" s="2" t="s">
        <v>28</v>
      </c>
      <c r="G18" s="2" t="s">
        <v>29</v>
      </c>
      <c r="H18" s="3" t="s">
        <v>26</v>
      </c>
      <c r="I18" s="3" t="s">
        <v>30</v>
      </c>
      <c r="J18" s="3" t="s">
        <v>31</v>
      </c>
      <c r="K18" s="3" t="s">
        <v>32</v>
      </c>
      <c r="L18" s="4" t="s">
        <v>27</v>
      </c>
      <c r="M18" s="2" t="s">
        <v>23</v>
      </c>
      <c r="N18" s="2"/>
      <c r="O18" s="2" t="s">
        <v>23</v>
      </c>
      <c r="P18" s="2" t="str">
        <f t="shared" ref="P18:P55" ca="1" si="0">IF(Q18&gt;=$T$15,"Vigente","Caducado")</f>
        <v>Vigente</v>
      </c>
      <c r="Q18" s="5">
        <v>44561</v>
      </c>
      <c r="R18" s="3" t="s">
        <v>33</v>
      </c>
    </row>
    <row r="19" spans="5:18" ht="15" customHeight="1" x14ac:dyDescent="0.25">
      <c r="E19" s="2">
        <v>3</v>
      </c>
      <c r="F19" s="2" t="s">
        <v>34</v>
      </c>
      <c r="G19" s="2" t="s">
        <v>35</v>
      </c>
      <c r="H19" s="3" t="s">
        <v>26</v>
      </c>
      <c r="I19" s="3" t="s">
        <v>36</v>
      </c>
      <c r="J19" s="3" t="s">
        <v>31</v>
      </c>
      <c r="K19" s="3" t="s">
        <v>37</v>
      </c>
      <c r="L19" s="2" t="s">
        <v>38</v>
      </c>
      <c r="M19" s="2" t="s">
        <v>23</v>
      </c>
      <c r="N19" s="2"/>
      <c r="O19" s="2" t="s">
        <v>23</v>
      </c>
      <c r="P19" s="2" t="str">
        <f t="shared" ca="1" si="0"/>
        <v>Vigente</v>
      </c>
      <c r="Q19" s="5">
        <v>44561</v>
      </c>
      <c r="R19" s="2" t="s">
        <v>39</v>
      </c>
    </row>
    <row r="20" spans="5:18" ht="15" customHeight="1" x14ac:dyDescent="0.25">
      <c r="E20" s="2">
        <v>4</v>
      </c>
      <c r="F20" s="2" t="s">
        <v>40</v>
      </c>
      <c r="G20" s="2" t="s">
        <v>41</v>
      </c>
      <c r="H20" s="3" t="s">
        <v>26</v>
      </c>
      <c r="I20" s="3" t="s">
        <v>42</v>
      </c>
      <c r="J20" s="3" t="s">
        <v>31</v>
      </c>
      <c r="K20" s="3" t="s">
        <v>37</v>
      </c>
      <c r="L20" s="2" t="s">
        <v>38</v>
      </c>
      <c r="M20" s="2" t="s">
        <v>23</v>
      </c>
      <c r="N20" s="2"/>
      <c r="O20" s="2" t="s">
        <v>23</v>
      </c>
      <c r="P20" s="2" t="str">
        <f t="shared" ca="1" si="0"/>
        <v>Vigente</v>
      </c>
      <c r="Q20" s="5">
        <v>44561</v>
      </c>
      <c r="R20" s="2" t="s">
        <v>43</v>
      </c>
    </row>
    <row r="21" spans="5:18" ht="15" customHeight="1" x14ac:dyDescent="0.25">
      <c r="E21" s="2">
        <v>5</v>
      </c>
      <c r="F21" s="2" t="s">
        <v>44</v>
      </c>
      <c r="G21" s="2" t="s">
        <v>45</v>
      </c>
      <c r="H21" s="3" t="s">
        <v>26</v>
      </c>
      <c r="I21" s="3" t="s">
        <v>46</v>
      </c>
      <c r="J21" s="3" t="s">
        <v>31</v>
      </c>
      <c r="K21" s="3" t="s">
        <v>37</v>
      </c>
      <c r="L21" s="2" t="s">
        <v>38</v>
      </c>
      <c r="M21" s="2" t="s">
        <v>23</v>
      </c>
      <c r="N21" s="2"/>
      <c r="O21" s="2" t="s">
        <v>23</v>
      </c>
      <c r="P21" s="2" t="str">
        <f t="shared" ca="1" si="0"/>
        <v>Vigente</v>
      </c>
      <c r="Q21" s="5">
        <v>44561</v>
      </c>
      <c r="R21" s="2" t="s">
        <v>39</v>
      </c>
    </row>
    <row r="22" spans="5:18" ht="15" customHeight="1" x14ac:dyDescent="0.25">
      <c r="E22" s="2">
        <v>6</v>
      </c>
      <c r="F22" s="2" t="s">
        <v>47</v>
      </c>
      <c r="G22" s="2" t="s">
        <v>48</v>
      </c>
      <c r="H22" s="3" t="s">
        <v>26</v>
      </c>
      <c r="I22" s="3" t="s">
        <v>49</v>
      </c>
      <c r="J22" s="3" t="s">
        <v>31</v>
      </c>
      <c r="K22" s="3" t="s">
        <v>37</v>
      </c>
      <c r="L22" s="2" t="s">
        <v>38</v>
      </c>
      <c r="M22" s="2" t="s">
        <v>23</v>
      </c>
      <c r="N22" s="2"/>
      <c r="O22" s="2" t="s">
        <v>23</v>
      </c>
      <c r="P22" s="2" t="str">
        <f t="shared" ca="1" si="0"/>
        <v>Vigente</v>
      </c>
      <c r="Q22" s="5">
        <v>44561</v>
      </c>
      <c r="R22" s="2" t="s">
        <v>43</v>
      </c>
    </row>
    <row r="23" spans="5:18" ht="15" customHeight="1" x14ac:dyDescent="0.25">
      <c r="E23" s="2">
        <v>7</v>
      </c>
      <c r="F23" s="2" t="s">
        <v>50</v>
      </c>
      <c r="G23" s="2" t="s">
        <v>51</v>
      </c>
      <c r="H23" s="3" t="s">
        <v>26</v>
      </c>
      <c r="I23" s="3" t="s">
        <v>52</v>
      </c>
      <c r="J23" s="3" t="s">
        <v>31</v>
      </c>
      <c r="K23" s="3" t="s">
        <v>37</v>
      </c>
      <c r="L23" s="2" t="s">
        <v>38</v>
      </c>
      <c r="M23" s="2" t="s">
        <v>23</v>
      </c>
      <c r="N23" s="2"/>
      <c r="O23" s="2" t="s">
        <v>23</v>
      </c>
      <c r="P23" s="2" t="str">
        <f t="shared" ca="1" si="0"/>
        <v>Vigente</v>
      </c>
      <c r="Q23" s="5">
        <v>44561</v>
      </c>
      <c r="R23" s="2" t="s">
        <v>53</v>
      </c>
    </row>
    <row r="24" spans="5:18" ht="15" customHeight="1" x14ac:dyDescent="0.25">
      <c r="E24" s="2">
        <v>8</v>
      </c>
      <c r="F24" s="2" t="s">
        <v>57</v>
      </c>
      <c r="G24" s="2" t="s">
        <v>58</v>
      </c>
      <c r="H24" s="3" t="s">
        <v>55</v>
      </c>
      <c r="I24" s="3" t="s">
        <v>59</v>
      </c>
      <c r="J24" s="3" t="s">
        <v>31</v>
      </c>
      <c r="K24" s="2" t="s">
        <v>56</v>
      </c>
      <c r="L24" s="2" t="s">
        <v>54</v>
      </c>
      <c r="M24" s="2" t="s">
        <v>23</v>
      </c>
      <c r="N24" s="2" t="s">
        <v>23</v>
      </c>
      <c r="O24" s="2" t="s">
        <v>23</v>
      </c>
      <c r="P24" s="2" t="str">
        <f t="shared" ca="1" si="0"/>
        <v>Vigente</v>
      </c>
      <c r="Q24" s="5">
        <v>44347</v>
      </c>
      <c r="R24" s="3" t="s">
        <v>60</v>
      </c>
    </row>
    <row r="25" spans="5:18" ht="15" customHeight="1" x14ac:dyDescent="0.25">
      <c r="E25" s="2">
        <v>9</v>
      </c>
      <c r="F25" s="2" t="s">
        <v>61</v>
      </c>
      <c r="G25" s="2" t="s">
        <v>62</v>
      </c>
      <c r="H25" s="3" t="s">
        <v>55</v>
      </c>
      <c r="I25" s="3" t="s">
        <v>63</v>
      </c>
      <c r="J25" s="3" t="s">
        <v>31</v>
      </c>
      <c r="K25" s="2" t="s">
        <v>56</v>
      </c>
      <c r="L25" s="2" t="s">
        <v>54</v>
      </c>
      <c r="M25" s="2" t="s">
        <v>23</v>
      </c>
      <c r="N25" s="2" t="s">
        <v>23</v>
      </c>
      <c r="O25" s="2" t="s">
        <v>23</v>
      </c>
      <c r="P25" s="2" t="str">
        <f t="shared" ca="1" si="0"/>
        <v>Vigente</v>
      </c>
      <c r="Q25" s="5">
        <v>44347</v>
      </c>
      <c r="R25" s="3" t="s">
        <v>60</v>
      </c>
    </row>
    <row r="26" spans="5:18" ht="15" customHeight="1" x14ac:dyDescent="0.25">
      <c r="E26" s="2">
        <v>10</v>
      </c>
      <c r="F26" s="2" t="s">
        <v>65</v>
      </c>
      <c r="G26" s="2" t="s">
        <v>66</v>
      </c>
      <c r="H26" s="3" t="s">
        <v>67</v>
      </c>
      <c r="I26" s="3" t="s">
        <v>68</v>
      </c>
      <c r="J26" s="2" t="s">
        <v>31</v>
      </c>
      <c r="K26" s="2" t="s">
        <v>69</v>
      </c>
      <c r="L26" s="2" t="s">
        <v>70</v>
      </c>
      <c r="M26" s="2" t="s">
        <v>23</v>
      </c>
      <c r="N26" s="2" t="s">
        <v>23</v>
      </c>
      <c r="O26" s="2" t="s">
        <v>23</v>
      </c>
      <c r="P26" s="2" t="str">
        <f t="shared" ca="1" si="0"/>
        <v>Vigente</v>
      </c>
      <c r="Q26" s="5">
        <v>44561</v>
      </c>
      <c r="R26" s="2" t="s">
        <v>95</v>
      </c>
    </row>
    <row r="27" spans="5:18" ht="15" customHeight="1" x14ac:dyDescent="0.25">
      <c r="E27" s="2">
        <v>11</v>
      </c>
      <c r="F27" s="2" t="s">
        <v>71</v>
      </c>
      <c r="G27" s="3" t="s">
        <v>72</v>
      </c>
      <c r="H27" s="2" t="s">
        <v>67</v>
      </c>
      <c r="I27" s="3" t="s">
        <v>73</v>
      </c>
      <c r="J27" s="2" t="s">
        <v>31</v>
      </c>
      <c r="K27" s="3" t="s">
        <v>69</v>
      </c>
      <c r="L27" s="2" t="s">
        <v>70</v>
      </c>
      <c r="M27" s="2" t="s">
        <v>23</v>
      </c>
      <c r="N27" s="2"/>
      <c r="O27" s="2" t="s">
        <v>23</v>
      </c>
      <c r="P27" s="2" t="str">
        <f t="shared" ca="1" si="0"/>
        <v>Vigente</v>
      </c>
      <c r="Q27" s="5">
        <v>44561</v>
      </c>
      <c r="R27" s="2" t="s">
        <v>95</v>
      </c>
    </row>
    <row r="28" spans="5:18" ht="15" customHeight="1" x14ac:dyDescent="0.25">
      <c r="E28" s="2">
        <v>12</v>
      </c>
      <c r="F28" s="2" t="s">
        <v>74</v>
      </c>
      <c r="G28" s="2" t="s">
        <v>75</v>
      </c>
      <c r="H28" s="2" t="s">
        <v>67</v>
      </c>
      <c r="I28" s="2" t="s">
        <v>76</v>
      </c>
      <c r="J28" s="2" t="s">
        <v>31</v>
      </c>
      <c r="K28" s="2" t="s">
        <v>69</v>
      </c>
      <c r="L28" s="2" t="s">
        <v>70</v>
      </c>
      <c r="M28" s="2" t="s">
        <v>23</v>
      </c>
      <c r="N28" s="2" t="s">
        <v>23</v>
      </c>
      <c r="O28" s="2" t="s">
        <v>23</v>
      </c>
      <c r="P28" s="2" t="str">
        <f t="shared" ca="1" si="0"/>
        <v>Vigente</v>
      </c>
      <c r="Q28" s="5">
        <v>44561</v>
      </c>
      <c r="R28" s="2" t="s">
        <v>152</v>
      </c>
    </row>
    <row r="29" spans="5:18" ht="15" customHeight="1" x14ac:dyDescent="0.25">
      <c r="E29" s="2">
        <v>13</v>
      </c>
      <c r="F29" s="2" t="s">
        <v>77</v>
      </c>
      <c r="G29" s="3" t="s">
        <v>78</v>
      </c>
      <c r="H29" s="2" t="s">
        <v>67</v>
      </c>
      <c r="I29" s="2" t="s">
        <v>79</v>
      </c>
      <c r="J29" s="2" t="s">
        <v>31</v>
      </c>
      <c r="K29" s="2" t="s">
        <v>69</v>
      </c>
      <c r="L29" s="2" t="s">
        <v>70</v>
      </c>
      <c r="M29" s="2" t="s">
        <v>23</v>
      </c>
      <c r="N29" s="2" t="s">
        <v>23</v>
      </c>
      <c r="O29" s="2" t="s">
        <v>23</v>
      </c>
      <c r="P29" s="2" t="str">
        <f t="shared" ca="1" si="0"/>
        <v>Vigente</v>
      </c>
      <c r="Q29" s="5">
        <v>44561</v>
      </c>
      <c r="R29" s="2" t="s">
        <v>152</v>
      </c>
    </row>
    <row r="30" spans="5:18" ht="15" customHeight="1" x14ac:dyDescent="0.25">
      <c r="E30" s="2">
        <v>14</v>
      </c>
      <c r="F30" s="2" t="s">
        <v>80</v>
      </c>
      <c r="G30" s="2" t="s">
        <v>81</v>
      </c>
      <c r="H30" s="2" t="s">
        <v>67</v>
      </c>
      <c r="I30" s="2" t="s">
        <v>82</v>
      </c>
      <c r="J30" s="2" t="s">
        <v>31</v>
      </c>
      <c r="K30" s="2" t="s">
        <v>69</v>
      </c>
      <c r="L30" s="2" t="s">
        <v>70</v>
      </c>
      <c r="M30" s="2" t="s">
        <v>23</v>
      </c>
      <c r="N30" s="2"/>
      <c r="O30" s="2" t="s">
        <v>23</v>
      </c>
      <c r="P30" s="2" t="str">
        <f t="shared" ca="1" si="0"/>
        <v>Vigente</v>
      </c>
      <c r="Q30" s="5">
        <v>44561</v>
      </c>
      <c r="R30" s="2" t="s">
        <v>95</v>
      </c>
    </row>
    <row r="31" spans="5:18" ht="15" customHeight="1" x14ac:dyDescent="0.25">
      <c r="E31" s="2">
        <v>15</v>
      </c>
      <c r="F31" s="2" t="s">
        <v>87</v>
      </c>
      <c r="G31" s="2" t="s">
        <v>88</v>
      </c>
      <c r="H31" s="2" t="s">
        <v>85</v>
      </c>
      <c r="I31" s="2" t="s">
        <v>89</v>
      </c>
      <c r="J31" s="2" t="s">
        <v>31</v>
      </c>
      <c r="K31" s="2" t="s">
        <v>90</v>
      </c>
      <c r="L31" s="2" t="s">
        <v>91</v>
      </c>
      <c r="M31" s="2" t="s">
        <v>23</v>
      </c>
      <c r="N31" s="2"/>
      <c r="O31" s="2" t="s">
        <v>23</v>
      </c>
      <c r="P31" s="2" t="str">
        <f t="shared" ca="1" si="0"/>
        <v>Vigente</v>
      </c>
      <c r="Q31" s="5">
        <v>44364</v>
      </c>
      <c r="R31" s="2" t="s">
        <v>92</v>
      </c>
    </row>
    <row r="32" spans="5:18" ht="15" customHeight="1" x14ac:dyDescent="0.25">
      <c r="E32" s="2">
        <v>16</v>
      </c>
      <c r="F32" s="2" t="s">
        <v>65</v>
      </c>
      <c r="G32" s="2" t="s">
        <v>66</v>
      </c>
      <c r="H32" s="2" t="s">
        <v>93</v>
      </c>
      <c r="I32" s="2" t="s">
        <v>94</v>
      </c>
      <c r="J32" s="2" t="s">
        <v>31</v>
      </c>
      <c r="K32" s="2" t="s">
        <v>69</v>
      </c>
      <c r="L32" s="2" t="s">
        <v>70</v>
      </c>
      <c r="M32" s="2" t="s">
        <v>23</v>
      </c>
      <c r="N32" s="2" t="s">
        <v>23</v>
      </c>
      <c r="O32" s="2" t="s">
        <v>23</v>
      </c>
      <c r="P32" s="2" t="str">
        <f t="shared" ca="1" si="0"/>
        <v>Vigente</v>
      </c>
      <c r="Q32" s="5">
        <v>44561</v>
      </c>
      <c r="R32" s="2" t="s">
        <v>95</v>
      </c>
    </row>
    <row r="33" spans="5:18" ht="15" customHeight="1" x14ac:dyDescent="0.25">
      <c r="E33" s="2">
        <v>17</v>
      </c>
      <c r="F33" s="2" t="s">
        <v>96</v>
      </c>
      <c r="G33" s="2" t="s">
        <v>72</v>
      </c>
      <c r="H33" s="2" t="s">
        <v>93</v>
      </c>
      <c r="I33" s="2" t="s">
        <v>73</v>
      </c>
      <c r="J33" s="2" t="s">
        <v>31</v>
      </c>
      <c r="K33" s="2" t="s">
        <v>69</v>
      </c>
      <c r="L33" s="2" t="s">
        <v>70</v>
      </c>
      <c r="M33" s="2" t="s">
        <v>23</v>
      </c>
      <c r="N33" s="2"/>
      <c r="O33" s="2" t="s">
        <v>23</v>
      </c>
      <c r="P33" s="2" t="str">
        <f t="shared" ca="1" si="0"/>
        <v>Vigente</v>
      </c>
      <c r="Q33" s="5">
        <v>44561</v>
      </c>
      <c r="R33" s="2" t="s">
        <v>95</v>
      </c>
    </row>
    <row r="34" spans="5:18" ht="15" customHeight="1" x14ac:dyDescent="0.25">
      <c r="E34" s="2">
        <v>18</v>
      </c>
      <c r="F34" s="2" t="s">
        <v>80</v>
      </c>
      <c r="G34" s="2" t="s">
        <v>81</v>
      </c>
      <c r="H34" s="2" t="s">
        <v>93</v>
      </c>
      <c r="I34" s="2" t="s">
        <v>82</v>
      </c>
      <c r="J34" s="2" t="s">
        <v>83</v>
      </c>
      <c r="K34" s="2" t="s">
        <v>69</v>
      </c>
      <c r="L34" s="2" t="s">
        <v>70</v>
      </c>
      <c r="M34" s="2" t="s">
        <v>23</v>
      </c>
      <c r="N34" s="2"/>
      <c r="O34" s="2" t="s">
        <v>23</v>
      </c>
      <c r="P34" s="2" t="str">
        <f t="shared" ca="1" si="0"/>
        <v>Vigente</v>
      </c>
      <c r="Q34" s="5">
        <v>44561</v>
      </c>
      <c r="R34" s="2" t="s">
        <v>95</v>
      </c>
    </row>
    <row r="35" spans="5:18" ht="15" customHeight="1" x14ac:dyDescent="0.25">
      <c r="E35" s="2">
        <v>19</v>
      </c>
      <c r="F35" s="2" t="s">
        <v>77</v>
      </c>
      <c r="G35" s="2" t="s">
        <v>97</v>
      </c>
      <c r="H35" s="2" t="s">
        <v>93</v>
      </c>
      <c r="I35" s="2" t="s">
        <v>79</v>
      </c>
      <c r="J35" s="2" t="s">
        <v>31</v>
      </c>
      <c r="K35" s="2" t="s">
        <v>69</v>
      </c>
      <c r="L35" s="2" t="s">
        <v>70</v>
      </c>
      <c r="M35" s="2" t="s">
        <v>23</v>
      </c>
      <c r="N35" s="2" t="s">
        <v>23</v>
      </c>
      <c r="O35" s="2" t="s">
        <v>23</v>
      </c>
      <c r="P35" s="2" t="str">
        <f t="shared" ca="1" si="0"/>
        <v>Vigente</v>
      </c>
      <c r="Q35" s="5">
        <v>44561</v>
      </c>
      <c r="R35" s="2" t="s">
        <v>95</v>
      </c>
    </row>
    <row r="36" spans="5:18" ht="15" customHeight="1" x14ac:dyDescent="0.25">
      <c r="E36" s="2">
        <v>20</v>
      </c>
      <c r="F36" s="2" t="s">
        <v>74</v>
      </c>
      <c r="G36" s="2" t="s">
        <v>98</v>
      </c>
      <c r="H36" s="2" t="s">
        <v>93</v>
      </c>
      <c r="I36" s="2" t="s">
        <v>76</v>
      </c>
      <c r="J36" s="2" t="s">
        <v>31</v>
      </c>
      <c r="K36" s="2" t="s">
        <v>69</v>
      </c>
      <c r="L36" s="2" t="s">
        <v>70</v>
      </c>
      <c r="M36" s="2" t="s">
        <v>23</v>
      </c>
      <c r="N36" s="2" t="s">
        <v>23</v>
      </c>
      <c r="O36" s="2" t="s">
        <v>23</v>
      </c>
      <c r="P36" s="2" t="str">
        <f t="shared" ca="1" si="0"/>
        <v>Vigente</v>
      </c>
      <c r="Q36" s="5">
        <v>44561</v>
      </c>
      <c r="R36" s="2" t="s">
        <v>95</v>
      </c>
    </row>
    <row r="37" spans="5:18" ht="15" customHeight="1" x14ac:dyDescent="0.25">
      <c r="E37" s="2">
        <v>21</v>
      </c>
      <c r="F37" s="2" t="s">
        <v>99</v>
      </c>
      <c r="G37" s="2" t="s">
        <v>100</v>
      </c>
      <c r="H37" s="2" t="s">
        <v>64</v>
      </c>
      <c r="I37" s="2" t="s">
        <v>101</v>
      </c>
      <c r="J37" s="2" t="s">
        <v>31</v>
      </c>
      <c r="K37" s="2" t="s">
        <v>56</v>
      </c>
      <c r="L37" s="2" t="s">
        <v>54</v>
      </c>
      <c r="M37" s="2" t="s">
        <v>23</v>
      </c>
      <c r="N37" s="2" t="s">
        <v>23</v>
      </c>
      <c r="O37" s="2" t="s">
        <v>23</v>
      </c>
      <c r="P37" s="2" t="str">
        <f t="shared" ca="1" si="0"/>
        <v>Vigente</v>
      </c>
      <c r="Q37" s="5">
        <v>44620</v>
      </c>
      <c r="R37" s="2" t="s">
        <v>102</v>
      </c>
    </row>
    <row r="38" spans="5:18" ht="15" customHeight="1" x14ac:dyDescent="0.25">
      <c r="E38" s="2">
        <v>22</v>
      </c>
      <c r="F38" s="2" t="s">
        <v>103</v>
      </c>
      <c r="G38" s="2" t="s">
        <v>104</v>
      </c>
      <c r="H38" s="2" t="s">
        <v>64</v>
      </c>
      <c r="I38" s="2" t="s">
        <v>105</v>
      </c>
      <c r="J38" s="2" t="s">
        <v>31</v>
      </c>
      <c r="K38" s="2" t="s">
        <v>56</v>
      </c>
      <c r="L38" s="2" t="s">
        <v>54</v>
      </c>
      <c r="M38" s="2" t="s">
        <v>23</v>
      </c>
      <c r="N38" s="2" t="s">
        <v>23</v>
      </c>
      <c r="O38" s="2" t="s">
        <v>23</v>
      </c>
      <c r="P38" s="2" t="str">
        <f t="shared" ca="1" si="0"/>
        <v>Vigente</v>
      </c>
      <c r="Q38" s="5">
        <v>44620</v>
      </c>
      <c r="R38" s="2" t="s">
        <v>102</v>
      </c>
    </row>
    <row r="39" spans="5:18" ht="15" customHeight="1" x14ac:dyDescent="0.25">
      <c r="E39" s="2">
        <v>23</v>
      </c>
      <c r="F39" s="2" t="s">
        <v>106</v>
      </c>
      <c r="G39" s="2" t="s">
        <v>107</v>
      </c>
      <c r="H39" s="2" t="s">
        <v>64</v>
      </c>
      <c r="I39" s="2" t="s">
        <v>108</v>
      </c>
      <c r="J39" s="2" t="s">
        <v>31</v>
      </c>
      <c r="K39" s="2" t="s">
        <v>56</v>
      </c>
      <c r="L39" s="2" t="s">
        <v>54</v>
      </c>
      <c r="M39" s="2" t="s">
        <v>23</v>
      </c>
      <c r="N39" s="2"/>
      <c r="O39" s="2" t="s">
        <v>23</v>
      </c>
      <c r="P39" s="2" t="str">
        <f t="shared" ca="1" si="0"/>
        <v>Vigente</v>
      </c>
      <c r="Q39" s="5">
        <v>44620</v>
      </c>
      <c r="R39" s="2" t="s">
        <v>102</v>
      </c>
    </row>
    <row r="40" spans="5:18" ht="15" customHeight="1" x14ac:dyDescent="0.25">
      <c r="E40" s="2">
        <v>24</v>
      </c>
      <c r="F40" s="2" t="s">
        <v>109</v>
      </c>
      <c r="G40" s="2" t="s">
        <v>110</v>
      </c>
      <c r="H40" s="2" t="s">
        <v>64</v>
      </c>
      <c r="I40" s="2" t="s">
        <v>111</v>
      </c>
      <c r="J40" s="2" t="s">
        <v>31</v>
      </c>
      <c r="K40" s="2" t="s">
        <v>56</v>
      </c>
      <c r="L40" s="2" t="s">
        <v>54</v>
      </c>
      <c r="M40" s="2" t="s">
        <v>23</v>
      </c>
      <c r="N40" s="2" t="s">
        <v>23</v>
      </c>
      <c r="O40" s="2" t="s">
        <v>23</v>
      </c>
      <c r="P40" s="2" t="str">
        <f t="shared" ca="1" si="0"/>
        <v>Vigente</v>
      </c>
      <c r="Q40" s="5">
        <v>44620</v>
      </c>
      <c r="R40" s="2" t="s">
        <v>102</v>
      </c>
    </row>
    <row r="41" spans="5:18" ht="15" customHeight="1" x14ac:dyDescent="0.25">
      <c r="E41" s="2">
        <v>25</v>
      </c>
      <c r="F41" s="2" t="s">
        <v>112</v>
      </c>
      <c r="G41" s="2" t="s">
        <v>113</v>
      </c>
      <c r="H41" s="2" t="s">
        <v>64</v>
      </c>
      <c r="I41" s="2" t="s">
        <v>84</v>
      </c>
      <c r="J41" s="2" t="s">
        <v>31</v>
      </c>
      <c r="K41" s="2" t="s">
        <v>56</v>
      </c>
      <c r="L41" s="2" t="s">
        <v>54</v>
      </c>
      <c r="M41" s="2" t="s">
        <v>23</v>
      </c>
      <c r="N41" s="2"/>
      <c r="O41" s="2" t="s">
        <v>23</v>
      </c>
      <c r="P41" s="2" t="str">
        <f t="shared" ca="1" si="0"/>
        <v>Vigente</v>
      </c>
      <c r="Q41" s="5">
        <v>44620</v>
      </c>
      <c r="R41" s="2" t="s">
        <v>102</v>
      </c>
    </row>
    <row r="42" spans="5:18" ht="15" customHeight="1" x14ac:dyDescent="0.25">
      <c r="E42" s="2">
        <v>26</v>
      </c>
      <c r="F42" s="2" t="s">
        <v>114</v>
      </c>
      <c r="G42" s="2" t="s">
        <v>115</v>
      </c>
      <c r="H42" s="2" t="s">
        <v>64</v>
      </c>
      <c r="I42" s="2" t="s">
        <v>116</v>
      </c>
      <c r="J42" s="2" t="s">
        <v>31</v>
      </c>
      <c r="K42" s="2" t="s">
        <v>56</v>
      </c>
      <c r="L42" s="2" t="s">
        <v>54</v>
      </c>
      <c r="M42" s="2" t="s">
        <v>23</v>
      </c>
      <c r="N42" s="2"/>
      <c r="O42" s="2" t="s">
        <v>23</v>
      </c>
      <c r="P42" s="2" t="str">
        <f t="shared" ca="1" si="0"/>
        <v>Vigente</v>
      </c>
      <c r="Q42" s="5">
        <v>44620</v>
      </c>
      <c r="R42" s="2" t="s">
        <v>102</v>
      </c>
    </row>
    <row r="43" spans="5:18" ht="15" customHeight="1" x14ac:dyDescent="0.25">
      <c r="E43" s="2">
        <v>27</v>
      </c>
      <c r="F43" s="2" t="s">
        <v>117</v>
      </c>
      <c r="G43" s="2" t="s">
        <v>118</v>
      </c>
      <c r="H43" s="2" t="s">
        <v>64</v>
      </c>
      <c r="I43" s="2" t="s">
        <v>119</v>
      </c>
      <c r="J43" s="2" t="s">
        <v>83</v>
      </c>
      <c r="K43" s="2" t="s">
        <v>56</v>
      </c>
      <c r="L43" s="2" t="s">
        <v>54</v>
      </c>
      <c r="M43" s="2" t="s">
        <v>23</v>
      </c>
      <c r="N43" s="2" t="s">
        <v>23</v>
      </c>
      <c r="O43" s="2" t="s">
        <v>23</v>
      </c>
      <c r="P43" s="2" t="str">
        <f t="shared" ca="1" si="0"/>
        <v>Vigente</v>
      </c>
      <c r="Q43" s="5">
        <v>44620</v>
      </c>
      <c r="R43" s="2" t="s">
        <v>102</v>
      </c>
    </row>
    <row r="44" spans="5:18" ht="15" customHeight="1" x14ac:dyDescent="0.25">
      <c r="E44" s="2">
        <v>28</v>
      </c>
      <c r="F44" s="2" t="s">
        <v>120</v>
      </c>
      <c r="G44" s="2" t="s">
        <v>121</v>
      </c>
      <c r="H44" s="2" t="s">
        <v>64</v>
      </c>
      <c r="I44" s="2" t="s">
        <v>122</v>
      </c>
      <c r="J44" s="2" t="s">
        <v>83</v>
      </c>
      <c r="K44" s="2" t="s">
        <v>56</v>
      </c>
      <c r="L44" s="2" t="s">
        <v>54</v>
      </c>
      <c r="M44" s="2" t="s">
        <v>23</v>
      </c>
      <c r="N44" s="2" t="s">
        <v>23</v>
      </c>
      <c r="O44" s="2" t="s">
        <v>23</v>
      </c>
      <c r="P44" s="2" t="str">
        <f t="shared" ca="1" si="0"/>
        <v>Vigente</v>
      </c>
      <c r="Q44" s="5">
        <v>44620</v>
      </c>
      <c r="R44" s="2" t="s">
        <v>102</v>
      </c>
    </row>
    <row r="45" spans="5:18" ht="15" customHeight="1" x14ac:dyDescent="0.25">
      <c r="E45" s="2">
        <v>29</v>
      </c>
      <c r="F45" s="2" t="s">
        <v>123</v>
      </c>
      <c r="G45" s="2" t="s">
        <v>124</v>
      </c>
      <c r="H45" s="2" t="s">
        <v>64</v>
      </c>
      <c r="I45" s="2" t="s">
        <v>125</v>
      </c>
      <c r="J45" s="2" t="s">
        <v>31</v>
      </c>
      <c r="K45" s="2" t="s">
        <v>56</v>
      </c>
      <c r="L45" s="2" t="s">
        <v>54</v>
      </c>
      <c r="M45" s="2" t="s">
        <v>23</v>
      </c>
      <c r="N45" s="2" t="s">
        <v>23</v>
      </c>
      <c r="O45" s="2" t="s">
        <v>23</v>
      </c>
      <c r="P45" s="2" t="str">
        <f t="shared" ca="1" si="0"/>
        <v>Vigente</v>
      </c>
      <c r="Q45" s="5">
        <v>44620</v>
      </c>
      <c r="R45" s="2" t="s">
        <v>102</v>
      </c>
    </row>
    <row r="46" spans="5:18" ht="15" customHeight="1" x14ac:dyDescent="0.25">
      <c r="E46" s="2">
        <v>30</v>
      </c>
      <c r="F46" s="2" t="s">
        <v>126</v>
      </c>
      <c r="G46" s="2" t="s">
        <v>127</v>
      </c>
      <c r="H46" s="2" t="s">
        <v>64</v>
      </c>
      <c r="I46" s="2" t="s">
        <v>128</v>
      </c>
      <c r="J46" s="2" t="s">
        <v>31</v>
      </c>
      <c r="K46" s="2" t="s">
        <v>56</v>
      </c>
      <c r="L46" s="2" t="s">
        <v>54</v>
      </c>
      <c r="M46" s="2" t="s">
        <v>23</v>
      </c>
      <c r="N46" s="2" t="s">
        <v>23</v>
      </c>
      <c r="O46" s="2" t="s">
        <v>23</v>
      </c>
      <c r="P46" s="2" t="str">
        <f t="shared" ca="1" si="0"/>
        <v>Vigente</v>
      </c>
      <c r="Q46" s="5">
        <v>44620</v>
      </c>
      <c r="R46" s="2" t="s">
        <v>102</v>
      </c>
    </row>
    <row r="47" spans="5:18" ht="15" customHeight="1" x14ac:dyDescent="0.25">
      <c r="E47" s="2">
        <v>31</v>
      </c>
      <c r="F47" s="2" t="s">
        <v>131</v>
      </c>
      <c r="G47" s="2" t="s">
        <v>132</v>
      </c>
      <c r="H47" s="2" t="s">
        <v>133</v>
      </c>
      <c r="I47" s="2" t="s">
        <v>134</v>
      </c>
      <c r="J47" s="2" t="s">
        <v>129</v>
      </c>
      <c r="K47" s="2" t="s">
        <v>56</v>
      </c>
      <c r="L47" s="2" t="s">
        <v>54</v>
      </c>
      <c r="M47" s="2" t="s">
        <v>23</v>
      </c>
      <c r="N47" s="2" t="s">
        <v>23</v>
      </c>
      <c r="O47" s="2" t="s">
        <v>23</v>
      </c>
      <c r="P47" s="2" t="str">
        <f t="shared" ca="1" si="0"/>
        <v>Vigente</v>
      </c>
      <c r="Q47" s="5">
        <v>44561</v>
      </c>
      <c r="R47" s="2" t="s">
        <v>135</v>
      </c>
    </row>
    <row r="48" spans="5:18" ht="15" customHeight="1" x14ac:dyDescent="0.25">
      <c r="E48" s="2">
        <v>32</v>
      </c>
      <c r="F48" s="2" t="s">
        <v>153</v>
      </c>
      <c r="G48" s="2" t="s">
        <v>160</v>
      </c>
      <c r="H48" s="2" t="s">
        <v>85</v>
      </c>
      <c r="I48" s="2" t="s">
        <v>168</v>
      </c>
      <c r="J48" s="2" t="s">
        <v>167</v>
      </c>
      <c r="K48" s="2" t="s">
        <v>37</v>
      </c>
      <c r="L48" s="2" t="s">
        <v>38</v>
      </c>
      <c r="M48" s="2" t="s">
        <v>23</v>
      </c>
      <c r="N48" s="2"/>
      <c r="O48" s="2" t="s">
        <v>23</v>
      </c>
      <c r="P48" s="2" t="str">
        <f t="shared" ca="1" si="0"/>
        <v>Vigente</v>
      </c>
      <c r="Q48" s="5">
        <v>44561</v>
      </c>
      <c r="R48" s="2" t="s">
        <v>95</v>
      </c>
    </row>
    <row r="49" spans="5:18" ht="15" customHeight="1" x14ac:dyDescent="0.25">
      <c r="E49" s="2">
        <v>33</v>
      </c>
      <c r="F49" s="2" t="s">
        <v>154</v>
      </c>
      <c r="G49" s="2" t="s">
        <v>161</v>
      </c>
      <c r="H49" s="2" t="s">
        <v>85</v>
      </c>
      <c r="I49" s="2" t="s">
        <v>169</v>
      </c>
      <c r="J49" s="2" t="s">
        <v>83</v>
      </c>
      <c r="K49" s="2" t="s">
        <v>37</v>
      </c>
      <c r="L49" s="2" t="s">
        <v>38</v>
      </c>
      <c r="M49" s="2" t="s">
        <v>23</v>
      </c>
      <c r="N49" s="2"/>
      <c r="O49" s="2" t="s">
        <v>23</v>
      </c>
      <c r="P49" s="2" t="str">
        <f t="shared" ca="1" si="0"/>
        <v>Vigente</v>
      </c>
      <c r="Q49" s="5">
        <v>44561</v>
      </c>
      <c r="R49" s="2" t="s">
        <v>95</v>
      </c>
    </row>
    <row r="50" spans="5:18" ht="15" customHeight="1" x14ac:dyDescent="0.25">
      <c r="E50" s="2">
        <v>34</v>
      </c>
      <c r="F50" s="2" t="s">
        <v>155</v>
      </c>
      <c r="G50" s="2" t="s">
        <v>162</v>
      </c>
      <c r="H50" s="2" t="s">
        <v>85</v>
      </c>
      <c r="I50" s="2" t="s">
        <v>170</v>
      </c>
      <c r="J50" s="2" t="s">
        <v>83</v>
      </c>
      <c r="K50" s="2" t="s">
        <v>147</v>
      </c>
      <c r="L50" s="24" t="s">
        <v>175</v>
      </c>
      <c r="M50" s="2" t="s">
        <v>23</v>
      </c>
      <c r="N50" s="2"/>
      <c r="O50" s="2" t="s">
        <v>23</v>
      </c>
      <c r="P50" s="2" t="str">
        <f t="shared" ca="1" si="0"/>
        <v>Vigente</v>
      </c>
      <c r="Q50" s="5">
        <v>44377</v>
      </c>
      <c r="R50" s="2" t="s">
        <v>176</v>
      </c>
    </row>
    <row r="51" spans="5:18" ht="15" customHeight="1" x14ac:dyDescent="0.25">
      <c r="E51" s="2">
        <v>35</v>
      </c>
      <c r="F51" s="2" t="s">
        <v>156</v>
      </c>
      <c r="G51" s="2" t="s">
        <v>163</v>
      </c>
      <c r="H51" s="2" t="s">
        <v>85</v>
      </c>
      <c r="I51" s="2" t="s">
        <v>171</v>
      </c>
      <c r="J51" s="2" t="s">
        <v>83</v>
      </c>
      <c r="K51" s="2" t="s">
        <v>147</v>
      </c>
      <c r="L51" s="24" t="s">
        <v>175</v>
      </c>
      <c r="M51" s="2" t="s">
        <v>23</v>
      </c>
      <c r="N51" s="2"/>
      <c r="O51" s="2" t="s">
        <v>23</v>
      </c>
      <c r="P51" s="2" t="str">
        <f t="shared" ca="1" si="0"/>
        <v>Vigente</v>
      </c>
      <c r="Q51" s="5">
        <v>44377</v>
      </c>
      <c r="R51" s="2" t="s">
        <v>176</v>
      </c>
    </row>
    <row r="52" spans="5:18" ht="15" customHeight="1" x14ac:dyDescent="0.25">
      <c r="E52" s="2">
        <v>36</v>
      </c>
      <c r="F52" s="2" t="s">
        <v>157</v>
      </c>
      <c r="G52" s="2" t="s">
        <v>164</v>
      </c>
      <c r="H52" s="2" t="s">
        <v>85</v>
      </c>
      <c r="I52" s="2" t="s">
        <v>172</v>
      </c>
      <c r="J52" s="2" t="s">
        <v>31</v>
      </c>
      <c r="K52" s="2" t="s">
        <v>37</v>
      </c>
      <c r="L52" s="2" t="s">
        <v>38</v>
      </c>
      <c r="M52" s="2" t="s">
        <v>23</v>
      </c>
      <c r="N52" s="2"/>
      <c r="O52" s="2" t="s">
        <v>23</v>
      </c>
      <c r="P52" s="2" t="str">
        <f t="shared" ca="1" si="0"/>
        <v>Vigente</v>
      </c>
      <c r="Q52" s="5">
        <v>44561</v>
      </c>
      <c r="R52" s="2" t="s">
        <v>95</v>
      </c>
    </row>
    <row r="53" spans="5:18" ht="15" customHeight="1" x14ac:dyDescent="0.25">
      <c r="E53" s="2">
        <v>37</v>
      </c>
      <c r="F53" s="2" t="s">
        <v>158</v>
      </c>
      <c r="G53" s="2" t="s">
        <v>165</v>
      </c>
      <c r="H53" s="2" t="s">
        <v>85</v>
      </c>
      <c r="I53" s="2" t="s">
        <v>173</v>
      </c>
      <c r="J53" s="2" t="s">
        <v>31</v>
      </c>
      <c r="K53" s="2" t="s">
        <v>37</v>
      </c>
      <c r="L53" s="2" t="s">
        <v>38</v>
      </c>
      <c r="M53" s="2" t="s">
        <v>23</v>
      </c>
      <c r="N53" s="2"/>
      <c r="O53" s="2" t="s">
        <v>23</v>
      </c>
      <c r="P53" s="2" t="str">
        <f t="shared" ca="1" si="0"/>
        <v>Vigente</v>
      </c>
      <c r="Q53" s="5">
        <v>44561</v>
      </c>
      <c r="R53" s="2" t="s">
        <v>95</v>
      </c>
    </row>
    <row r="54" spans="5:18" ht="15" customHeight="1" x14ac:dyDescent="0.25">
      <c r="E54" s="2">
        <v>38</v>
      </c>
      <c r="F54" s="2" t="s">
        <v>159</v>
      </c>
      <c r="G54" s="2" t="s">
        <v>166</v>
      </c>
      <c r="H54" s="2" t="s">
        <v>85</v>
      </c>
      <c r="I54" s="2" t="s">
        <v>174</v>
      </c>
      <c r="J54" s="2" t="s">
        <v>31</v>
      </c>
      <c r="K54" s="2" t="s">
        <v>147</v>
      </c>
      <c r="L54" s="23" t="s">
        <v>175</v>
      </c>
      <c r="M54" s="2" t="s">
        <v>23</v>
      </c>
      <c r="N54" s="2"/>
      <c r="O54" s="2" t="s">
        <v>23</v>
      </c>
      <c r="P54" s="2" t="str">
        <f t="shared" ca="1" si="0"/>
        <v>Vigente</v>
      </c>
      <c r="Q54" s="5">
        <v>44377</v>
      </c>
      <c r="R54" s="2" t="s">
        <v>176</v>
      </c>
    </row>
    <row r="55" spans="5:18" ht="15" customHeight="1" x14ac:dyDescent="0.25">
      <c r="E55" s="2">
        <v>39</v>
      </c>
      <c r="F55" s="2" t="s">
        <v>177</v>
      </c>
      <c r="G55" s="2" t="s">
        <v>178</v>
      </c>
      <c r="H55" s="2" t="s">
        <v>179</v>
      </c>
      <c r="I55" s="2" t="s">
        <v>180</v>
      </c>
      <c r="J55" s="2" t="s">
        <v>31</v>
      </c>
      <c r="K55" s="2" t="s">
        <v>86</v>
      </c>
      <c r="L55" s="24" t="s">
        <v>181</v>
      </c>
      <c r="M55" s="2" t="s">
        <v>23</v>
      </c>
      <c r="N55" s="2" t="s">
        <v>23</v>
      </c>
      <c r="O55" s="2" t="s">
        <v>23</v>
      </c>
      <c r="P55" s="2" t="str">
        <f t="shared" ca="1" si="0"/>
        <v>Vigente</v>
      </c>
      <c r="Q55" s="5">
        <v>44345</v>
      </c>
      <c r="R55" s="2" t="s">
        <v>182</v>
      </c>
    </row>
    <row r="56" spans="5:18" ht="15" customHeight="1" x14ac:dyDescent="0.25"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5"/>
      <c r="R56" s="2"/>
    </row>
    <row r="57" spans="5:18" ht="15" customHeight="1" x14ac:dyDescent="0.25"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5"/>
      <c r="R57" s="2"/>
    </row>
    <row r="58" spans="5:18" ht="15" customHeight="1" x14ac:dyDescent="0.25">
      <c r="E58" s="2"/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5"/>
      <c r="R58" s="2"/>
    </row>
    <row r="59" spans="5:18" ht="15" customHeight="1" x14ac:dyDescent="0.25"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5"/>
      <c r="R59" s="2"/>
    </row>
    <row r="60" spans="5:18" ht="15" customHeight="1" x14ac:dyDescent="0.25"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5"/>
      <c r="R60" s="2"/>
    </row>
    <row r="61" spans="5:18" ht="15" customHeight="1" x14ac:dyDescent="0.25"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5"/>
      <c r="R61" s="2"/>
    </row>
    <row r="62" spans="5:18" ht="15" customHeight="1" x14ac:dyDescent="0.25"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5"/>
      <c r="R62" s="2"/>
    </row>
    <row r="63" spans="5:18" ht="15" customHeight="1" x14ac:dyDescent="0.25"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5"/>
      <c r="R63" s="2"/>
    </row>
    <row r="64" spans="5:18" ht="15" customHeight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2"/>
    </row>
    <row r="65" spans="5:18" ht="15" customHeight="1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"/>
      <c r="R65" s="2"/>
    </row>
    <row r="66" spans="5:18" ht="15" customHeight="1" x14ac:dyDescent="0.25"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5"/>
      <c r="R66" s="2"/>
    </row>
    <row r="67" spans="5:18" ht="15" customHeight="1" x14ac:dyDescent="0.25"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5"/>
      <c r="R67" s="2"/>
    </row>
    <row r="68" spans="5:18" ht="15" customHeight="1" x14ac:dyDescent="0.25">
      <c r="E68" s="8"/>
      <c r="F68" s="8"/>
      <c r="G68" s="8"/>
      <c r="H68" s="8"/>
      <c r="I68" s="8"/>
      <c r="J68" s="8"/>
      <c r="K68" s="8"/>
      <c r="L68" s="8"/>
      <c r="M68" s="2"/>
      <c r="N68" s="2"/>
      <c r="O68" s="2"/>
      <c r="P68" s="2"/>
      <c r="Q68" s="2"/>
      <c r="R68" s="2"/>
    </row>
    <row r="69" spans="5:18" ht="15" customHeight="1" x14ac:dyDescent="0.25">
      <c r="E69" s="8"/>
      <c r="F69" s="8"/>
      <c r="G69" s="8"/>
      <c r="H69" s="8"/>
      <c r="I69" s="8"/>
      <c r="J69" s="8"/>
      <c r="K69" s="8"/>
      <c r="L69" s="8"/>
      <c r="M69" s="2"/>
      <c r="N69" s="2"/>
      <c r="O69" s="2"/>
      <c r="P69" s="2"/>
      <c r="Q69" s="2"/>
      <c r="R69" s="2"/>
    </row>
    <row r="70" spans="5:18" ht="15" customHeight="1" x14ac:dyDescent="0.25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5:18" ht="15" customHeight="1" x14ac:dyDescent="0.2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5:18" ht="15" customHeight="1" x14ac:dyDescent="0.25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5:18" ht="15" customHeight="1" x14ac:dyDescent="0.2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5:18" ht="15" customHeight="1" x14ac:dyDescent="0.2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5:18" ht="15" customHeight="1" x14ac:dyDescent="0.2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5:18" ht="15" customHeight="1" x14ac:dyDescent="0.2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5:18" ht="15" customHeight="1" x14ac:dyDescent="0.2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5:18" ht="15" customHeight="1" x14ac:dyDescent="0.2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5:18" ht="15" customHeight="1" x14ac:dyDescent="0.2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5:18" ht="15" customHeight="1" x14ac:dyDescent="0.2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5:18" ht="15" customHeight="1" x14ac:dyDescent="0.2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5:18" ht="15" customHeight="1" x14ac:dyDescent="0.2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5:18" ht="15" customHeight="1" x14ac:dyDescent="0.2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5:18" ht="15" customHeight="1" x14ac:dyDescent="0.2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5:18" ht="15" customHeight="1" x14ac:dyDescent="0.2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5:18" ht="15" customHeight="1" x14ac:dyDescent="0.2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5:18" ht="15" customHeight="1" x14ac:dyDescent="0.25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5:18" ht="15" customHeight="1" x14ac:dyDescent="0.25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5:18" ht="15" customHeight="1" x14ac:dyDescent="0.25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5:18" ht="15" customHeight="1" x14ac:dyDescent="0.25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5:18" ht="15" customHeight="1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5:18" ht="15" customHeight="1" x14ac:dyDescent="0.25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5:18" ht="15" customHeight="1" x14ac:dyDescent="0.25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5:18" ht="15" customHeight="1" x14ac:dyDescent="0.2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5:18" ht="15" customHeight="1" x14ac:dyDescent="0.25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5:18" ht="15" customHeight="1" x14ac:dyDescent="0.25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5:18" ht="15" customHeight="1" x14ac:dyDescent="0.25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5:18" ht="15" customHeight="1" x14ac:dyDescent="0.25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5:18" ht="15" customHeight="1" x14ac:dyDescent="0.25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5:18" ht="15" customHeight="1" x14ac:dyDescent="0.25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5:18" ht="15" customHeight="1" x14ac:dyDescent="0.25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5:18" ht="15" customHeight="1" x14ac:dyDescent="0.25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5:18" ht="15" customHeight="1" x14ac:dyDescent="0.25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5:18" ht="15" customHeight="1" x14ac:dyDescent="0.25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5:18" ht="15" customHeight="1" x14ac:dyDescent="0.25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5:18" ht="15" customHeight="1" x14ac:dyDescent="0.25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5:18" ht="15" customHeight="1" x14ac:dyDescent="0.25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5:18" ht="15" customHeight="1" x14ac:dyDescent="0.25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5:18" ht="15" customHeight="1" x14ac:dyDescent="0.25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5:18" ht="15" customHeight="1" x14ac:dyDescent="0.25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5:18" ht="15" customHeight="1" x14ac:dyDescent="0.25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5:18" ht="15" customHeight="1" x14ac:dyDescent="0.25"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5:18" ht="15" customHeight="1" x14ac:dyDescent="0.25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5:18" ht="15" customHeight="1" x14ac:dyDescent="0.25"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5:18" ht="15" customHeight="1" x14ac:dyDescent="0.25"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5:18" ht="15" customHeight="1" x14ac:dyDescent="0.25"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5:18" ht="15" customHeight="1" x14ac:dyDescent="0.25"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5:18" ht="15" customHeight="1" x14ac:dyDescent="0.25"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5:18" ht="15" customHeight="1" x14ac:dyDescent="0.25"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5:18" ht="15" customHeight="1" x14ac:dyDescent="0.25"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5:18" ht="15" customHeight="1" x14ac:dyDescent="0.25"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5:18" ht="15" customHeight="1" x14ac:dyDescent="0.25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5:18" ht="15" customHeight="1" x14ac:dyDescent="0.25"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5:18" ht="15" customHeight="1" x14ac:dyDescent="0.25"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5:18" ht="15" customHeight="1" x14ac:dyDescent="0.25"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5:18" ht="15" customHeight="1" x14ac:dyDescent="0.25"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5:18" ht="15" customHeight="1" x14ac:dyDescent="0.25"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5:18" ht="15" customHeight="1" x14ac:dyDescent="0.25"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5:18" ht="15" customHeight="1" x14ac:dyDescent="0.25"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5:18" ht="15" customHeight="1" x14ac:dyDescent="0.25"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5:18" ht="15" customHeight="1" x14ac:dyDescent="0.25"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5:18" ht="15" customHeight="1" x14ac:dyDescent="0.25"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5:18" ht="15" customHeight="1" x14ac:dyDescent="0.25"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5:18" ht="15" customHeight="1" x14ac:dyDescent="0.25"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5:18" ht="15" customHeight="1" x14ac:dyDescent="0.25"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5:18" ht="15" customHeight="1" x14ac:dyDescent="0.25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5:18" ht="15" customHeight="1" x14ac:dyDescent="0.25"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5:18" ht="15" customHeight="1" x14ac:dyDescent="0.25"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5:18" ht="15" customHeight="1" x14ac:dyDescent="0.25"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5:18" ht="15" customHeight="1" x14ac:dyDescent="0.25"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5:18" ht="15" customHeight="1" x14ac:dyDescent="0.25"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5:18" ht="15" customHeight="1" x14ac:dyDescent="0.25"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5:18" ht="15" customHeight="1" x14ac:dyDescent="0.25"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5:18" ht="15" customHeight="1" x14ac:dyDescent="0.25"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5:18" ht="15" customHeight="1" x14ac:dyDescent="0.25"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5:18" ht="15" customHeight="1" x14ac:dyDescent="0.25"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5:18" ht="15" customHeight="1" x14ac:dyDescent="0.25"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5:18" ht="15" customHeight="1" x14ac:dyDescent="0.25"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5:18" ht="15" customHeight="1" x14ac:dyDescent="0.25"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5:18" ht="15" customHeight="1" x14ac:dyDescent="0.25"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5:18" ht="15" customHeight="1" x14ac:dyDescent="0.25"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5:18" ht="15" customHeight="1" x14ac:dyDescent="0.25"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5:18" ht="15" customHeight="1" x14ac:dyDescent="0.25"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5:18" ht="15" customHeight="1" x14ac:dyDescent="0.25"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5:18" ht="15" customHeight="1" x14ac:dyDescent="0.25"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5:18" ht="15" customHeight="1" x14ac:dyDescent="0.25"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5:18" ht="15" customHeight="1" x14ac:dyDescent="0.25"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5:18" ht="15" customHeight="1" x14ac:dyDescent="0.25"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5:18" ht="15" customHeight="1" x14ac:dyDescent="0.25"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5:18" ht="15" customHeight="1" x14ac:dyDescent="0.25"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5:18" ht="15" customHeight="1" x14ac:dyDescent="0.25"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5:18" ht="15" customHeight="1" x14ac:dyDescent="0.25"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5:18" ht="15" customHeight="1" x14ac:dyDescent="0.25"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5:18" ht="15" customHeight="1" x14ac:dyDescent="0.25"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5:18" ht="15" customHeight="1" x14ac:dyDescent="0.25"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5:18" ht="15" customHeight="1" x14ac:dyDescent="0.25"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5:18" ht="15" customHeight="1" x14ac:dyDescent="0.25"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5:18" ht="15" customHeight="1" x14ac:dyDescent="0.25"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5:18" ht="15" customHeight="1" x14ac:dyDescent="0.25"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5:18" ht="15" customHeight="1" x14ac:dyDescent="0.25"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5:18" ht="15" customHeight="1" x14ac:dyDescent="0.25"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5:18" ht="15" customHeight="1" x14ac:dyDescent="0.25"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5:18" ht="15" customHeight="1" x14ac:dyDescent="0.25"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5:18" ht="15" customHeight="1" x14ac:dyDescent="0.25"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5:18" ht="15" customHeight="1" x14ac:dyDescent="0.25"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5:18" ht="15" customHeight="1" x14ac:dyDescent="0.25"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5:18" ht="15" customHeight="1" x14ac:dyDescent="0.25"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5:18" ht="15" customHeight="1" x14ac:dyDescent="0.25"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5:18" ht="15" customHeight="1" x14ac:dyDescent="0.25"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5:18" ht="15" customHeight="1" x14ac:dyDescent="0.25"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5:18" ht="15" customHeight="1" x14ac:dyDescent="0.25"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5:18" ht="15" customHeight="1" x14ac:dyDescent="0.25"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5:18" ht="15" customHeight="1" x14ac:dyDescent="0.25"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5:18" ht="15" customHeight="1" x14ac:dyDescent="0.25"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5:18" ht="15" customHeight="1" x14ac:dyDescent="0.25"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5:18" ht="15" customHeight="1" x14ac:dyDescent="0.25"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5:18" ht="15" customHeight="1" x14ac:dyDescent="0.25"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5:18" ht="15" customHeight="1" x14ac:dyDescent="0.25"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5:18" ht="15" customHeight="1" x14ac:dyDescent="0.25"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5:18" ht="15" customHeight="1" x14ac:dyDescent="0.25"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5:18" ht="15" customHeight="1" x14ac:dyDescent="0.25"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5:18" ht="15" customHeight="1" x14ac:dyDescent="0.25"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5:18" ht="15" customHeight="1" x14ac:dyDescent="0.25"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5:18" ht="15" customHeight="1" x14ac:dyDescent="0.25"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5:18" ht="15" customHeight="1" x14ac:dyDescent="0.25"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5:18" ht="15" customHeight="1" x14ac:dyDescent="0.25"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5:18" ht="15" customHeight="1" x14ac:dyDescent="0.25"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5:18" ht="15" customHeight="1" x14ac:dyDescent="0.25"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5:18" ht="15" customHeight="1" x14ac:dyDescent="0.25"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5:18" ht="15" customHeight="1" x14ac:dyDescent="0.25"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5:18" ht="15" customHeight="1" x14ac:dyDescent="0.25"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5:18" ht="15" customHeight="1" x14ac:dyDescent="0.25"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5:18" ht="15" customHeight="1" x14ac:dyDescent="0.25"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5:18" ht="15" customHeight="1" x14ac:dyDescent="0.25"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5:18" ht="15" customHeight="1" x14ac:dyDescent="0.25"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5:18" ht="15" customHeight="1" x14ac:dyDescent="0.25"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5:18" ht="15" customHeight="1" x14ac:dyDescent="0.25"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5:18" ht="15" customHeight="1" x14ac:dyDescent="0.25"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5:18" ht="15" customHeight="1" x14ac:dyDescent="0.25"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5:18" ht="15" customHeight="1" x14ac:dyDescent="0.25"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5:18" ht="15" customHeight="1" x14ac:dyDescent="0.25"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5:18" ht="15" customHeight="1" x14ac:dyDescent="0.25"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5:18" ht="15" customHeight="1" x14ac:dyDescent="0.25"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5:18" ht="15" customHeight="1" x14ac:dyDescent="0.25"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5:18" ht="15" customHeight="1" x14ac:dyDescent="0.25"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5:18" ht="15" customHeight="1" x14ac:dyDescent="0.25"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5:18" ht="15" customHeight="1" x14ac:dyDescent="0.25"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5:18" ht="15" customHeight="1" x14ac:dyDescent="0.25"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5:18" ht="15" customHeight="1" x14ac:dyDescent="0.25"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5:18" ht="15" customHeight="1" x14ac:dyDescent="0.25"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5:18" ht="15" customHeight="1" x14ac:dyDescent="0.25"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5:18" ht="15" customHeight="1" x14ac:dyDescent="0.25"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5:18" ht="15" customHeight="1" x14ac:dyDescent="0.25"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5:18" ht="15" customHeight="1" x14ac:dyDescent="0.25"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5:18" ht="15" customHeight="1" x14ac:dyDescent="0.25"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5:18" ht="15" customHeight="1" x14ac:dyDescent="0.25"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5:18" ht="15" customHeight="1" x14ac:dyDescent="0.25"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5:18" ht="15" customHeight="1" x14ac:dyDescent="0.25"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5:18" ht="15" customHeight="1" x14ac:dyDescent="0.25"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5:18" ht="15" customHeight="1" x14ac:dyDescent="0.25"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5:18" ht="15" customHeight="1" x14ac:dyDescent="0.25"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5:18" ht="15" customHeight="1" x14ac:dyDescent="0.25"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5:18" ht="15" customHeight="1" x14ac:dyDescent="0.25"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5:18" ht="15" customHeight="1" x14ac:dyDescent="0.25"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5:18" ht="15" customHeight="1" x14ac:dyDescent="0.25"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5:18" ht="15" customHeight="1" x14ac:dyDescent="0.25"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5:18" ht="15" customHeight="1" x14ac:dyDescent="0.25"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5:18" ht="15" customHeight="1" x14ac:dyDescent="0.25"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5:18" ht="15" customHeight="1" x14ac:dyDescent="0.25"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5:18" ht="15" customHeight="1" x14ac:dyDescent="0.25"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5:18" ht="15" customHeight="1" x14ac:dyDescent="0.25"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5:18" ht="15" customHeight="1" x14ac:dyDescent="0.25"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5:18" ht="15" customHeight="1" x14ac:dyDescent="0.25"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5:18" ht="15" customHeight="1" x14ac:dyDescent="0.25"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5:18" ht="15" customHeight="1" x14ac:dyDescent="0.25"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5:18" ht="15" customHeight="1" x14ac:dyDescent="0.25"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5:18" ht="15" customHeight="1" x14ac:dyDescent="0.25"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5:18" ht="15" customHeight="1" x14ac:dyDescent="0.25"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5:18" ht="15" customHeight="1" x14ac:dyDescent="0.25"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5:18" ht="15" customHeight="1" x14ac:dyDescent="0.25"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5:18" ht="15" customHeight="1" x14ac:dyDescent="0.25"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5:18" ht="15" customHeight="1" x14ac:dyDescent="0.25"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5:18" ht="15" customHeight="1" x14ac:dyDescent="0.25"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5:18" ht="15" customHeight="1" x14ac:dyDescent="0.25"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5:18" ht="15" customHeight="1" x14ac:dyDescent="0.25"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5:18" ht="15" customHeight="1" x14ac:dyDescent="0.25"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5:18" ht="15" customHeight="1" x14ac:dyDescent="0.25"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5:18" ht="15" customHeight="1" x14ac:dyDescent="0.25"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5:18" ht="15" customHeight="1" x14ac:dyDescent="0.25"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5:18" ht="15" customHeight="1" x14ac:dyDescent="0.25"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5:18" ht="15" customHeight="1" x14ac:dyDescent="0.25"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5:18" ht="15" customHeight="1" x14ac:dyDescent="0.25"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5:18" ht="15" customHeight="1" x14ac:dyDescent="0.25"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5:18" ht="15" customHeight="1" x14ac:dyDescent="0.25"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5:18" ht="15" customHeight="1" x14ac:dyDescent="0.25"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5:18" ht="15" customHeight="1" x14ac:dyDescent="0.25"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5:18" ht="15" customHeight="1" x14ac:dyDescent="0.25"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5:18" ht="15" customHeight="1" x14ac:dyDescent="0.25"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5:18" ht="15" customHeight="1" x14ac:dyDescent="0.25"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5:18" ht="15" customHeight="1" x14ac:dyDescent="0.25"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5:18" ht="15" customHeight="1" x14ac:dyDescent="0.25"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5:18" ht="15" customHeight="1" x14ac:dyDescent="0.25"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5:18" ht="15" customHeight="1" x14ac:dyDescent="0.25"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5:18" ht="15" customHeight="1" x14ac:dyDescent="0.25"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5:18" ht="15" customHeight="1" x14ac:dyDescent="0.25"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5:18" ht="15" customHeight="1" x14ac:dyDescent="0.25"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5:18" ht="15" customHeight="1" x14ac:dyDescent="0.25"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5:18" ht="15" customHeight="1" x14ac:dyDescent="0.25"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5:18" ht="15" customHeight="1" x14ac:dyDescent="0.25"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5:18" ht="15" customHeight="1" x14ac:dyDescent="0.25"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5:18" ht="15" customHeight="1" x14ac:dyDescent="0.25"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5:18" ht="15" customHeight="1" x14ac:dyDescent="0.25"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5:18" ht="15" customHeight="1" x14ac:dyDescent="0.25"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5:18" ht="15" customHeight="1" x14ac:dyDescent="0.25"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5:18" ht="15" customHeight="1" x14ac:dyDescent="0.25"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5:18" ht="15" customHeight="1" x14ac:dyDescent="0.25"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5:18" ht="15" customHeight="1" x14ac:dyDescent="0.25"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5:18" ht="15" customHeight="1" x14ac:dyDescent="0.25"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5:18" ht="15" customHeight="1" x14ac:dyDescent="0.25"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5:18" ht="15" customHeight="1" x14ac:dyDescent="0.25"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5:18" ht="15" customHeight="1" x14ac:dyDescent="0.25"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5:18" ht="15" customHeight="1" x14ac:dyDescent="0.25"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5:18" ht="15" customHeight="1" x14ac:dyDescent="0.25"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5:18" ht="15" customHeight="1" x14ac:dyDescent="0.25"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5:18" ht="15" customHeight="1" x14ac:dyDescent="0.25"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5:18" ht="15" customHeight="1" x14ac:dyDescent="0.25"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5:18" ht="15" customHeight="1" x14ac:dyDescent="0.25"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5:18" ht="15" customHeight="1" x14ac:dyDescent="0.25"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5:18" ht="15" customHeight="1" x14ac:dyDescent="0.25"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5:18" ht="15" customHeight="1" x14ac:dyDescent="0.25"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5:18" ht="15" customHeight="1" x14ac:dyDescent="0.25"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5:18" ht="15" customHeight="1" x14ac:dyDescent="0.25"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5:18" ht="15" customHeight="1" x14ac:dyDescent="0.25"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5:18" ht="15" customHeight="1" x14ac:dyDescent="0.25"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5:18" ht="15" customHeight="1" x14ac:dyDescent="0.25"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5:18" ht="15" customHeight="1" x14ac:dyDescent="0.25"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5:18" ht="15" customHeight="1" x14ac:dyDescent="0.25"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5:18" ht="15" customHeight="1" x14ac:dyDescent="0.25"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5:18" ht="15" customHeight="1" x14ac:dyDescent="0.25"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5:18" ht="15" customHeight="1" x14ac:dyDescent="0.25"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5:18" ht="15" customHeight="1" x14ac:dyDescent="0.25"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5:18" ht="15" customHeight="1" x14ac:dyDescent="0.25"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5:18" ht="15" customHeight="1" x14ac:dyDescent="0.25"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5:18" ht="15" customHeight="1" x14ac:dyDescent="0.25"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5:18" x14ac:dyDescent="0.25"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5:18" x14ac:dyDescent="0.25"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5:18" x14ac:dyDescent="0.25"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5:18" x14ac:dyDescent="0.25"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5:18" x14ac:dyDescent="0.25"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5:18" x14ac:dyDescent="0.25"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5:18" x14ac:dyDescent="0.25"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5:18" x14ac:dyDescent="0.25"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5:18" x14ac:dyDescent="0.25"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5:18" x14ac:dyDescent="0.25"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5:18" x14ac:dyDescent="0.25"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5:18" x14ac:dyDescent="0.25"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5:18" x14ac:dyDescent="0.25"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5:18" x14ac:dyDescent="0.25"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5:18" x14ac:dyDescent="0.25"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5:18" x14ac:dyDescent="0.25"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5:18" x14ac:dyDescent="0.25"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5:18" x14ac:dyDescent="0.25"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5:18" x14ac:dyDescent="0.25"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5:18" x14ac:dyDescent="0.25"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5:18" x14ac:dyDescent="0.25"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5:18" x14ac:dyDescent="0.25"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5:18" x14ac:dyDescent="0.25"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5:18" x14ac:dyDescent="0.25"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5:18" x14ac:dyDescent="0.25"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5:18" x14ac:dyDescent="0.25"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5:18" x14ac:dyDescent="0.25"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5:18" x14ac:dyDescent="0.25"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5:18" x14ac:dyDescent="0.25"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5:18" x14ac:dyDescent="0.25"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5:18" x14ac:dyDescent="0.25"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5:18" x14ac:dyDescent="0.25"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5:18" x14ac:dyDescent="0.25"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5:18" x14ac:dyDescent="0.25"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5:18" x14ac:dyDescent="0.25"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5:18" x14ac:dyDescent="0.25"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5:18" x14ac:dyDescent="0.25"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5:18" x14ac:dyDescent="0.25"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5:18" x14ac:dyDescent="0.25"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5:18" x14ac:dyDescent="0.25"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5:18" x14ac:dyDescent="0.25"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5:18" x14ac:dyDescent="0.25"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5:18" x14ac:dyDescent="0.25"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5:18" x14ac:dyDescent="0.25"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5:18" x14ac:dyDescent="0.25"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5:18" x14ac:dyDescent="0.25"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5:18" x14ac:dyDescent="0.25"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5:18" x14ac:dyDescent="0.25"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5:18" x14ac:dyDescent="0.25"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5:18" x14ac:dyDescent="0.25"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5:18" x14ac:dyDescent="0.25"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5:18" x14ac:dyDescent="0.25"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5:18" x14ac:dyDescent="0.25"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5:18" x14ac:dyDescent="0.25"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5:18" x14ac:dyDescent="0.25"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5:18" x14ac:dyDescent="0.25"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5:18" x14ac:dyDescent="0.25"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5:18" x14ac:dyDescent="0.25"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5:18" x14ac:dyDescent="0.25"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5:18" x14ac:dyDescent="0.25"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5:18" x14ac:dyDescent="0.25"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5:18" x14ac:dyDescent="0.25"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5:18" x14ac:dyDescent="0.25"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5:18" x14ac:dyDescent="0.25"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5:18" x14ac:dyDescent="0.25"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</sheetData>
  <sheetProtection algorithmName="SHA-512" hashValue="kvKhLOJER1zL/bNUxDW4QCLPi+r8F921rmlXgL66nOTvkK129rrm9YLLRiSbkzZZUFCyYh47UK+4yLWOGFRLtw==" saltValue="Sa+ERTUWRmq8BbCZkN7PlQ==" spinCount="100000" sheet="1" sort="0" autoFilter="0" pivotTables="0"/>
  <autoFilter ref="E15:R67" xr:uid="{00000000-0009-0000-0000-000001000000}"/>
  <mergeCells count="16">
    <mergeCell ref="Q15:Q16"/>
    <mergeCell ref="R15:R16"/>
    <mergeCell ref="E13:R13"/>
    <mergeCell ref="E14:R14"/>
    <mergeCell ref="E15:E16"/>
    <mergeCell ref="F15:F16"/>
    <mergeCell ref="G15:G16"/>
    <mergeCell ref="H15:H16"/>
    <mergeCell ref="J15:J16"/>
    <mergeCell ref="K15:K16"/>
    <mergeCell ref="L15:L16"/>
    <mergeCell ref="I15:I16"/>
    <mergeCell ref="M15:M16"/>
    <mergeCell ref="N15:N16"/>
    <mergeCell ref="O15:O16"/>
    <mergeCell ref="P15:P16"/>
  </mergeCells>
  <conditionalFormatting sqref="Q17:Q55">
    <cfRule type="cellIs" dxfId="0" priority="1" stopIfTrue="1" operator="lessThan">
      <formula>$T$15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0"/>
  <sheetViews>
    <sheetView showGridLines="0" zoomScale="62" zoomScaleNormal="62" workbookViewId="0">
      <pane ySplit="16" topLeftCell="A17" activePane="bottomLeft" state="frozen"/>
      <selection pane="bottomLeft" activeCell="H17" sqref="H17"/>
    </sheetView>
  </sheetViews>
  <sheetFormatPr baseColWidth="10" defaultColWidth="9.140625" defaultRowHeight="15" x14ac:dyDescent="0.25"/>
  <cols>
    <col min="1" max="4" width="11.42578125" customWidth="1"/>
    <col min="5" max="5" width="35.42578125" bestFit="1" customWidth="1"/>
    <col min="6" max="6" width="25.5703125" customWidth="1"/>
    <col min="7" max="7" width="17.28515625" customWidth="1"/>
    <col min="8" max="8" width="29.5703125" customWidth="1"/>
    <col min="9" max="9" width="36.140625" customWidth="1"/>
    <col min="10" max="10" width="18.85546875" customWidth="1"/>
    <col min="11" max="11" width="25.140625" customWidth="1"/>
    <col min="12" max="12" width="62.140625" customWidth="1"/>
    <col min="13" max="13" width="19.28515625" customWidth="1"/>
    <col min="14" max="14" width="16.28515625" customWidth="1"/>
    <col min="15" max="16" width="24.42578125" customWidth="1"/>
    <col min="17" max="17" width="24" customWidth="1"/>
    <col min="18" max="18" width="133.140625" customWidth="1"/>
    <col min="19" max="19" width="23.42578125" bestFit="1" customWidth="1"/>
    <col min="20" max="20" width="15.140625" bestFit="1" customWidth="1"/>
    <col min="21" max="256" width="11.425781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3.75" customHeight="1" x14ac:dyDescent="0.25">
      <c r="A13" s="1"/>
      <c r="B13" s="1"/>
      <c r="C13" s="1"/>
      <c r="D13" s="1"/>
      <c r="E13" s="20" t="s">
        <v>150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"/>
      <c r="T13" s="1"/>
      <c r="U13" s="1"/>
    </row>
    <row r="14" spans="1:21" ht="50.1" customHeight="1" x14ac:dyDescent="0.25">
      <c r="A14" s="1"/>
      <c r="B14" s="1"/>
      <c r="C14" s="1"/>
      <c r="D14" s="1"/>
      <c r="E14" s="21" t="s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  <c r="T14" s="1"/>
      <c r="U14" s="1"/>
    </row>
    <row r="15" spans="1:21" ht="50.1" customHeight="1" x14ac:dyDescent="0.25">
      <c r="A15" s="1"/>
      <c r="B15" s="1"/>
      <c r="C15" s="1"/>
      <c r="D15" s="1"/>
      <c r="E15" s="22" t="s">
        <v>2</v>
      </c>
      <c r="F15" s="22" t="s">
        <v>3</v>
      </c>
      <c r="G15" s="22" t="s">
        <v>4</v>
      </c>
      <c r="H15" s="18" t="s">
        <v>5</v>
      </c>
      <c r="I15" s="18" t="s">
        <v>151</v>
      </c>
      <c r="J15" s="18" t="s">
        <v>7</v>
      </c>
      <c r="K15" s="18" t="s">
        <v>8</v>
      </c>
      <c r="L15" s="18" t="s">
        <v>9</v>
      </c>
      <c r="M15" s="18" t="s">
        <v>10</v>
      </c>
      <c r="N15" s="18" t="s">
        <v>11</v>
      </c>
      <c r="O15" s="18" t="s">
        <v>149</v>
      </c>
      <c r="P15" s="18" t="s">
        <v>12</v>
      </c>
      <c r="Q15" s="18" t="s">
        <v>13</v>
      </c>
      <c r="R15" s="18" t="s">
        <v>14</v>
      </c>
      <c r="S15" s="1" t="s">
        <v>15</v>
      </c>
      <c r="T15" s="6">
        <f ca="1">TODAY()</f>
        <v>44326</v>
      </c>
      <c r="U15" s="1"/>
    </row>
    <row r="16" spans="1:21" ht="50.1" customHeight="1" x14ac:dyDescent="0.25">
      <c r="A16" s="1"/>
      <c r="B16" s="1"/>
      <c r="C16" s="1"/>
      <c r="D16" s="1"/>
      <c r="E16" s="22"/>
      <c r="F16" s="22"/>
      <c r="G16" s="2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"/>
      <c r="T16" s="1"/>
      <c r="U16" s="1"/>
    </row>
    <row r="17" spans="5:18" ht="30" x14ac:dyDescent="0.25">
      <c r="E17" s="2">
        <v>1</v>
      </c>
      <c r="F17" s="2" t="s">
        <v>131</v>
      </c>
      <c r="G17" s="2" t="s">
        <v>132</v>
      </c>
      <c r="H17" s="3" t="s">
        <v>133</v>
      </c>
      <c r="I17" s="3" t="s">
        <v>134</v>
      </c>
      <c r="J17" s="3" t="s">
        <v>129</v>
      </c>
      <c r="K17" s="2" t="s">
        <v>56</v>
      </c>
      <c r="L17" s="2" t="s">
        <v>54</v>
      </c>
      <c r="M17" s="2" t="s">
        <v>23</v>
      </c>
      <c r="N17" s="2" t="s">
        <v>23</v>
      </c>
      <c r="O17" s="2" t="s">
        <v>23</v>
      </c>
      <c r="P17" s="2" t="s">
        <v>24</v>
      </c>
      <c r="Q17" s="5">
        <v>44561</v>
      </c>
      <c r="R17" s="2" t="s">
        <v>135</v>
      </c>
    </row>
    <row r="18" spans="5:18" ht="30" x14ac:dyDescent="0.25">
      <c r="E18" s="2">
        <v>2</v>
      </c>
      <c r="F18" s="2" t="s">
        <v>136</v>
      </c>
      <c r="G18" s="2" t="s">
        <v>137</v>
      </c>
      <c r="H18" s="3" t="s">
        <v>138</v>
      </c>
      <c r="I18" s="3" t="s">
        <v>139</v>
      </c>
      <c r="J18" s="3" t="s">
        <v>140</v>
      </c>
      <c r="K18" s="2" t="s">
        <v>141</v>
      </c>
      <c r="L18" s="2" t="s">
        <v>142</v>
      </c>
      <c r="M18" s="2" t="s">
        <v>23</v>
      </c>
      <c r="N18" s="2" t="s">
        <v>23</v>
      </c>
      <c r="O18" s="2"/>
      <c r="P18" s="2" t="s">
        <v>24</v>
      </c>
      <c r="Q18" s="5">
        <v>44621</v>
      </c>
      <c r="R18" s="2" t="s">
        <v>143</v>
      </c>
    </row>
    <row r="19" spans="5:18" ht="30" x14ac:dyDescent="0.25">
      <c r="E19" s="2">
        <v>3</v>
      </c>
      <c r="F19" s="2" t="s">
        <v>144</v>
      </c>
      <c r="G19" s="2" t="s">
        <v>145</v>
      </c>
      <c r="H19" s="3" t="s">
        <v>138</v>
      </c>
      <c r="I19" s="3" t="s">
        <v>146</v>
      </c>
      <c r="J19" s="3" t="s">
        <v>130</v>
      </c>
      <c r="K19" s="2" t="s">
        <v>141</v>
      </c>
      <c r="L19" s="2" t="s">
        <v>142</v>
      </c>
      <c r="M19" s="2" t="s">
        <v>23</v>
      </c>
      <c r="N19" s="2" t="s">
        <v>23</v>
      </c>
      <c r="O19" s="2"/>
      <c r="P19" s="2" t="s">
        <v>24</v>
      </c>
      <c r="Q19" s="5">
        <v>44621</v>
      </c>
      <c r="R19" s="2" t="s">
        <v>143</v>
      </c>
    </row>
    <row r="20" spans="5:18" ht="15" customHeight="1" x14ac:dyDescent="0.25">
      <c r="E20" s="2"/>
      <c r="F20" s="2"/>
      <c r="G20" s="2"/>
      <c r="H20" s="3"/>
      <c r="I20" s="3"/>
      <c r="J20" s="3"/>
      <c r="K20" s="2"/>
      <c r="L20" s="2"/>
      <c r="M20" s="2"/>
      <c r="N20" s="2"/>
      <c r="O20" s="2"/>
      <c r="P20" s="2"/>
      <c r="Q20" s="5"/>
      <c r="R20" s="3"/>
    </row>
    <row r="21" spans="5:18" ht="15" customHeight="1" x14ac:dyDescent="0.25">
      <c r="E21" s="2"/>
      <c r="F21" s="2"/>
      <c r="G21" s="2"/>
      <c r="H21" s="3"/>
      <c r="I21" s="3"/>
      <c r="J21" s="3"/>
      <c r="K21" s="2"/>
      <c r="L21" s="2"/>
      <c r="M21" s="2"/>
      <c r="N21" s="2"/>
      <c r="O21" s="2"/>
      <c r="P21" s="2"/>
      <c r="Q21" s="5"/>
      <c r="R21" s="3"/>
    </row>
    <row r="22" spans="5:18" x14ac:dyDescent="0.25">
      <c r="E22" s="2"/>
      <c r="F22" s="2"/>
      <c r="G22" s="2"/>
      <c r="H22" s="3"/>
      <c r="I22" s="3"/>
      <c r="J22" s="3"/>
      <c r="K22" s="2"/>
      <c r="L22" s="2"/>
      <c r="M22" s="2"/>
      <c r="N22" s="2"/>
      <c r="O22" s="2"/>
      <c r="P22" s="2"/>
      <c r="Q22" s="5"/>
      <c r="R22" s="3"/>
    </row>
    <row r="23" spans="5:18" x14ac:dyDescent="0.25">
      <c r="E23" s="2"/>
      <c r="F23" s="2"/>
      <c r="G23" s="3"/>
      <c r="H23" s="3"/>
      <c r="I23" s="3"/>
      <c r="J23" s="3"/>
      <c r="K23" s="3"/>
      <c r="L23" s="2"/>
      <c r="M23" s="2"/>
      <c r="N23" s="2"/>
      <c r="O23" s="8"/>
      <c r="P23" s="2"/>
      <c r="Q23" s="5"/>
      <c r="R23" s="3"/>
    </row>
    <row r="24" spans="5:18" x14ac:dyDescent="0.25">
      <c r="E24" s="2"/>
      <c r="F24" s="2"/>
      <c r="G24" s="2"/>
      <c r="H24" s="3"/>
      <c r="I24" s="2"/>
      <c r="J24" s="2"/>
      <c r="K24" s="3"/>
      <c r="L24" s="2"/>
      <c r="M24" s="2"/>
      <c r="N24" s="2"/>
      <c r="O24" s="8"/>
      <c r="P24" s="2"/>
      <c r="Q24" s="5"/>
      <c r="R24" s="3"/>
    </row>
    <row r="25" spans="5:18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3"/>
    </row>
    <row r="26" spans="5:18" x14ac:dyDescent="0.25">
      <c r="E26" s="2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1"/>
      <c r="R26" s="10"/>
    </row>
    <row r="27" spans="5:18" x14ac:dyDescent="0.25"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5:18" x14ac:dyDescent="0.25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5:18" x14ac:dyDescent="0.25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5:18" x14ac:dyDescent="0.25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5:18" x14ac:dyDescent="0.25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5:18" x14ac:dyDescent="0.2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5:18" x14ac:dyDescent="0.2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5:18" x14ac:dyDescent="0.2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5:18" x14ac:dyDescent="0.2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5:18" x14ac:dyDescent="0.2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5:18" x14ac:dyDescent="0.25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5:18" x14ac:dyDescent="0.2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5:18" x14ac:dyDescent="0.2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5:18" x14ac:dyDescent="0.2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5:18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5:18" x14ac:dyDescent="0.2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5:18" x14ac:dyDescent="0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5:18" x14ac:dyDescent="0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5:18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5:18" x14ac:dyDescent="0.2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5:18" x14ac:dyDescent="0.2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5:18" x14ac:dyDescent="0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5:18" x14ac:dyDescent="0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5:18" x14ac:dyDescent="0.25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5:18" x14ac:dyDescent="0.25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5:18" x14ac:dyDescent="0.2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5:18" x14ac:dyDescent="0.25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5:18" x14ac:dyDescent="0.2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5:18" x14ac:dyDescent="0.2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5:18" x14ac:dyDescent="0.2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5:18" x14ac:dyDescent="0.2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5:18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5:18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5:18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5:18" x14ac:dyDescent="0.2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5:18" x14ac:dyDescent="0.2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5:18" x14ac:dyDescent="0.2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5:18" x14ac:dyDescent="0.2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5:18" x14ac:dyDescent="0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5:18" x14ac:dyDescent="0.25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5:18" x14ac:dyDescent="0.25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5:18" x14ac:dyDescent="0.25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5:18" x14ac:dyDescent="0.25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5:18" x14ac:dyDescent="0.25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5:18" x14ac:dyDescent="0.2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5:18" x14ac:dyDescent="0.25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5:18" x14ac:dyDescent="0.2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5:18" x14ac:dyDescent="0.2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5:18" x14ac:dyDescent="0.2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5:18" x14ac:dyDescent="0.2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5:18" x14ac:dyDescent="0.2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5:18" x14ac:dyDescent="0.2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5:18" x14ac:dyDescent="0.2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5:18" x14ac:dyDescent="0.2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5:18" x14ac:dyDescent="0.2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5:18" x14ac:dyDescent="0.2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5:18" x14ac:dyDescent="0.2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5:18" x14ac:dyDescent="0.2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5:18" x14ac:dyDescent="0.2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5:18" x14ac:dyDescent="0.2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5:18" x14ac:dyDescent="0.25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5:18" x14ac:dyDescent="0.25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5:18" x14ac:dyDescent="0.25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5:18" x14ac:dyDescent="0.25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5:18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5:18" x14ac:dyDescent="0.25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5:18" x14ac:dyDescent="0.25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5:18" x14ac:dyDescent="0.2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5:18" x14ac:dyDescent="0.25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5:18" x14ac:dyDescent="0.25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5:18" x14ac:dyDescent="0.25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5:18" x14ac:dyDescent="0.25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5:18" x14ac:dyDescent="0.25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5:18" x14ac:dyDescent="0.25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5:18" x14ac:dyDescent="0.25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5:18" x14ac:dyDescent="0.25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5:18" x14ac:dyDescent="0.25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5:18" x14ac:dyDescent="0.25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5:18" x14ac:dyDescent="0.25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5:18" x14ac:dyDescent="0.25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5:18" x14ac:dyDescent="0.25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5:18" x14ac:dyDescent="0.25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5:18" x14ac:dyDescent="0.25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5:18" x14ac:dyDescent="0.25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5:18" x14ac:dyDescent="0.25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5:18" x14ac:dyDescent="0.25"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5:18" x14ac:dyDescent="0.25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5:18" x14ac:dyDescent="0.25"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5:18" x14ac:dyDescent="0.25"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5:18" x14ac:dyDescent="0.25"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5:18" x14ac:dyDescent="0.25"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5:18" x14ac:dyDescent="0.25"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5:18" x14ac:dyDescent="0.25"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5:18" x14ac:dyDescent="0.25"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5:18" x14ac:dyDescent="0.25"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5:18" x14ac:dyDescent="0.25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5:18" x14ac:dyDescent="0.25"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5:18" x14ac:dyDescent="0.25"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5:18" x14ac:dyDescent="0.25"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5:18" x14ac:dyDescent="0.25"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5:18" x14ac:dyDescent="0.25"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5:18" x14ac:dyDescent="0.25"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5:18" x14ac:dyDescent="0.25"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5:18" x14ac:dyDescent="0.25"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5:18" x14ac:dyDescent="0.25"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5:18" x14ac:dyDescent="0.25"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5:18" x14ac:dyDescent="0.25"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5:18" x14ac:dyDescent="0.25"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5:18" x14ac:dyDescent="0.25"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5:18" x14ac:dyDescent="0.25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5:18" x14ac:dyDescent="0.25"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5:18" x14ac:dyDescent="0.25"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5:18" x14ac:dyDescent="0.25"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5:18" x14ac:dyDescent="0.25"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5:18" x14ac:dyDescent="0.25"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5:18" x14ac:dyDescent="0.25"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5:18" x14ac:dyDescent="0.25"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5:18" x14ac:dyDescent="0.25"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5:18" x14ac:dyDescent="0.25"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5:18" x14ac:dyDescent="0.25"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5:18" x14ac:dyDescent="0.25"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5:18" x14ac:dyDescent="0.25"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5:18" x14ac:dyDescent="0.25"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5:18" x14ac:dyDescent="0.25"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5:18" x14ac:dyDescent="0.25"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5:18" x14ac:dyDescent="0.25"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5:18" x14ac:dyDescent="0.25"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5:18" x14ac:dyDescent="0.25"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5:18" x14ac:dyDescent="0.25"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5:18" x14ac:dyDescent="0.25"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5:18" x14ac:dyDescent="0.25"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5:18" x14ac:dyDescent="0.25"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5:18" x14ac:dyDescent="0.25"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5:18" x14ac:dyDescent="0.25"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5:18" x14ac:dyDescent="0.25"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5:18" x14ac:dyDescent="0.25"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5:18" x14ac:dyDescent="0.25"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5:18" x14ac:dyDescent="0.25"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5:18" x14ac:dyDescent="0.25"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5:18" x14ac:dyDescent="0.25"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5:18" x14ac:dyDescent="0.25"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5:18" x14ac:dyDescent="0.25"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5:18" x14ac:dyDescent="0.25"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5:18" x14ac:dyDescent="0.25"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5:18" x14ac:dyDescent="0.25"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5:18" x14ac:dyDescent="0.25"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5:18" x14ac:dyDescent="0.25"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5:18" x14ac:dyDescent="0.25"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5:18" x14ac:dyDescent="0.25"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5:18" x14ac:dyDescent="0.25"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5:18" x14ac:dyDescent="0.25"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5:18" x14ac:dyDescent="0.25"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5:18" x14ac:dyDescent="0.25"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5:18" x14ac:dyDescent="0.25"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5:18" x14ac:dyDescent="0.25"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5:18" x14ac:dyDescent="0.25"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5:18" x14ac:dyDescent="0.25"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5:18" x14ac:dyDescent="0.25"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5:18" x14ac:dyDescent="0.25"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5:18" x14ac:dyDescent="0.25"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5:18" x14ac:dyDescent="0.25"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5:18" x14ac:dyDescent="0.25"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5:18" x14ac:dyDescent="0.25"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5:18" x14ac:dyDescent="0.25"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5:18" x14ac:dyDescent="0.25"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5:18" x14ac:dyDescent="0.25"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5:18" x14ac:dyDescent="0.25"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5:18" x14ac:dyDescent="0.25"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5:18" x14ac:dyDescent="0.25"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5:18" x14ac:dyDescent="0.25"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5:18" x14ac:dyDescent="0.25"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5:18" x14ac:dyDescent="0.25"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5:18" x14ac:dyDescent="0.25"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5:18" x14ac:dyDescent="0.25"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5:18" x14ac:dyDescent="0.25"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5:18" x14ac:dyDescent="0.25"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5:18" x14ac:dyDescent="0.25"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5:18" x14ac:dyDescent="0.25"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5:18" x14ac:dyDescent="0.25"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5:18" x14ac:dyDescent="0.25"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5:18" x14ac:dyDescent="0.25"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5:18" x14ac:dyDescent="0.25"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5:18" x14ac:dyDescent="0.25"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5:18" x14ac:dyDescent="0.25"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5:18" x14ac:dyDescent="0.25"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5:18" x14ac:dyDescent="0.25"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5:18" x14ac:dyDescent="0.25"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5:18" x14ac:dyDescent="0.25"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5:18" x14ac:dyDescent="0.25"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5:18" x14ac:dyDescent="0.25"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5:18" x14ac:dyDescent="0.25"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5:18" x14ac:dyDescent="0.25"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5:18" x14ac:dyDescent="0.25"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5:18" x14ac:dyDescent="0.25"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5:18" x14ac:dyDescent="0.25"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5:18" x14ac:dyDescent="0.25"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5:18" x14ac:dyDescent="0.25"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5:18" x14ac:dyDescent="0.25"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5:18" x14ac:dyDescent="0.25"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5:18" x14ac:dyDescent="0.25"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5:18" x14ac:dyDescent="0.25"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5:18" x14ac:dyDescent="0.25"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5:18" x14ac:dyDescent="0.25"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5:18" x14ac:dyDescent="0.25"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5:18" x14ac:dyDescent="0.25"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5:18" x14ac:dyDescent="0.25"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5:18" x14ac:dyDescent="0.25"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5:18" x14ac:dyDescent="0.25"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5:18" x14ac:dyDescent="0.25"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5:18" x14ac:dyDescent="0.25"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5:18" x14ac:dyDescent="0.25"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5:18" x14ac:dyDescent="0.25"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5:18" x14ac:dyDescent="0.25"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5:18" x14ac:dyDescent="0.25"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5:18" x14ac:dyDescent="0.25"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5:18" x14ac:dyDescent="0.25"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5:18" x14ac:dyDescent="0.25"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5:18" x14ac:dyDescent="0.25"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5:18" x14ac:dyDescent="0.25"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5:18" x14ac:dyDescent="0.25"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5:18" x14ac:dyDescent="0.25"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5:18" x14ac:dyDescent="0.25"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5:18" x14ac:dyDescent="0.25"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5:18" x14ac:dyDescent="0.25"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5:18" x14ac:dyDescent="0.25"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5:18" x14ac:dyDescent="0.25"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5:18" x14ac:dyDescent="0.25"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5:18" x14ac:dyDescent="0.25"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5:18" x14ac:dyDescent="0.25"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5:18" x14ac:dyDescent="0.25"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5:18" x14ac:dyDescent="0.25"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5:18" x14ac:dyDescent="0.25"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5:18" x14ac:dyDescent="0.25"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5:18" x14ac:dyDescent="0.25"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5:18" x14ac:dyDescent="0.25"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5:18" x14ac:dyDescent="0.25"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5:18" x14ac:dyDescent="0.25"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5:18" x14ac:dyDescent="0.25"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5:18" x14ac:dyDescent="0.25"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5:18" x14ac:dyDescent="0.25"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5:18" x14ac:dyDescent="0.25"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5:18" x14ac:dyDescent="0.25"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5:18" x14ac:dyDescent="0.25"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5:18" x14ac:dyDescent="0.25"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5:18" x14ac:dyDescent="0.25"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5:18" x14ac:dyDescent="0.25"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5:18" x14ac:dyDescent="0.25"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5:18" x14ac:dyDescent="0.25"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5:18" x14ac:dyDescent="0.25"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5:18" x14ac:dyDescent="0.25"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5:18" x14ac:dyDescent="0.25"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5:18" x14ac:dyDescent="0.25"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5:18" x14ac:dyDescent="0.25"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5:18" x14ac:dyDescent="0.25"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5:18" x14ac:dyDescent="0.25"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5:18" x14ac:dyDescent="0.25"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5:18" x14ac:dyDescent="0.25"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5:18" x14ac:dyDescent="0.25"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5:18" x14ac:dyDescent="0.25"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5:18" x14ac:dyDescent="0.25"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5:18" x14ac:dyDescent="0.25"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5:18" x14ac:dyDescent="0.25"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5:18" x14ac:dyDescent="0.25"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5:18" x14ac:dyDescent="0.25"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5:18" x14ac:dyDescent="0.25"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5:18" x14ac:dyDescent="0.25"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5:18" x14ac:dyDescent="0.25"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5:18" x14ac:dyDescent="0.25"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5:18" x14ac:dyDescent="0.25"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5:18" x14ac:dyDescent="0.25"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5:18" x14ac:dyDescent="0.25"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5:18" x14ac:dyDescent="0.25"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5:18" x14ac:dyDescent="0.25"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5:18" x14ac:dyDescent="0.25"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5:18" x14ac:dyDescent="0.25"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5:18" x14ac:dyDescent="0.25"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5:18" x14ac:dyDescent="0.25"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5:18" x14ac:dyDescent="0.25"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5:18" x14ac:dyDescent="0.25"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5:18" x14ac:dyDescent="0.25"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5:18" x14ac:dyDescent="0.25"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5:18" x14ac:dyDescent="0.25"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5:18" x14ac:dyDescent="0.25"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5:18" x14ac:dyDescent="0.25"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5:18" x14ac:dyDescent="0.25"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5:18" x14ac:dyDescent="0.25"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5:18" x14ac:dyDescent="0.25"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5:18" x14ac:dyDescent="0.25"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5:18" x14ac:dyDescent="0.25"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5:18" x14ac:dyDescent="0.25"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5:18" x14ac:dyDescent="0.25"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5:18" x14ac:dyDescent="0.25"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5:18" x14ac:dyDescent="0.25"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5:18" x14ac:dyDescent="0.25"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5:18" x14ac:dyDescent="0.25"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5:18" x14ac:dyDescent="0.25"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5:18" x14ac:dyDescent="0.25"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5:18" x14ac:dyDescent="0.25"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5:18" x14ac:dyDescent="0.25"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5:18" x14ac:dyDescent="0.25"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5:18" x14ac:dyDescent="0.25"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5:18" x14ac:dyDescent="0.25"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5:18" x14ac:dyDescent="0.25"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5:18" x14ac:dyDescent="0.25"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5:18" x14ac:dyDescent="0.25"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5:18" x14ac:dyDescent="0.25"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5:18" x14ac:dyDescent="0.25"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5:18" x14ac:dyDescent="0.25"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5:18" x14ac:dyDescent="0.25"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5:18" x14ac:dyDescent="0.25"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5:18" x14ac:dyDescent="0.25"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5:18" x14ac:dyDescent="0.25"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5:18" x14ac:dyDescent="0.25"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5:18" x14ac:dyDescent="0.25"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5:18" x14ac:dyDescent="0.25"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5:18" x14ac:dyDescent="0.25"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5:18" x14ac:dyDescent="0.25"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5:18" x14ac:dyDescent="0.25"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5:18" x14ac:dyDescent="0.25"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5:18" x14ac:dyDescent="0.25"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5:18" x14ac:dyDescent="0.25"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5:18" x14ac:dyDescent="0.25"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5:18" x14ac:dyDescent="0.25"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5:18" x14ac:dyDescent="0.25"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5:18" x14ac:dyDescent="0.25"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5:18" x14ac:dyDescent="0.25"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5:18" x14ac:dyDescent="0.25"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5:18" x14ac:dyDescent="0.25"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5:18" x14ac:dyDescent="0.25"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5:18" x14ac:dyDescent="0.25"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5:18" x14ac:dyDescent="0.25"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5:18" x14ac:dyDescent="0.25"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5:18" x14ac:dyDescent="0.25"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5:18" x14ac:dyDescent="0.25"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5:18" x14ac:dyDescent="0.25"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5:18" x14ac:dyDescent="0.25"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5:18" x14ac:dyDescent="0.25"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5:18" x14ac:dyDescent="0.25"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5:18" x14ac:dyDescent="0.25"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5:18" x14ac:dyDescent="0.25"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5:18" x14ac:dyDescent="0.25"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5:18" x14ac:dyDescent="0.25"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5:18" x14ac:dyDescent="0.25"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5:18" x14ac:dyDescent="0.25"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5:18" x14ac:dyDescent="0.25"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5:18" x14ac:dyDescent="0.25"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5:18" x14ac:dyDescent="0.25"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5:18" x14ac:dyDescent="0.25"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5:18" x14ac:dyDescent="0.25"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5:18" x14ac:dyDescent="0.25"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5:18" x14ac:dyDescent="0.25"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5:18" x14ac:dyDescent="0.25"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5:18" x14ac:dyDescent="0.25"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5:18" x14ac:dyDescent="0.25"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</sheetData>
  <sheetProtection algorithmName="SHA-512" hashValue="mtAzloxOFv3WYVDmzt5CxVolDeEbe9gyJ1baEPYGm369/zKOp5srF6NW1wzfKObs/O0w56KcVpxcACFmPVnmmg==" saltValue="rebchpg/n7nQ3/X+AXoctA==" spinCount="100000" sheet="1" sort="0" autoFilter="0" pivotTables="0"/>
  <autoFilter ref="E15:R24" xr:uid="{00000000-0009-0000-0000-000002000000}"/>
  <mergeCells count="16">
    <mergeCell ref="E13:R13"/>
    <mergeCell ref="E14:R14"/>
    <mergeCell ref="E15:E16"/>
    <mergeCell ref="F15:F16"/>
    <mergeCell ref="G15:G16"/>
    <mergeCell ref="H15:H16"/>
    <mergeCell ref="I15:I16"/>
    <mergeCell ref="J15:J16"/>
    <mergeCell ref="Q15:Q16"/>
    <mergeCell ref="R15:R16"/>
    <mergeCell ref="K15:K16"/>
    <mergeCell ref="L15:L16"/>
    <mergeCell ref="M15:M16"/>
    <mergeCell ref="N15:N16"/>
    <mergeCell ref="O15:O16"/>
    <mergeCell ref="P15:P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 consolidada</vt:lpstr>
      <vt:lpstr>Fertilizantes</vt:lpstr>
      <vt:lpstr>Fitosaniarios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DELL</cp:lastModifiedBy>
  <cp:revision/>
  <dcterms:created xsi:type="dcterms:W3CDTF">2019-12-13T21:25:08Z</dcterms:created>
  <dcterms:modified xsi:type="dcterms:W3CDTF">2021-05-11T03:34:24Z</dcterms:modified>
  <cp:category/>
  <cp:contentStatus/>
</cp:coreProperties>
</file>