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RENDICION CUENTAS\"/>
    </mc:Choice>
  </mc:AlternateContent>
  <bookViews>
    <workbookView xWindow="0" yWindow="0" windowWidth="16392" windowHeight="5256"/>
  </bookViews>
  <sheets>
    <sheet name="Muestras Ingresadas" sheetId="1" r:id="rId1"/>
    <sheet name="Eficiencia" sheetId="9" r:id="rId2"/>
    <sheet name="Desempeño" sheetId="10" r:id="rId3"/>
    <sheet name="Programa de CalMa" sheetId="3" r:id="rId4"/>
    <sheet name="Usuarios Antendidos" sheetId="7" r:id="rId5"/>
    <sheet name="Capacitaciones realizadas" sheetId="8" r:id="rId6"/>
    <sheet name="Problemas suscitados" sheetId="11" r:id="rId7"/>
  </sheets>
  <calcPr calcId="152511"/>
</workbook>
</file>

<file path=xl/calcChain.xml><?xml version="1.0" encoding="utf-8"?>
<calcChain xmlns="http://schemas.openxmlformats.org/spreadsheetml/2006/main">
  <c r="O5" i="1" l="1"/>
  <c r="E5" i="3"/>
  <c r="C5" i="7" l="1"/>
  <c r="C4" i="7" s="1"/>
</calcChain>
</file>

<file path=xl/sharedStrings.xml><?xml version="1.0" encoding="utf-8"?>
<sst xmlns="http://schemas.openxmlformats.org/spreadsheetml/2006/main" count="38" uniqueCount="24">
  <si>
    <t>LDR - Orellana</t>
  </si>
  <si>
    <t>Area</t>
  </si>
  <si>
    <t>D.A.</t>
  </si>
  <si>
    <t>D.V.</t>
  </si>
  <si>
    <t>C.L.C.</t>
  </si>
  <si>
    <t>Realizados M/C</t>
  </si>
  <si>
    <t>Verificación</t>
  </si>
  <si>
    <t>LDR ORELLANA</t>
  </si>
  <si>
    <t>D. Animal</t>
  </si>
  <si>
    <t>D. Vegetal</t>
  </si>
  <si>
    <t>Control Leche</t>
  </si>
  <si>
    <t>Muestras Ingreadas en el LDR - Orellana 2017</t>
  </si>
  <si>
    <t>Programa de Calibracion y Mantenimiento 2017</t>
  </si>
  <si>
    <t># Equipos totales</t>
  </si>
  <si>
    <t>Porcentaje de Cumplimiento</t>
  </si>
  <si>
    <t>Planificados</t>
  </si>
  <si>
    <t>Ejecutados</t>
  </si>
  <si>
    <t>Observaciones</t>
  </si>
  <si>
    <t>No se realizo de los equipos faltantes ya que no se asigno presupuesto para dicha actividad.</t>
  </si>
  <si>
    <t>TOTAL</t>
  </si>
  <si>
    <t>Numero de Capacitaciones</t>
  </si>
  <si>
    <t>Numero de Capacitados</t>
  </si>
  <si>
    <t>PROMEDIO ANUAL DE EFICIENCIA DEL  LDR- ORELLANA Y POR LABORATORIO (Diagnostico Animal, Vegetal  y Control de Leche)</t>
  </si>
  <si>
    <t xml:space="preserve">PROMEDIO DE DESEMPEÑO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</si>
</sst>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4"/>
      <color theme="1"/>
      <name val="Calibri"/>
      <family val="2"/>
      <scheme val="minor"/>
    </font>
    <font>
      <sz val="8"/>
      <color rgb="FF000000"/>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3" tint="0.399975585192419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s>
  <cellStyleXfs count="1">
    <xf numFmtId="0" fontId="0" fillId="0" borderId="0"/>
  </cellStyleXfs>
  <cellXfs count="21">
    <xf numFmtId="0" fontId="0" fillId="0" borderId="0" xfId="0"/>
    <xf numFmtId="0" fontId="0" fillId="0" borderId="0" xfId="0" applyAlignment="1">
      <alignment wrapText="1"/>
    </xf>
    <xf numFmtId="0" fontId="0" fillId="0" borderId="1" xfId="0" applyBorder="1"/>
    <xf numFmtId="0" fontId="0" fillId="2" borderId="1" xfId="0" applyFill="1" applyBorder="1"/>
    <xf numFmtId="0" fontId="0" fillId="4" borderId="1" xfId="0" applyFill="1" applyBorder="1" applyAlignment="1">
      <alignment wrapText="1"/>
    </xf>
    <xf numFmtId="0" fontId="0" fillId="4" borderId="1" xfId="0" applyFill="1" applyBorder="1"/>
    <xf numFmtId="0" fontId="0" fillId="5" borderId="1" xfId="0" applyFill="1" applyBorder="1" applyAlignment="1">
      <alignment wrapText="1"/>
    </xf>
    <xf numFmtId="0" fontId="0" fillId="5" borderId="1" xfId="0" applyFill="1" applyBorder="1"/>
    <xf numFmtId="0" fontId="0" fillId="4" borderId="3" xfId="0" applyFill="1" applyBorder="1"/>
    <xf numFmtId="2" fontId="0" fillId="0" borderId="1" xfId="0" applyNumberFormat="1" applyBorder="1"/>
    <xf numFmtId="0" fontId="0" fillId="0" borderId="0" xfId="0" applyAlignment="1">
      <alignment horizontal="right"/>
    </xf>
    <xf numFmtId="0" fontId="0" fillId="4" borderId="1" xfId="0" applyFill="1" applyBorder="1" applyAlignment="1">
      <alignment horizontal="center" vertical="center" wrapText="1"/>
    </xf>
    <xf numFmtId="0" fontId="0" fillId="4" borderId="1" xfId="0" applyFill="1" applyBorder="1" applyAlignment="1">
      <alignment horizontal="right" vertical="center" wrapText="1"/>
    </xf>
    <xf numFmtId="0" fontId="0" fillId="4" borderId="1" xfId="0" applyFill="1" applyBorder="1" applyAlignment="1">
      <alignment horizontal="right"/>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1" fillId="0" borderId="0" xfId="0" applyFont="1" applyAlignment="1">
      <alignment horizontal="center" vertical="center"/>
    </xf>
    <xf numFmtId="0" fontId="1" fillId="0" borderId="2" xfId="0" applyFont="1" applyBorder="1" applyAlignment="1">
      <alignment horizontal="center" vertical="center"/>
    </xf>
    <xf numFmtId="0" fontId="2" fillId="0" borderId="1" xfId="0" applyFont="1" applyBorder="1" applyAlignment="1">
      <alignment horizontal="center" vertical="center" wrapText="1"/>
    </xf>
    <xf numFmtId="0" fontId="0" fillId="4" borderId="0" xfId="0" applyFill="1" applyAlignment="1">
      <alignment horizontal="center" vertical="center"/>
    </xf>
    <xf numFmtId="0" fontId="0" fillId="5" borderId="1" xfId="0"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a:pPr>
            <a:r>
              <a:rPr lang="es-CO"/>
              <a:t>Mestras</a:t>
            </a:r>
            <a:r>
              <a:rPr lang="es-CO" baseline="0"/>
              <a:t> Ingresadas 2017</a:t>
            </a:r>
            <a:endParaRPr lang="es-CO"/>
          </a:p>
        </c:rich>
      </c:tx>
      <c:layout/>
      <c:overlay val="0"/>
    </c:title>
    <c:autoTitleDeleted val="0"/>
    <c:view3D>
      <c:rotX val="15"/>
      <c:rotY val="20"/>
      <c:rAngAx val="1"/>
    </c:view3D>
    <c:floor>
      <c:thickness val="0"/>
    </c:floor>
    <c:sideWall>
      <c:thickness val="0"/>
    </c:sideWall>
    <c:backWall>
      <c:thickness val="0"/>
    </c:backWall>
    <c:plotArea>
      <c:layout>
        <c:manualLayout>
          <c:layoutTarget val="inner"/>
          <c:xMode val="edge"/>
          <c:yMode val="edge"/>
          <c:x val="0.17858245844269469"/>
          <c:y val="0.17165536599591719"/>
          <c:w val="0.80197309711286091"/>
          <c:h val="0.61925524934383203"/>
        </c:manualLayout>
      </c:layout>
      <c:bar3DChart>
        <c:barDir val="col"/>
        <c:grouping val="clustered"/>
        <c:varyColors val="0"/>
        <c:ser>
          <c:idx val="0"/>
          <c:order val="0"/>
          <c:spPr>
            <a:effectLst>
              <a:outerShdw blurRad="50800" dist="50800" dir="5400000" algn="ctr" rotWithShape="0">
                <a:schemeClr val="accent3">
                  <a:lumMod val="75000"/>
                </a:schemeClr>
              </a:outerShdw>
            </a:effectLst>
          </c:spPr>
          <c:invertIfNegative val="0"/>
          <c:dPt>
            <c:idx val="0"/>
            <c:invertIfNegative val="0"/>
            <c:bubble3D val="0"/>
            <c:spPr>
              <a:solidFill>
                <a:srgbClr val="00B050"/>
              </a:solidFill>
              <a:effectLst>
                <a:outerShdw blurRad="50800" dist="50800" dir="5400000" algn="ctr" rotWithShape="0">
                  <a:schemeClr val="accent3">
                    <a:lumMod val="75000"/>
                  </a:schemeClr>
                </a:outerShdw>
              </a:effectLst>
            </c:spPr>
          </c:dPt>
          <c:cat>
            <c:strRef>
              <c:f>'Muestras Ingresadas'!$N$5:$N$8</c:f>
              <c:strCache>
                <c:ptCount val="4"/>
                <c:pt idx="0">
                  <c:v>LDR - Orellana</c:v>
                </c:pt>
                <c:pt idx="1">
                  <c:v>D. Animal</c:v>
                </c:pt>
                <c:pt idx="2">
                  <c:v>D. Vegetal</c:v>
                </c:pt>
                <c:pt idx="3">
                  <c:v>Control Leche</c:v>
                </c:pt>
              </c:strCache>
            </c:strRef>
          </c:cat>
          <c:val>
            <c:numRef>
              <c:f>'Muestras Ingresadas'!$O$5:$O$8</c:f>
              <c:numCache>
                <c:formatCode>General</c:formatCode>
                <c:ptCount val="4"/>
                <c:pt idx="0">
                  <c:v>1193</c:v>
                </c:pt>
                <c:pt idx="1">
                  <c:v>881</c:v>
                </c:pt>
                <c:pt idx="2">
                  <c:v>307</c:v>
                </c:pt>
                <c:pt idx="3">
                  <c:v>5</c:v>
                </c:pt>
              </c:numCache>
            </c:numRef>
          </c:val>
        </c:ser>
        <c:dLbls>
          <c:showLegendKey val="0"/>
          <c:showVal val="0"/>
          <c:showCatName val="0"/>
          <c:showSerName val="0"/>
          <c:showPercent val="0"/>
          <c:showBubbleSize val="0"/>
        </c:dLbls>
        <c:gapWidth val="150"/>
        <c:shape val="cylinder"/>
        <c:axId val="220541168"/>
        <c:axId val="220537808"/>
        <c:axId val="0"/>
      </c:bar3DChart>
      <c:catAx>
        <c:axId val="220541168"/>
        <c:scaling>
          <c:orientation val="minMax"/>
        </c:scaling>
        <c:delete val="0"/>
        <c:axPos val="b"/>
        <c:numFmt formatCode="General" sourceLinked="0"/>
        <c:majorTickMark val="none"/>
        <c:minorTickMark val="none"/>
        <c:tickLblPos val="nextTo"/>
        <c:crossAx val="220537808"/>
        <c:crosses val="autoZero"/>
        <c:auto val="1"/>
        <c:lblAlgn val="ctr"/>
        <c:lblOffset val="100"/>
        <c:noMultiLvlLbl val="0"/>
      </c:catAx>
      <c:valAx>
        <c:axId val="220537808"/>
        <c:scaling>
          <c:orientation val="minMax"/>
        </c:scaling>
        <c:delete val="0"/>
        <c:axPos val="l"/>
        <c:majorGridlines/>
        <c:title>
          <c:layout/>
          <c:overlay val="0"/>
        </c:title>
        <c:numFmt formatCode="General" sourceLinked="1"/>
        <c:majorTickMark val="none"/>
        <c:minorTickMark val="none"/>
        <c:tickLblPos val="nextTo"/>
        <c:crossAx val="220541168"/>
        <c:crosses val="autoZero"/>
        <c:crossBetween val="between"/>
      </c:valAx>
      <c:dTable>
        <c:showHorzBorder val="1"/>
        <c:showVertBorder val="1"/>
        <c:showOutline val="1"/>
        <c:showKeys val="1"/>
      </c:dTable>
      <c:spPr>
        <a:solidFill>
          <a:schemeClr val="accent1">
            <a:lumMod val="20000"/>
            <a:lumOff val="80000"/>
          </a:schemeClr>
        </a:solidFill>
        <a:ln>
          <a:solidFill>
            <a:sysClr val="windowText" lastClr="000000"/>
          </a:solidFill>
        </a:ln>
      </c:spPr>
    </c:plotArea>
    <c:plotVisOnly val="1"/>
    <c:dispBlanksAs val="gap"/>
    <c:showDLblsOverMax val="0"/>
  </c:chart>
  <c:spPr>
    <a:solidFill>
      <a:schemeClr val="tx2">
        <a:lumMod val="20000"/>
        <a:lumOff val="80000"/>
      </a:schemeClr>
    </a:solidFill>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Porcentaje</a:t>
            </a:r>
            <a:r>
              <a:rPr lang="es-CO" baseline="0"/>
              <a:t> de Eficiencia del LDR</a:t>
            </a:r>
            <a:endParaRPr lang="es-CO"/>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chemeClr val="accent1">
                <a:lumMod val="40000"/>
                <a:lumOff val="60000"/>
              </a:schemeClr>
            </a:solidFill>
          </c:spPr>
          <c:invertIfNegative val="0"/>
          <c:dPt>
            <c:idx val="0"/>
            <c:invertIfNegative val="0"/>
            <c:bubble3D val="0"/>
            <c:spPr>
              <a:solidFill>
                <a:schemeClr val="tx2">
                  <a:lumMod val="60000"/>
                  <a:lumOff val="40000"/>
                </a:schemeClr>
              </a:solidFill>
            </c:spPr>
          </c:dPt>
          <c:cat>
            <c:strRef>
              <c:f>Eficiencia!$B$4:$B$7</c:f>
              <c:strCache>
                <c:ptCount val="4"/>
                <c:pt idx="0">
                  <c:v>LDR - Orellana</c:v>
                </c:pt>
                <c:pt idx="1">
                  <c:v>D. Animal</c:v>
                </c:pt>
                <c:pt idx="2">
                  <c:v>D. Vegetal</c:v>
                </c:pt>
                <c:pt idx="3">
                  <c:v>Control Leche</c:v>
                </c:pt>
              </c:strCache>
            </c:strRef>
          </c:cat>
          <c:val>
            <c:numRef>
              <c:f>Eficiencia!$C$4:$C$7</c:f>
              <c:numCache>
                <c:formatCode>General</c:formatCode>
                <c:ptCount val="4"/>
                <c:pt idx="0">
                  <c:v>100</c:v>
                </c:pt>
                <c:pt idx="1">
                  <c:v>100</c:v>
                </c:pt>
                <c:pt idx="2">
                  <c:v>100</c:v>
                </c:pt>
                <c:pt idx="3">
                  <c:v>100</c:v>
                </c:pt>
              </c:numCache>
            </c:numRef>
          </c:val>
        </c:ser>
        <c:dLbls>
          <c:showLegendKey val="0"/>
          <c:showVal val="0"/>
          <c:showCatName val="0"/>
          <c:showSerName val="0"/>
          <c:showPercent val="0"/>
          <c:showBubbleSize val="0"/>
        </c:dLbls>
        <c:gapWidth val="150"/>
        <c:shape val="cylinder"/>
        <c:axId val="220543408"/>
        <c:axId val="220543968"/>
        <c:axId val="0"/>
      </c:bar3DChart>
      <c:catAx>
        <c:axId val="220543408"/>
        <c:scaling>
          <c:orientation val="minMax"/>
        </c:scaling>
        <c:delete val="0"/>
        <c:axPos val="b"/>
        <c:numFmt formatCode="General" sourceLinked="0"/>
        <c:majorTickMark val="none"/>
        <c:minorTickMark val="none"/>
        <c:tickLblPos val="nextTo"/>
        <c:crossAx val="220543968"/>
        <c:crosses val="autoZero"/>
        <c:auto val="1"/>
        <c:lblAlgn val="ctr"/>
        <c:lblOffset val="100"/>
        <c:noMultiLvlLbl val="0"/>
      </c:catAx>
      <c:valAx>
        <c:axId val="220543968"/>
        <c:scaling>
          <c:orientation val="minMax"/>
        </c:scaling>
        <c:delete val="0"/>
        <c:axPos val="l"/>
        <c:majorGridlines/>
        <c:title>
          <c:tx>
            <c:rich>
              <a:bodyPr/>
              <a:lstStyle/>
              <a:p>
                <a:pPr>
                  <a:defRPr/>
                </a:pPr>
                <a:r>
                  <a:rPr lang="es-CO"/>
                  <a:t>Porcentaje</a:t>
                </a:r>
              </a:p>
            </c:rich>
          </c:tx>
          <c:layout/>
          <c:overlay val="0"/>
        </c:title>
        <c:numFmt formatCode="General" sourceLinked="1"/>
        <c:majorTickMark val="none"/>
        <c:minorTickMark val="none"/>
        <c:tickLblPos val="nextTo"/>
        <c:crossAx val="220543408"/>
        <c:crosses val="autoZero"/>
        <c:crossBetween val="between"/>
      </c:valAx>
      <c:dTable>
        <c:showHorzBorder val="1"/>
        <c:showVertBorder val="1"/>
        <c:showOutline val="1"/>
        <c:showKeys val="1"/>
      </c:dTable>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Promedio</a:t>
            </a:r>
            <a:r>
              <a:rPr lang="es-CO" baseline="0"/>
              <a:t> de Desempeño</a:t>
            </a:r>
            <a:endParaRPr lang="es-CO"/>
          </a:p>
        </c:rich>
      </c:tx>
      <c:layout>
        <c:manualLayout>
          <c:xMode val="edge"/>
          <c:yMode val="edge"/>
          <c:x val="0.26341366133698535"/>
          <c:y val="2.569043031470777E-2"/>
        </c:manualLayout>
      </c:layout>
      <c:overlay val="0"/>
    </c:title>
    <c:autoTitleDeleted val="0"/>
    <c:view3D>
      <c:rotX val="15"/>
      <c:rotY val="20"/>
      <c:rAngAx val="1"/>
    </c:view3D>
    <c:floor>
      <c:thickness val="0"/>
    </c:floor>
    <c:sideWall>
      <c:thickness val="0"/>
    </c:sideWall>
    <c:backWall>
      <c:thickness val="0"/>
    </c:backWall>
    <c:plotArea>
      <c:layout/>
      <c:bar3DChart>
        <c:barDir val="col"/>
        <c:grouping val="stacked"/>
        <c:varyColors val="0"/>
        <c:ser>
          <c:idx val="0"/>
          <c:order val="0"/>
          <c:spPr>
            <a:solidFill>
              <a:schemeClr val="accent1">
                <a:lumMod val="40000"/>
                <a:lumOff val="60000"/>
              </a:schemeClr>
            </a:solidFill>
          </c:spPr>
          <c:invertIfNegative val="0"/>
          <c:dPt>
            <c:idx val="0"/>
            <c:invertIfNegative val="0"/>
            <c:bubble3D val="0"/>
            <c:spPr>
              <a:solidFill>
                <a:schemeClr val="tx2">
                  <a:lumMod val="60000"/>
                  <a:lumOff val="40000"/>
                </a:schemeClr>
              </a:solidFill>
            </c:spPr>
          </c:dPt>
          <c:cat>
            <c:strRef>
              <c:f>Desempeño!$B$4:$B$7</c:f>
              <c:strCache>
                <c:ptCount val="4"/>
                <c:pt idx="0">
                  <c:v>LDR - Orellana</c:v>
                </c:pt>
                <c:pt idx="1">
                  <c:v>D. Animal</c:v>
                </c:pt>
                <c:pt idx="2">
                  <c:v>D. Vegetal</c:v>
                </c:pt>
                <c:pt idx="3">
                  <c:v>Control Leche</c:v>
                </c:pt>
              </c:strCache>
            </c:strRef>
          </c:cat>
          <c:val>
            <c:numRef>
              <c:f>Desempeño!$C$4:$C$7</c:f>
              <c:numCache>
                <c:formatCode>General</c:formatCode>
                <c:ptCount val="4"/>
                <c:pt idx="0">
                  <c:v>102.75</c:v>
                </c:pt>
                <c:pt idx="1">
                  <c:v>99.08</c:v>
                </c:pt>
                <c:pt idx="2">
                  <c:v>110.17</c:v>
                </c:pt>
                <c:pt idx="3">
                  <c:v>99</c:v>
                </c:pt>
              </c:numCache>
            </c:numRef>
          </c:val>
        </c:ser>
        <c:dLbls>
          <c:showLegendKey val="0"/>
          <c:showVal val="0"/>
          <c:showCatName val="0"/>
          <c:showSerName val="0"/>
          <c:showPercent val="0"/>
          <c:showBubbleSize val="0"/>
        </c:dLbls>
        <c:gapWidth val="95"/>
        <c:gapDepth val="95"/>
        <c:shape val="cylinder"/>
        <c:axId val="220546768"/>
        <c:axId val="220547328"/>
        <c:axId val="0"/>
      </c:bar3DChart>
      <c:catAx>
        <c:axId val="220546768"/>
        <c:scaling>
          <c:orientation val="minMax"/>
        </c:scaling>
        <c:delete val="0"/>
        <c:axPos val="b"/>
        <c:numFmt formatCode="General" sourceLinked="0"/>
        <c:majorTickMark val="none"/>
        <c:minorTickMark val="none"/>
        <c:tickLblPos val="nextTo"/>
        <c:crossAx val="220547328"/>
        <c:crosses val="autoZero"/>
        <c:auto val="1"/>
        <c:lblAlgn val="ctr"/>
        <c:lblOffset val="100"/>
        <c:noMultiLvlLbl val="0"/>
      </c:catAx>
      <c:valAx>
        <c:axId val="220547328"/>
        <c:scaling>
          <c:orientation val="minMax"/>
        </c:scaling>
        <c:delete val="0"/>
        <c:axPos val="l"/>
        <c:majorGridlines/>
        <c:title>
          <c:tx>
            <c:rich>
              <a:bodyPr/>
              <a:lstStyle/>
              <a:p>
                <a:pPr>
                  <a:defRPr/>
                </a:pPr>
                <a:r>
                  <a:rPr lang="es-CO"/>
                  <a:t>Porcentaje</a:t>
                </a:r>
              </a:p>
            </c:rich>
          </c:tx>
          <c:layout/>
          <c:overlay val="0"/>
        </c:title>
        <c:numFmt formatCode="General" sourceLinked="1"/>
        <c:majorTickMark val="none"/>
        <c:minorTickMark val="none"/>
        <c:tickLblPos val="nextTo"/>
        <c:crossAx val="220546768"/>
        <c:crosses val="autoZero"/>
        <c:crossBetween val="between"/>
      </c:valAx>
      <c:dTable>
        <c:showHorzBorder val="1"/>
        <c:showVertBorder val="1"/>
        <c:showOutline val="1"/>
        <c:showKeys val="1"/>
      </c:dTable>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s-CO" sz="1200"/>
              <a:t>%</a:t>
            </a:r>
            <a:r>
              <a:rPr lang="es-CO" sz="1200" baseline="0"/>
              <a:t> de Cumplimiento de Mantenimiento y Calibracion de equipos 2017</a:t>
            </a:r>
            <a:endParaRPr lang="es-CO" sz="1200"/>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invertIfNegative val="0"/>
          <c:cat>
            <c:strRef>
              <c:f>'Programa de CalMa'!$C$4:$D$4</c:f>
              <c:strCache>
                <c:ptCount val="2"/>
                <c:pt idx="0">
                  <c:v>Planificados</c:v>
                </c:pt>
                <c:pt idx="1">
                  <c:v>Ejecutados</c:v>
                </c:pt>
              </c:strCache>
            </c:strRef>
          </c:cat>
          <c:val>
            <c:numRef>
              <c:f>'Programa de CalMa'!$C$5:$D$5</c:f>
              <c:numCache>
                <c:formatCode>General</c:formatCode>
                <c:ptCount val="2"/>
                <c:pt idx="0">
                  <c:v>21</c:v>
                </c:pt>
                <c:pt idx="1">
                  <c:v>17</c:v>
                </c:pt>
              </c:numCache>
            </c:numRef>
          </c:val>
        </c:ser>
        <c:dLbls>
          <c:showLegendKey val="0"/>
          <c:showVal val="0"/>
          <c:showCatName val="0"/>
          <c:showSerName val="0"/>
          <c:showPercent val="0"/>
          <c:showBubbleSize val="0"/>
        </c:dLbls>
        <c:gapWidth val="150"/>
        <c:shape val="box"/>
        <c:axId val="224675824"/>
        <c:axId val="224676384"/>
        <c:axId val="0"/>
      </c:bar3DChart>
      <c:catAx>
        <c:axId val="224675824"/>
        <c:scaling>
          <c:orientation val="minMax"/>
        </c:scaling>
        <c:delete val="0"/>
        <c:axPos val="b"/>
        <c:numFmt formatCode="General" sourceLinked="0"/>
        <c:majorTickMark val="none"/>
        <c:minorTickMark val="none"/>
        <c:tickLblPos val="nextTo"/>
        <c:crossAx val="224676384"/>
        <c:crosses val="autoZero"/>
        <c:auto val="1"/>
        <c:lblAlgn val="ctr"/>
        <c:lblOffset val="100"/>
        <c:noMultiLvlLbl val="0"/>
      </c:catAx>
      <c:valAx>
        <c:axId val="224676384"/>
        <c:scaling>
          <c:orientation val="minMax"/>
        </c:scaling>
        <c:delete val="0"/>
        <c:axPos val="l"/>
        <c:majorGridlines/>
        <c:title>
          <c:tx>
            <c:rich>
              <a:bodyPr/>
              <a:lstStyle/>
              <a:p>
                <a:pPr>
                  <a:defRPr/>
                </a:pPr>
                <a:r>
                  <a:rPr lang="es-CO"/>
                  <a:t>Número</a:t>
                </a:r>
              </a:p>
            </c:rich>
          </c:tx>
          <c:layout/>
          <c:overlay val="0"/>
        </c:title>
        <c:numFmt formatCode="General" sourceLinked="1"/>
        <c:majorTickMark val="none"/>
        <c:minorTickMark val="none"/>
        <c:tickLblPos val="nextTo"/>
        <c:crossAx val="224675824"/>
        <c:crosses val="autoZero"/>
        <c:crossBetween val="between"/>
      </c:valAx>
      <c:dTable>
        <c:showHorzBorder val="1"/>
        <c:showVertBorder val="1"/>
        <c:showOutline val="1"/>
        <c:showKeys val="1"/>
      </c:dTable>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Usuarios atendidos 2017</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stacked"/>
        <c:varyColors val="0"/>
        <c:ser>
          <c:idx val="0"/>
          <c:order val="0"/>
          <c:spPr>
            <a:solidFill>
              <a:schemeClr val="accent1">
                <a:lumMod val="40000"/>
                <a:lumOff val="60000"/>
              </a:schemeClr>
            </a:solidFill>
          </c:spPr>
          <c:invertIfNegative val="0"/>
          <c:dPt>
            <c:idx val="0"/>
            <c:invertIfNegative val="0"/>
            <c:bubble3D val="0"/>
            <c:spPr>
              <a:solidFill>
                <a:schemeClr val="accent1">
                  <a:lumMod val="75000"/>
                </a:schemeClr>
              </a:solidFill>
            </c:spPr>
          </c:dPt>
          <c:cat>
            <c:strRef>
              <c:f>'Usuarios Antendidos'!$B$4:$B$7</c:f>
              <c:strCache>
                <c:ptCount val="4"/>
                <c:pt idx="0">
                  <c:v>TOTAL</c:v>
                </c:pt>
                <c:pt idx="1">
                  <c:v>D. Animal</c:v>
                </c:pt>
                <c:pt idx="2">
                  <c:v>D. Vegetal</c:v>
                </c:pt>
                <c:pt idx="3">
                  <c:v>Control Leche</c:v>
                </c:pt>
              </c:strCache>
            </c:strRef>
          </c:cat>
          <c:val>
            <c:numRef>
              <c:f>'Usuarios Antendidos'!$C$4:$C$7</c:f>
              <c:numCache>
                <c:formatCode>General</c:formatCode>
                <c:ptCount val="4"/>
                <c:pt idx="0">
                  <c:v>309</c:v>
                </c:pt>
                <c:pt idx="1">
                  <c:v>200</c:v>
                </c:pt>
                <c:pt idx="2">
                  <c:v>108</c:v>
                </c:pt>
                <c:pt idx="3">
                  <c:v>1</c:v>
                </c:pt>
              </c:numCache>
            </c:numRef>
          </c:val>
        </c:ser>
        <c:dLbls>
          <c:showLegendKey val="0"/>
          <c:showVal val="0"/>
          <c:showCatName val="0"/>
          <c:showSerName val="0"/>
          <c:showPercent val="0"/>
          <c:showBubbleSize val="0"/>
        </c:dLbls>
        <c:gapWidth val="95"/>
        <c:gapDepth val="95"/>
        <c:shape val="cylinder"/>
        <c:axId val="224679184"/>
        <c:axId val="224679744"/>
        <c:axId val="0"/>
      </c:bar3DChart>
      <c:catAx>
        <c:axId val="224679184"/>
        <c:scaling>
          <c:orientation val="minMax"/>
        </c:scaling>
        <c:delete val="0"/>
        <c:axPos val="b"/>
        <c:numFmt formatCode="General" sourceLinked="0"/>
        <c:majorTickMark val="none"/>
        <c:minorTickMark val="none"/>
        <c:tickLblPos val="nextTo"/>
        <c:crossAx val="224679744"/>
        <c:crosses val="autoZero"/>
        <c:auto val="1"/>
        <c:lblAlgn val="ctr"/>
        <c:lblOffset val="100"/>
        <c:noMultiLvlLbl val="0"/>
      </c:catAx>
      <c:valAx>
        <c:axId val="224679744"/>
        <c:scaling>
          <c:orientation val="minMax"/>
        </c:scaling>
        <c:delete val="0"/>
        <c:axPos val="l"/>
        <c:majorGridlines/>
        <c:title>
          <c:layout/>
          <c:overlay val="0"/>
        </c:title>
        <c:numFmt formatCode="General" sourceLinked="1"/>
        <c:majorTickMark val="none"/>
        <c:minorTickMark val="none"/>
        <c:tickLblPos val="nextTo"/>
        <c:crossAx val="224679184"/>
        <c:crosses val="autoZero"/>
        <c:crossBetween val="between"/>
      </c:valAx>
      <c:dTable>
        <c:showHorzBorder val="1"/>
        <c:showVertBorder val="1"/>
        <c:showOutline val="1"/>
        <c:showKeys val="1"/>
      </c:dTable>
      <c:spPr>
        <a:solidFill>
          <a:schemeClr val="accent3">
            <a:lumMod val="40000"/>
            <a:lumOff val="60000"/>
          </a:schemeClr>
        </a:solidFill>
        <a:ln>
          <a:solidFill>
            <a:sysClr val="windowText" lastClr="000000"/>
          </a:solidFill>
        </a:ln>
      </c:spPr>
    </c:plotArea>
    <c:plotVisOnly val="1"/>
    <c:dispBlanksAs val="gap"/>
    <c:showDLblsOverMax val="0"/>
  </c:chart>
  <c:spPr>
    <a:solidFill>
      <a:schemeClr val="accent3">
        <a:lumMod val="60000"/>
        <a:lumOff val="40000"/>
      </a:schemeClr>
    </a:solidFill>
    <a:ln>
      <a:solidFill>
        <a:schemeClr val="tx1"/>
      </a:solid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s-CO" sz="1400"/>
              <a:t>Numero de Capacitaciones y capacitados</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invertIfNegative val="0"/>
          <c:cat>
            <c:strRef>
              <c:f>'Capacitaciones realizadas'!$B$4:$B$5</c:f>
              <c:strCache>
                <c:ptCount val="2"/>
                <c:pt idx="0">
                  <c:v>Numero de Capacitaciones</c:v>
                </c:pt>
                <c:pt idx="1">
                  <c:v>Numero de Capacitados</c:v>
                </c:pt>
              </c:strCache>
            </c:strRef>
          </c:cat>
          <c:val>
            <c:numRef>
              <c:f>'Capacitaciones realizadas'!$C$4:$C$5</c:f>
              <c:numCache>
                <c:formatCode>General</c:formatCode>
                <c:ptCount val="2"/>
                <c:pt idx="0">
                  <c:v>7</c:v>
                </c:pt>
                <c:pt idx="1">
                  <c:v>121</c:v>
                </c:pt>
              </c:numCache>
            </c:numRef>
          </c:val>
        </c:ser>
        <c:dLbls>
          <c:showLegendKey val="0"/>
          <c:showVal val="0"/>
          <c:showCatName val="0"/>
          <c:showSerName val="0"/>
          <c:showPercent val="0"/>
          <c:showBubbleSize val="0"/>
        </c:dLbls>
        <c:gapWidth val="150"/>
        <c:shape val="cylinder"/>
        <c:axId val="224682544"/>
        <c:axId val="224477616"/>
        <c:axId val="0"/>
      </c:bar3DChart>
      <c:catAx>
        <c:axId val="224682544"/>
        <c:scaling>
          <c:orientation val="minMax"/>
        </c:scaling>
        <c:delete val="0"/>
        <c:axPos val="b"/>
        <c:numFmt formatCode="General" sourceLinked="0"/>
        <c:majorTickMark val="none"/>
        <c:minorTickMark val="none"/>
        <c:tickLblPos val="nextTo"/>
        <c:crossAx val="224477616"/>
        <c:crosses val="autoZero"/>
        <c:auto val="1"/>
        <c:lblAlgn val="ctr"/>
        <c:lblOffset val="100"/>
        <c:noMultiLvlLbl val="0"/>
      </c:catAx>
      <c:valAx>
        <c:axId val="224477616"/>
        <c:scaling>
          <c:orientation val="minMax"/>
        </c:scaling>
        <c:delete val="0"/>
        <c:axPos val="l"/>
        <c:majorGridlines/>
        <c:title>
          <c:tx>
            <c:rich>
              <a:bodyPr/>
              <a:lstStyle/>
              <a:p>
                <a:pPr>
                  <a:defRPr/>
                </a:pPr>
                <a:r>
                  <a:rPr lang="es-CO"/>
                  <a:t>Numero</a:t>
                </a:r>
              </a:p>
            </c:rich>
          </c:tx>
          <c:layout/>
          <c:overlay val="0"/>
        </c:title>
        <c:numFmt formatCode="General" sourceLinked="1"/>
        <c:majorTickMark val="none"/>
        <c:minorTickMark val="none"/>
        <c:tickLblPos val="nextTo"/>
        <c:crossAx val="224682544"/>
        <c:crosses val="autoZero"/>
        <c:crossBetween val="between"/>
      </c:valAx>
      <c:dTable>
        <c:showHorzBorder val="1"/>
        <c:showVertBorder val="1"/>
        <c:showOutline val="1"/>
        <c:showKeys val="1"/>
      </c:dTable>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pn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xdr:col>
      <xdr:colOff>323850</xdr:colOff>
      <xdr:row>4</xdr:row>
      <xdr:rowOff>19050</xdr:rowOff>
    </xdr:from>
    <xdr:to>
      <xdr:col>9</xdr:col>
      <xdr:colOff>323850</xdr:colOff>
      <xdr:row>17</xdr:row>
      <xdr:rowOff>95250</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634365</xdr:colOff>
      <xdr:row>0</xdr:row>
      <xdr:rowOff>97155</xdr:rowOff>
    </xdr:from>
    <xdr:to>
      <xdr:col>9</xdr:col>
      <xdr:colOff>634365</xdr:colOff>
      <xdr:row>13</xdr:row>
      <xdr:rowOff>89535</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626744</xdr:colOff>
      <xdr:row>0</xdr:row>
      <xdr:rowOff>20954</xdr:rowOff>
    </xdr:from>
    <xdr:to>
      <xdr:col>10</xdr:col>
      <xdr:colOff>369569</xdr:colOff>
      <xdr:row>15</xdr:row>
      <xdr:rowOff>60959</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314325</xdr:colOff>
      <xdr:row>10</xdr:row>
      <xdr:rowOff>180975</xdr:rowOff>
    </xdr:from>
    <xdr:to>
      <xdr:col>5</xdr:col>
      <xdr:colOff>504825</xdr:colOff>
      <xdr:row>25</xdr:row>
      <xdr:rowOff>66675</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9525</xdr:colOff>
      <xdr:row>1</xdr:row>
      <xdr:rowOff>171450</xdr:rowOff>
    </xdr:from>
    <xdr:to>
      <xdr:col>10</xdr:col>
      <xdr:colOff>314325</xdr:colOff>
      <xdr:row>14</xdr:row>
      <xdr:rowOff>36110</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361950</xdr:colOff>
      <xdr:row>0</xdr:row>
      <xdr:rowOff>163830</xdr:rowOff>
    </xdr:from>
    <xdr:to>
      <xdr:col>9</xdr:col>
      <xdr:colOff>361950</xdr:colOff>
      <xdr:row>14</xdr:row>
      <xdr:rowOff>47625</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2</xdr:row>
      <xdr:rowOff>0</xdr:rowOff>
    </xdr:from>
    <xdr:to>
      <xdr:col>9</xdr:col>
      <xdr:colOff>513046</xdr:colOff>
      <xdr:row>3</xdr:row>
      <xdr:rowOff>178832</xdr:rowOff>
    </xdr:to>
    <xdr:sp macro="" textlink="">
      <xdr:nvSpPr>
        <xdr:cNvPr id="2" name="3 CuadroTexto"/>
        <xdr:cNvSpPr txBox="1"/>
      </xdr:nvSpPr>
      <xdr:spPr>
        <a:xfrm>
          <a:off x="762000" y="381000"/>
          <a:ext cx="6609046" cy="369332"/>
        </a:xfrm>
        <a:prstGeom prst="rect">
          <a:avLst/>
        </a:prstGeom>
        <a:ln>
          <a:solidFill>
            <a:schemeClr val="accent3">
              <a:lumMod val="75000"/>
            </a:schemeClr>
          </a:solidFill>
        </a:ln>
      </xdr:spPr>
      <xdr:style>
        <a:lnRef idx="2">
          <a:schemeClr val="accent6"/>
        </a:lnRef>
        <a:fillRef idx="1">
          <a:schemeClr val="lt1"/>
        </a:fillRef>
        <a:effectRef idx="0">
          <a:schemeClr val="accent6"/>
        </a:effectRef>
        <a:fontRef idx="minor">
          <a:schemeClr val="dk1"/>
        </a:fontRef>
      </xdr:style>
      <xdr:txBody>
        <a:bodyPr wrap="square" rtlCol="0">
          <a:spAutoFit/>
        </a:bodyPr>
        <a:lstStyle>
          <a:defPPr>
            <a:defRPr lang="en-US"/>
          </a:defPPr>
          <a:lvl1pPr marL="0" algn="l" defTabSz="457200" rtl="0" eaLnBrk="1" latinLnBrk="0" hangingPunct="1">
            <a:defRPr sz="1800" kern="1200">
              <a:solidFill>
                <a:schemeClr val="dk1"/>
              </a:solidFill>
              <a:latin typeface="+mn-lt"/>
              <a:ea typeface="+mn-ea"/>
              <a:cs typeface="+mn-cs"/>
            </a:defRPr>
          </a:lvl1pPr>
          <a:lvl2pPr marL="457200" algn="l" defTabSz="457200" rtl="0" eaLnBrk="1" latinLnBrk="0" hangingPunct="1">
            <a:defRPr sz="1800" kern="1200">
              <a:solidFill>
                <a:schemeClr val="dk1"/>
              </a:solidFill>
              <a:latin typeface="+mn-lt"/>
              <a:ea typeface="+mn-ea"/>
              <a:cs typeface="+mn-cs"/>
            </a:defRPr>
          </a:lvl2pPr>
          <a:lvl3pPr marL="914400" algn="l" defTabSz="457200" rtl="0" eaLnBrk="1" latinLnBrk="0" hangingPunct="1">
            <a:defRPr sz="1800" kern="1200">
              <a:solidFill>
                <a:schemeClr val="dk1"/>
              </a:solidFill>
              <a:latin typeface="+mn-lt"/>
              <a:ea typeface="+mn-ea"/>
              <a:cs typeface="+mn-cs"/>
            </a:defRPr>
          </a:lvl3pPr>
          <a:lvl4pPr marL="1371600" algn="l" defTabSz="457200" rtl="0" eaLnBrk="1" latinLnBrk="0" hangingPunct="1">
            <a:defRPr sz="1800" kern="1200">
              <a:solidFill>
                <a:schemeClr val="dk1"/>
              </a:solidFill>
              <a:latin typeface="+mn-lt"/>
              <a:ea typeface="+mn-ea"/>
              <a:cs typeface="+mn-cs"/>
            </a:defRPr>
          </a:lvl4pPr>
          <a:lvl5pPr marL="1828800" algn="l" defTabSz="457200" rtl="0" eaLnBrk="1" latinLnBrk="0" hangingPunct="1">
            <a:defRPr sz="1800" kern="1200">
              <a:solidFill>
                <a:schemeClr val="dk1"/>
              </a:solidFill>
              <a:latin typeface="+mn-lt"/>
              <a:ea typeface="+mn-ea"/>
              <a:cs typeface="+mn-cs"/>
            </a:defRPr>
          </a:lvl5pPr>
          <a:lvl6pPr marL="2286000" algn="l" defTabSz="457200" rtl="0" eaLnBrk="1" latinLnBrk="0" hangingPunct="1">
            <a:defRPr sz="1800" kern="1200">
              <a:solidFill>
                <a:schemeClr val="dk1"/>
              </a:solidFill>
              <a:latin typeface="+mn-lt"/>
              <a:ea typeface="+mn-ea"/>
              <a:cs typeface="+mn-cs"/>
            </a:defRPr>
          </a:lvl6pPr>
          <a:lvl7pPr marL="2743200" algn="l" defTabSz="457200" rtl="0" eaLnBrk="1" latinLnBrk="0" hangingPunct="1">
            <a:defRPr sz="1800" kern="1200">
              <a:solidFill>
                <a:schemeClr val="dk1"/>
              </a:solidFill>
              <a:latin typeface="+mn-lt"/>
              <a:ea typeface="+mn-ea"/>
              <a:cs typeface="+mn-cs"/>
            </a:defRPr>
          </a:lvl7pPr>
          <a:lvl8pPr marL="3200400" algn="l" defTabSz="457200" rtl="0" eaLnBrk="1" latinLnBrk="0" hangingPunct="1">
            <a:defRPr sz="1800" kern="1200">
              <a:solidFill>
                <a:schemeClr val="dk1"/>
              </a:solidFill>
              <a:latin typeface="+mn-lt"/>
              <a:ea typeface="+mn-ea"/>
              <a:cs typeface="+mn-cs"/>
            </a:defRPr>
          </a:lvl8pPr>
          <a:lvl9pPr marL="3657600" algn="l" defTabSz="457200" rtl="0" eaLnBrk="1" latinLnBrk="0" hangingPunct="1">
            <a:defRPr sz="1800" kern="1200">
              <a:solidFill>
                <a:schemeClr val="dk1"/>
              </a:solidFill>
              <a:latin typeface="+mn-lt"/>
              <a:ea typeface="+mn-ea"/>
              <a:cs typeface="+mn-cs"/>
            </a:defRPr>
          </a:lvl9pPr>
        </a:lstStyle>
        <a:p>
          <a:pPr algn="ctr"/>
          <a:r>
            <a:rPr lang="es-CO"/>
            <a:t>PROBLEMAS SUSCITADOS EN EL PRESENTE AÑO</a:t>
          </a:r>
        </a:p>
      </xdr:txBody>
    </xdr:sp>
    <xdr:clientData/>
  </xdr:twoCellAnchor>
  <xdr:twoCellAnchor>
    <xdr:from>
      <xdr:col>1</xdr:col>
      <xdr:colOff>0</xdr:colOff>
      <xdr:row>5</xdr:row>
      <xdr:rowOff>105830</xdr:rowOff>
    </xdr:from>
    <xdr:to>
      <xdr:col>14</xdr:col>
      <xdr:colOff>31750</xdr:colOff>
      <xdr:row>26</xdr:row>
      <xdr:rowOff>142974</xdr:rowOff>
    </xdr:to>
    <xdr:sp macro="" textlink="">
      <xdr:nvSpPr>
        <xdr:cNvPr id="3" name="1 Rectángulo"/>
        <xdr:cNvSpPr/>
      </xdr:nvSpPr>
      <xdr:spPr>
        <a:xfrm>
          <a:off x="762000" y="1058330"/>
          <a:ext cx="9937750" cy="4037644"/>
        </a:xfrm>
        <a:prstGeom prst="rect">
          <a:avLst/>
        </a:prstGeom>
      </xdr:spPr>
      <xdr:txBody>
        <a:bodyPr wrap="square">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s-CO"/>
            <a:t>1.- El número de muestras ingresadas en el Laboratorio de Orellana (Diagnostico Animal) comparados entre el año 2016 y 2017, se nota un incremento del 14,16%. </a:t>
          </a:r>
        </a:p>
        <a:p>
          <a:r>
            <a:rPr lang="es-CO"/>
            <a:t>2.- En la tabla se observa un bajo ingreso de muestras desde los meses de Julio - Diciembre esto pudiendo ser por las siguientes razones:</a:t>
          </a:r>
        </a:p>
        <a:p>
          <a:r>
            <a:rPr lang="es-CO"/>
            <a:t>   -  No hay servicios de correos del Ecuador actualmente.</a:t>
          </a:r>
        </a:p>
        <a:p>
          <a:r>
            <a:rPr lang="es-CO"/>
            <a:t>   -  Desde el mes de Octubre aproximadamente no se realiza la prueba de Brucelosis, dicho inconveniente es por falta del reactivo (presupuesto).</a:t>
          </a:r>
        </a:p>
        <a:p>
          <a:r>
            <a:rPr lang="es-CO"/>
            <a:t>   - Informo también que los usuarios (ganaderos) no están haciendo uso de los servicios de los Laboratorios Nacional, sino más bien está realizando en los laboratorios de la Red (Se les facilita a los usuarios realizar en los laboratorios mencionados ya que se encargan de realizar la prueba de confirmación (Brucelosis) en el mismo laboratorio, manifiestan los ganaderos).</a:t>
          </a:r>
        </a:p>
        <a:p>
          <a:r>
            <a:rPr lang="es-CO"/>
            <a:t>3.- Se informa que para el presente año (2017) no asignaron presupuesto para la compra de ningún reactivo, insumo y materiales, tampoco para mantenimientos y calibraciones de los mismos equipos por parte de la Dirección Distrital y Articulación Territorial 5 – Agrocalidad Pichincha.</a:t>
          </a:r>
        </a:p>
      </xdr:txBody>
    </xdr:sp>
    <xdr:clientData/>
  </xdr:twoCellAnchor>
  <xdr:twoCellAnchor>
    <xdr:from>
      <xdr:col>1</xdr:col>
      <xdr:colOff>0</xdr:colOff>
      <xdr:row>27</xdr:row>
      <xdr:rowOff>0</xdr:rowOff>
    </xdr:from>
    <xdr:to>
      <xdr:col>9</xdr:col>
      <xdr:colOff>513046</xdr:colOff>
      <xdr:row>28</xdr:row>
      <xdr:rowOff>178832</xdr:rowOff>
    </xdr:to>
    <xdr:sp macro="" textlink="">
      <xdr:nvSpPr>
        <xdr:cNvPr id="4" name="3 CuadroTexto"/>
        <xdr:cNvSpPr txBox="1"/>
      </xdr:nvSpPr>
      <xdr:spPr>
        <a:xfrm>
          <a:off x="762000" y="5143500"/>
          <a:ext cx="6609046" cy="369332"/>
        </a:xfrm>
        <a:prstGeom prst="rect">
          <a:avLst/>
        </a:prstGeom>
        <a:ln>
          <a:solidFill>
            <a:schemeClr val="accent3">
              <a:lumMod val="75000"/>
            </a:schemeClr>
          </a:solidFill>
        </a:ln>
      </xdr:spPr>
      <xdr:style>
        <a:lnRef idx="2">
          <a:schemeClr val="accent6"/>
        </a:lnRef>
        <a:fillRef idx="1">
          <a:schemeClr val="lt1"/>
        </a:fillRef>
        <a:effectRef idx="0">
          <a:schemeClr val="accent6"/>
        </a:effectRef>
        <a:fontRef idx="minor">
          <a:schemeClr val="dk1"/>
        </a:fontRef>
      </xdr:style>
      <xdr:txBody>
        <a:bodyPr wrap="square" rtlCol="0">
          <a:spAutoFit/>
        </a:bodyPr>
        <a:lstStyle>
          <a:defPPr>
            <a:defRPr lang="en-US"/>
          </a:defPPr>
          <a:lvl1pPr marL="0" algn="l" defTabSz="457200" rtl="0" eaLnBrk="1" latinLnBrk="0" hangingPunct="1">
            <a:defRPr sz="1800" kern="1200">
              <a:solidFill>
                <a:schemeClr val="dk1"/>
              </a:solidFill>
              <a:latin typeface="+mn-lt"/>
              <a:ea typeface="+mn-ea"/>
              <a:cs typeface="+mn-cs"/>
            </a:defRPr>
          </a:lvl1pPr>
          <a:lvl2pPr marL="457200" algn="l" defTabSz="457200" rtl="0" eaLnBrk="1" latinLnBrk="0" hangingPunct="1">
            <a:defRPr sz="1800" kern="1200">
              <a:solidFill>
                <a:schemeClr val="dk1"/>
              </a:solidFill>
              <a:latin typeface="+mn-lt"/>
              <a:ea typeface="+mn-ea"/>
              <a:cs typeface="+mn-cs"/>
            </a:defRPr>
          </a:lvl2pPr>
          <a:lvl3pPr marL="914400" algn="l" defTabSz="457200" rtl="0" eaLnBrk="1" latinLnBrk="0" hangingPunct="1">
            <a:defRPr sz="1800" kern="1200">
              <a:solidFill>
                <a:schemeClr val="dk1"/>
              </a:solidFill>
              <a:latin typeface="+mn-lt"/>
              <a:ea typeface="+mn-ea"/>
              <a:cs typeface="+mn-cs"/>
            </a:defRPr>
          </a:lvl3pPr>
          <a:lvl4pPr marL="1371600" algn="l" defTabSz="457200" rtl="0" eaLnBrk="1" latinLnBrk="0" hangingPunct="1">
            <a:defRPr sz="1800" kern="1200">
              <a:solidFill>
                <a:schemeClr val="dk1"/>
              </a:solidFill>
              <a:latin typeface="+mn-lt"/>
              <a:ea typeface="+mn-ea"/>
              <a:cs typeface="+mn-cs"/>
            </a:defRPr>
          </a:lvl4pPr>
          <a:lvl5pPr marL="1828800" algn="l" defTabSz="457200" rtl="0" eaLnBrk="1" latinLnBrk="0" hangingPunct="1">
            <a:defRPr sz="1800" kern="1200">
              <a:solidFill>
                <a:schemeClr val="dk1"/>
              </a:solidFill>
              <a:latin typeface="+mn-lt"/>
              <a:ea typeface="+mn-ea"/>
              <a:cs typeface="+mn-cs"/>
            </a:defRPr>
          </a:lvl5pPr>
          <a:lvl6pPr marL="2286000" algn="l" defTabSz="457200" rtl="0" eaLnBrk="1" latinLnBrk="0" hangingPunct="1">
            <a:defRPr sz="1800" kern="1200">
              <a:solidFill>
                <a:schemeClr val="dk1"/>
              </a:solidFill>
              <a:latin typeface="+mn-lt"/>
              <a:ea typeface="+mn-ea"/>
              <a:cs typeface="+mn-cs"/>
            </a:defRPr>
          </a:lvl6pPr>
          <a:lvl7pPr marL="2743200" algn="l" defTabSz="457200" rtl="0" eaLnBrk="1" latinLnBrk="0" hangingPunct="1">
            <a:defRPr sz="1800" kern="1200">
              <a:solidFill>
                <a:schemeClr val="dk1"/>
              </a:solidFill>
              <a:latin typeface="+mn-lt"/>
              <a:ea typeface="+mn-ea"/>
              <a:cs typeface="+mn-cs"/>
            </a:defRPr>
          </a:lvl7pPr>
          <a:lvl8pPr marL="3200400" algn="l" defTabSz="457200" rtl="0" eaLnBrk="1" latinLnBrk="0" hangingPunct="1">
            <a:defRPr sz="1800" kern="1200">
              <a:solidFill>
                <a:schemeClr val="dk1"/>
              </a:solidFill>
              <a:latin typeface="+mn-lt"/>
              <a:ea typeface="+mn-ea"/>
              <a:cs typeface="+mn-cs"/>
            </a:defRPr>
          </a:lvl8pPr>
          <a:lvl9pPr marL="3657600" algn="l" defTabSz="457200" rtl="0" eaLnBrk="1" latinLnBrk="0" hangingPunct="1">
            <a:defRPr sz="1800" kern="1200">
              <a:solidFill>
                <a:schemeClr val="dk1"/>
              </a:solidFill>
              <a:latin typeface="+mn-lt"/>
              <a:ea typeface="+mn-ea"/>
              <a:cs typeface="+mn-cs"/>
            </a:defRPr>
          </a:lvl9pPr>
        </a:lstStyle>
        <a:p>
          <a:pPr algn="ctr"/>
          <a:r>
            <a:rPr lang="es-CO"/>
            <a:t>ACCIONES Y COMPROMISOS PARA EL AÑO 2018</a:t>
          </a:r>
        </a:p>
      </xdr:txBody>
    </xdr:sp>
    <xdr:clientData/>
  </xdr:twoCellAnchor>
  <xdr:twoCellAnchor>
    <xdr:from>
      <xdr:col>1</xdr:col>
      <xdr:colOff>0</xdr:colOff>
      <xdr:row>30</xdr:row>
      <xdr:rowOff>105830</xdr:rowOff>
    </xdr:from>
    <xdr:to>
      <xdr:col>9</xdr:col>
      <xdr:colOff>557852</xdr:colOff>
      <xdr:row>35</xdr:row>
      <xdr:rowOff>76660</xdr:rowOff>
    </xdr:to>
    <xdr:sp macro="" textlink="">
      <xdr:nvSpPr>
        <xdr:cNvPr id="5" name="4 Rectángulo"/>
        <xdr:cNvSpPr/>
      </xdr:nvSpPr>
      <xdr:spPr>
        <a:xfrm>
          <a:off x="762000" y="5820830"/>
          <a:ext cx="6653852" cy="923330"/>
        </a:xfrm>
        <a:prstGeom prst="rect">
          <a:avLst/>
        </a:prstGeom>
      </xdr:spPr>
      <xdr:txBody>
        <a:bodyPr wrap="square">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s-CO"/>
            <a:t>Seguir socializando los servicios de Laboratorio.</a:t>
          </a:r>
        </a:p>
        <a:p>
          <a:endParaRPr lang="es-CO"/>
        </a:p>
        <a:p>
          <a:r>
            <a:rPr lang="es-CO"/>
            <a:t>Mantener y/o mejorar los tiempos de respuesta del laboratorio. </a:t>
          </a:r>
        </a:p>
      </xdr:txBody>
    </xdr:sp>
    <xdr:clientData/>
  </xdr:twoCellAnchor>
  <xdr:twoCellAnchor>
    <xdr:from>
      <xdr:col>1</xdr:col>
      <xdr:colOff>0</xdr:colOff>
      <xdr:row>36</xdr:row>
      <xdr:rowOff>0</xdr:rowOff>
    </xdr:from>
    <xdr:to>
      <xdr:col>3</xdr:col>
      <xdr:colOff>687917</xdr:colOff>
      <xdr:row>37</xdr:row>
      <xdr:rowOff>183641</xdr:rowOff>
    </xdr:to>
    <xdr:sp macro="" textlink="">
      <xdr:nvSpPr>
        <xdr:cNvPr id="6" name="5 CuadroTexto"/>
        <xdr:cNvSpPr txBox="1"/>
      </xdr:nvSpPr>
      <xdr:spPr>
        <a:xfrm>
          <a:off x="762000" y="6858000"/>
          <a:ext cx="2211917" cy="374141"/>
        </a:xfrm>
        <a:prstGeom prst="rect">
          <a:avLst/>
        </a:prstGeom>
        <a:ln>
          <a:solidFill>
            <a:schemeClr val="accent3">
              <a:lumMod val="75000"/>
            </a:schemeClr>
          </a:solidFill>
        </a:ln>
      </xdr:spPr>
      <xdr:style>
        <a:lnRef idx="2">
          <a:schemeClr val="accent6"/>
        </a:lnRef>
        <a:fillRef idx="1">
          <a:schemeClr val="lt1"/>
        </a:fillRef>
        <a:effectRef idx="0">
          <a:schemeClr val="accent6"/>
        </a:effectRef>
        <a:fontRef idx="minor">
          <a:schemeClr val="dk1"/>
        </a:fontRef>
      </xdr:style>
      <xdr:txBody>
        <a:bodyPr wrap="square" rtlCol="0">
          <a:spAutoFit/>
        </a:bodyPr>
        <a:lstStyle>
          <a:defPPr>
            <a:defRPr lang="en-US"/>
          </a:defPPr>
          <a:lvl1pPr marL="0" algn="l" defTabSz="457200" rtl="0" eaLnBrk="1" latinLnBrk="0" hangingPunct="1">
            <a:defRPr sz="1800" kern="1200">
              <a:solidFill>
                <a:schemeClr val="dk1"/>
              </a:solidFill>
              <a:latin typeface="+mn-lt"/>
              <a:ea typeface="+mn-ea"/>
              <a:cs typeface="+mn-cs"/>
            </a:defRPr>
          </a:lvl1pPr>
          <a:lvl2pPr marL="457200" algn="l" defTabSz="457200" rtl="0" eaLnBrk="1" latinLnBrk="0" hangingPunct="1">
            <a:defRPr sz="1800" kern="1200">
              <a:solidFill>
                <a:schemeClr val="dk1"/>
              </a:solidFill>
              <a:latin typeface="+mn-lt"/>
              <a:ea typeface="+mn-ea"/>
              <a:cs typeface="+mn-cs"/>
            </a:defRPr>
          </a:lvl2pPr>
          <a:lvl3pPr marL="914400" algn="l" defTabSz="457200" rtl="0" eaLnBrk="1" latinLnBrk="0" hangingPunct="1">
            <a:defRPr sz="1800" kern="1200">
              <a:solidFill>
                <a:schemeClr val="dk1"/>
              </a:solidFill>
              <a:latin typeface="+mn-lt"/>
              <a:ea typeface="+mn-ea"/>
              <a:cs typeface="+mn-cs"/>
            </a:defRPr>
          </a:lvl3pPr>
          <a:lvl4pPr marL="1371600" algn="l" defTabSz="457200" rtl="0" eaLnBrk="1" latinLnBrk="0" hangingPunct="1">
            <a:defRPr sz="1800" kern="1200">
              <a:solidFill>
                <a:schemeClr val="dk1"/>
              </a:solidFill>
              <a:latin typeface="+mn-lt"/>
              <a:ea typeface="+mn-ea"/>
              <a:cs typeface="+mn-cs"/>
            </a:defRPr>
          </a:lvl4pPr>
          <a:lvl5pPr marL="1828800" algn="l" defTabSz="457200" rtl="0" eaLnBrk="1" latinLnBrk="0" hangingPunct="1">
            <a:defRPr sz="1800" kern="1200">
              <a:solidFill>
                <a:schemeClr val="dk1"/>
              </a:solidFill>
              <a:latin typeface="+mn-lt"/>
              <a:ea typeface="+mn-ea"/>
              <a:cs typeface="+mn-cs"/>
            </a:defRPr>
          </a:lvl5pPr>
          <a:lvl6pPr marL="2286000" algn="l" defTabSz="457200" rtl="0" eaLnBrk="1" latinLnBrk="0" hangingPunct="1">
            <a:defRPr sz="1800" kern="1200">
              <a:solidFill>
                <a:schemeClr val="dk1"/>
              </a:solidFill>
              <a:latin typeface="+mn-lt"/>
              <a:ea typeface="+mn-ea"/>
              <a:cs typeface="+mn-cs"/>
            </a:defRPr>
          </a:lvl6pPr>
          <a:lvl7pPr marL="2743200" algn="l" defTabSz="457200" rtl="0" eaLnBrk="1" latinLnBrk="0" hangingPunct="1">
            <a:defRPr sz="1800" kern="1200">
              <a:solidFill>
                <a:schemeClr val="dk1"/>
              </a:solidFill>
              <a:latin typeface="+mn-lt"/>
              <a:ea typeface="+mn-ea"/>
              <a:cs typeface="+mn-cs"/>
            </a:defRPr>
          </a:lvl7pPr>
          <a:lvl8pPr marL="3200400" algn="l" defTabSz="457200" rtl="0" eaLnBrk="1" latinLnBrk="0" hangingPunct="1">
            <a:defRPr sz="1800" kern="1200">
              <a:solidFill>
                <a:schemeClr val="dk1"/>
              </a:solidFill>
              <a:latin typeface="+mn-lt"/>
              <a:ea typeface="+mn-ea"/>
              <a:cs typeface="+mn-cs"/>
            </a:defRPr>
          </a:lvl8pPr>
          <a:lvl9pPr marL="3657600" algn="l" defTabSz="457200" rtl="0" eaLnBrk="1" latinLnBrk="0" hangingPunct="1">
            <a:defRPr sz="1800" kern="1200">
              <a:solidFill>
                <a:schemeClr val="dk1"/>
              </a:solidFill>
              <a:latin typeface="+mn-lt"/>
              <a:ea typeface="+mn-ea"/>
              <a:cs typeface="+mn-cs"/>
            </a:defRPr>
          </a:lvl9pPr>
        </a:lstStyle>
        <a:p>
          <a:pPr algn="ctr"/>
          <a:r>
            <a:rPr lang="es-CO"/>
            <a:t>FOTOS</a:t>
          </a:r>
        </a:p>
      </xdr:txBody>
    </xdr:sp>
    <xdr:clientData/>
  </xdr:twoCellAnchor>
  <xdr:twoCellAnchor>
    <xdr:from>
      <xdr:col>1</xdr:col>
      <xdr:colOff>0</xdr:colOff>
      <xdr:row>39</xdr:row>
      <xdr:rowOff>0</xdr:rowOff>
    </xdr:from>
    <xdr:to>
      <xdr:col>5</xdr:col>
      <xdr:colOff>691487</xdr:colOff>
      <xdr:row>53</xdr:row>
      <xdr:rowOff>157127</xdr:rowOff>
    </xdr:to>
    <xdr:grpSp>
      <xdr:nvGrpSpPr>
        <xdr:cNvPr id="7" name="2 Grupo"/>
        <xdr:cNvGrpSpPr/>
      </xdr:nvGrpSpPr>
      <xdr:grpSpPr>
        <a:xfrm>
          <a:off x="795867" y="7264400"/>
          <a:ext cx="3874953" cy="2764860"/>
          <a:chOff x="0" y="753626"/>
          <a:chExt cx="2934119" cy="2361363"/>
        </a:xfrm>
      </xdr:grpSpPr>
      <xdr:pic>
        <xdr:nvPicPr>
          <xdr:cNvPr id="17" name="9 Imagen" descr="https://scontent.fuio2-1.fna.fbcdn.net/v/t34.0-12/19190845_1453510868043694_1523921831_n.jpg?oh=ee748ce141b4213bf3da5a3a37bb9b2d&amp;oe=59447A64"/>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val="0"/>
              </a:ext>
            </a:extLst>
          </a:blip>
          <a:srcRect t="21280" b="32699"/>
          <a:stretch/>
        </xdr:blipFill>
        <xdr:spPr bwMode="auto">
          <a:xfrm>
            <a:off x="0" y="753626"/>
            <a:ext cx="2934119" cy="2361363"/>
          </a:xfrm>
          <a:prstGeom prst="rect">
            <a:avLst/>
          </a:prstGeom>
          <a:ln>
            <a:noFill/>
          </a:ln>
          <a:effectLst>
            <a:softEdge rad="112500"/>
          </a:effectLst>
          <a:extLst>
            <a:ext uri="{53640926-AAD7-44D8-BBD7-CCE9431645EC}">
              <a14:shadowObscured xmlns:a14="http://schemas.microsoft.com/office/drawing/2010/main"/>
            </a:ext>
          </a:extLst>
        </xdr:spPr>
      </xdr:pic>
      <xdr:pic>
        <xdr:nvPicPr>
          <xdr:cNvPr id="18" name="11 Imagen"/>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val="0"/>
              </a:ext>
            </a:extLst>
          </a:blip>
          <a:srcRect r="66776" b="14783"/>
          <a:stretch>
            <a:fillRect/>
          </a:stretch>
        </xdr:blipFill>
        <xdr:spPr bwMode="auto">
          <a:xfrm>
            <a:off x="1868994" y="894303"/>
            <a:ext cx="874206" cy="934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6</xdr:col>
      <xdr:colOff>38667</xdr:colOff>
      <xdr:row>39</xdr:row>
      <xdr:rowOff>84121</xdr:rowOff>
    </xdr:from>
    <xdr:to>
      <xdr:col>11</xdr:col>
      <xdr:colOff>568655</xdr:colOff>
      <xdr:row>53</xdr:row>
      <xdr:rowOff>73002</xdr:rowOff>
    </xdr:to>
    <xdr:grpSp>
      <xdr:nvGrpSpPr>
        <xdr:cNvPr id="8" name="3 Grupo"/>
        <xdr:cNvGrpSpPr/>
      </xdr:nvGrpSpPr>
      <xdr:grpSpPr>
        <a:xfrm>
          <a:off x="4813867" y="7348521"/>
          <a:ext cx="4509321" cy="2596614"/>
          <a:chOff x="0" y="0"/>
          <a:chExt cx="4039438" cy="2280976"/>
        </a:xfrm>
      </xdr:grpSpPr>
      <xdr:pic>
        <xdr:nvPicPr>
          <xdr:cNvPr id="15" name="6 Imagen" descr="https://scontent.fuio2-1.fna.fbcdn.net/v/t35.0-12/19204894_1453510201377094_105578056_o.jpg?oh=66f1af22c141d1402874779a302a7475&amp;oe=594498E6"/>
          <xdr:cNvPicPr>
            <a:picLocks noChangeAspect="1"/>
          </xdr:cNvPicPr>
        </xdr:nvPicPr>
        <xdr:blipFill>
          <a:blip xmlns:r="http://schemas.openxmlformats.org/officeDocument/2006/relationships" r:embed="rId3" cstate="email">
            <a:extLst>
              <a:ext uri="{28A0092B-C50C-407E-A947-70E740481C1C}">
                <a14:useLocalDpi xmlns:a14="http://schemas.microsoft.com/office/drawing/2010/main" val="0"/>
              </a:ext>
            </a:extLst>
          </a:blip>
          <a:srcRect/>
          <a:stretch>
            <a:fillRect/>
          </a:stretch>
        </xdr:blipFill>
        <xdr:spPr bwMode="auto">
          <a:xfrm>
            <a:off x="0" y="0"/>
            <a:ext cx="4039438" cy="2280976"/>
          </a:xfrm>
          <a:prstGeom prst="rect">
            <a:avLst/>
          </a:prstGeom>
          <a:ln>
            <a:noFill/>
          </a:ln>
          <a:effectLst>
            <a:softEdge rad="112500"/>
          </a:effectLst>
        </xdr:spPr>
      </xdr:pic>
      <xdr:pic>
        <xdr:nvPicPr>
          <xdr:cNvPr id="16" name="15 Imagen"/>
          <xdr:cNvPicPr>
            <a:picLocks noChangeAspect="1"/>
          </xdr:cNvPicPr>
        </xdr:nvPicPr>
        <xdr:blipFill>
          <a:blip xmlns:r="http://schemas.openxmlformats.org/officeDocument/2006/relationships" r:embed="rId4" cstate="email">
            <a:extLst>
              <a:ext uri="{28A0092B-C50C-407E-A947-70E740481C1C}">
                <a14:useLocalDpi xmlns:a14="http://schemas.microsoft.com/office/drawing/2010/main" val="0"/>
              </a:ext>
            </a:extLst>
          </a:blip>
          <a:srcRect r="66776" b="14783"/>
          <a:stretch>
            <a:fillRect/>
          </a:stretch>
        </xdr:blipFill>
        <xdr:spPr bwMode="auto">
          <a:xfrm>
            <a:off x="3024554" y="90435"/>
            <a:ext cx="874207" cy="934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26680</xdr:colOff>
      <xdr:row>55</xdr:row>
      <xdr:rowOff>78141</xdr:rowOff>
    </xdr:from>
    <xdr:to>
      <xdr:col>5</xdr:col>
      <xdr:colOff>691483</xdr:colOff>
      <xdr:row>67</xdr:row>
      <xdr:rowOff>165087</xdr:rowOff>
    </xdr:to>
    <xdr:grpSp>
      <xdr:nvGrpSpPr>
        <xdr:cNvPr id="9" name="5 Grupo"/>
        <xdr:cNvGrpSpPr/>
      </xdr:nvGrpSpPr>
      <xdr:grpSpPr>
        <a:xfrm>
          <a:off x="822547" y="10322808"/>
          <a:ext cx="3848269" cy="2322146"/>
          <a:chOff x="0" y="0"/>
          <a:chExt cx="2763297" cy="1919235"/>
        </a:xfrm>
      </xdr:grpSpPr>
      <xdr:pic>
        <xdr:nvPicPr>
          <xdr:cNvPr id="13" name="7 Imagen" descr="https://scontent.fuio2-1.fna.fbcdn.net/v/t35.0-12/19212773_1453512604710187_1889852964_o.jpg?oh=418bbe4339d7977d2a202af4066c6340&amp;oe=5944A41F"/>
          <xdr:cNvPicPr>
            <a:picLocks noChangeAspect="1"/>
          </xdr:cNvPicPr>
        </xdr:nvPicPr>
        <xdr:blipFill rotWithShape="1">
          <a:blip xmlns:r="http://schemas.openxmlformats.org/officeDocument/2006/relationships" r:embed="rId5"/>
          <a:srcRect l="16001" r="21111" b="16557"/>
          <a:stretch/>
        </xdr:blipFill>
        <xdr:spPr bwMode="auto">
          <a:xfrm>
            <a:off x="0" y="0"/>
            <a:ext cx="2763297" cy="1919235"/>
          </a:xfrm>
          <a:prstGeom prst="rect">
            <a:avLst/>
          </a:prstGeom>
          <a:ln>
            <a:noFill/>
          </a:ln>
          <a:effectLst>
            <a:outerShdw blurRad="292100" dist="139700" dir="2700000" algn="tl" rotWithShape="0">
              <a:srgbClr val="333333">
                <a:alpha val="65000"/>
              </a:srgbClr>
            </a:outerShdw>
          </a:effectLst>
          <a:extLst>
            <a:ext uri="{53640926-AAD7-44D8-BBD7-CCE9431645EC}">
              <a14:shadowObscured xmlns:a14="http://schemas.microsoft.com/office/drawing/2010/main"/>
            </a:ext>
          </a:extLst>
        </xdr:spPr>
      </xdr:pic>
      <xdr:pic>
        <xdr:nvPicPr>
          <xdr:cNvPr id="14" name="19 Imagen"/>
          <xdr:cNvPicPr>
            <a:picLocks noChangeAspect="1"/>
          </xdr:cNvPicPr>
        </xdr:nvPicPr>
        <xdr:blipFill>
          <a:blip xmlns:r="http://schemas.openxmlformats.org/officeDocument/2006/relationships" r:embed="rId6" cstate="email">
            <a:extLst>
              <a:ext uri="{28A0092B-C50C-407E-A947-70E740481C1C}">
                <a14:useLocalDpi xmlns:a14="http://schemas.microsoft.com/office/drawing/2010/main" val="0"/>
              </a:ext>
            </a:extLst>
          </a:blip>
          <a:srcRect r="66776" b="14783"/>
          <a:stretch>
            <a:fillRect/>
          </a:stretch>
        </xdr:blipFill>
        <xdr:spPr bwMode="auto">
          <a:xfrm>
            <a:off x="0" y="30145"/>
            <a:ext cx="713433" cy="763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6</xdr:col>
      <xdr:colOff>209581</xdr:colOff>
      <xdr:row>54</xdr:row>
      <xdr:rowOff>159458</xdr:rowOff>
    </xdr:from>
    <xdr:to>
      <xdr:col>11</xdr:col>
      <xdr:colOff>185499</xdr:colOff>
      <xdr:row>68</xdr:row>
      <xdr:rowOff>111066</xdr:rowOff>
    </xdr:to>
    <xdr:grpSp>
      <xdr:nvGrpSpPr>
        <xdr:cNvPr id="10" name="16 Grupo"/>
        <xdr:cNvGrpSpPr/>
      </xdr:nvGrpSpPr>
      <xdr:grpSpPr>
        <a:xfrm>
          <a:off x="4984781" y="10217858"/>
          <a:ext cx="3955251" cy="2559341"/>
          <a:chOff x="0" y="0"/>
          <a:chExt cx="3064748" cy="2291024"/>
        </a:xfrm>
      </xdr:grpSpPr>
      <xdr:pic>
        <xdr:nvPicPr>
          <xdr:cNvPr id="11" name="21 Imagen" descr="https://scontent.fuio2-1.fna.fbcdn.net/v/t34.0-12/25519994_1534390676610876_1760148172_n.jpg?oh=45d7c54c4a718f3773268f5e7086ea9c&amp;oe=5A3A828A"/>
          <xdr:cNvPicPr>
            <a:picLocks noChangeAspect="1"/>
          </xdr:cNvPicPr>
        </xdr:nvPicPr>
        <xdr:blipFill>
          <a:blip xmlns:r="http://schemas.openxmlformats.org/officeDocument/2006/relationships" r:embed="rId7" cstate="email">
            <a:extLst>
              <a:ext uri="{28A0092B-C50C-407E-A947-70E740481C1C}">
                <a14:useLocalDpi xmlns:a14="http://schemas.microsoft.com/office/drawing/2010/main" val="0"/>
              </a:ext>
            </a:extLst>
          </a:blip>
          <a:srcRect/>
          <a:stretch>
            <a:fillRect/>
          </a:stretch>
        </xdr:blipFill>
        <xdr:spPr bwMode="auto">
          <a:xfrm>
            <a:off x="0" y="0"/>
            <a:ext cx="3064748" cy="2291024"/>
          </a:xfrm>
          <a:prstGeom prst="rect">
            <a:avLst/>
          </a:prstGeom>
          <a:noFill/>
          <a:ln>
            <a:noFill/>
          </a:ln>
        </xdr:spPr>
      </xdr:pic>
      <xdr:pic>
        <xdr:nvPicPr>
          <xdr:cNvPr id="12" name="22 Imagen"/>
          <xdr:cNvPicPr>
            <a:picLocks noChangeAspect="1"/>
          </xdr:cNvPicPr>
        </xdr:nvPicPr>
        <xdr:blipFill>
          <a:blip xmlns:r="http://schemas.openxmlformats.org/officeDocument/2006/relationships" r:embed="rId8" cstate="email">
            <a:extLst>
              <a:ext uri="{28A0092B-C50C-407E-A947-70E740481C1C}">
                <a14:useLocalDpi xmlns:a14="http://schemas.microsoft.com/office/drawing/2010/main" val="0"/>
              </a:ext>
            </a:extLst>
          </a:blip>
          <a:srcRect r="66776" b="14783"/>
          <a:stretch>
            <a:fillRect/>
          </a:stretch>
        </xdr:blipFill>
        <xdr:spPr bwMode="auto">
          <a:xfrm>
            <a:off x="70339" y="70339"/>
            <a:ext cx="713433" cy="7636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O8"/>
  <sheetViews>
    <sheetView tabSelected="1" zoomScale="60" zoomScaleNormal="60" workbookViewId="0">
      <selection activeCell="L19" sqref="L19"/>
    </sheetView>
  </sheetViews>
  <sheetFormatPr baseColWidth="10" defaultRowHeight="14.4" x14ac:dyDescent="0.3"/>
  <cols>
    <col min="2" max="2" width="4.33203125" customWidth="1"/>
    <col min="3" max="3" width="19.109375" customWidth="1"/>
    <col min="16" max="16" width="11.88671875" bestFit="1" customWidth="1"/>
  </cols>
  <sheetData>
    <row r="1" spans="3:15" x14ac:dyDescent="0.3">
      <c r="D1" s="16" t="s">
        <v>11</v>
      </c>
      <c r="E1" s="16"/>
      <c r="F1" s="16"/>
      <c r="G1" s="16"/>
      <c r="H1" s="16"/>
      <c r="I1" s="16"/>
      <c r="J1" s="16"/>
      <c r="K1" s="16"/>
      <c r="L1" s="16"/>
    </row>
    <row r="2" spans="3:15" x14ac:dyDescent="0.3">
      <c r="D2" s="17"/>
      <c r="E2" s="17"/>
      <c r="F2" s="17"/>
      <c r="G2" s="17"/>
      <c r="H2" s="17"/>
      <c r="I2" s="17"/>
      <c r="J2" s="17"/>
      <c r="K2" s="17"/>
      <c r="L2" s="17"/>
    </row>
    <row r="3" spans="3:15" x14ac:dyDescent="0.3">
      <c r="C3" s="1"/>
    </row>
    <row r="5" spans="3:15" ht="28.8" x14ac:dyDescent="0.3">
      <c r="N5" s="6" t="s">
        <v>0</v>
      </c>
      <c r="O5" s="7">
        <f>SUM(O6:O8)</f>
        <v>1193</v>
      </c>
    </row>
    <row r="6" spans="3:15" x14ac:dyDescent="0.3">
      <c r="N6" s="3" t="s">
        <v>8</v>
      </c>
      <c r="O6" s="3">
        <v>881</v>
      </c>
    </row>
    <row r="7" spans="3:15" x14ac:dyDescent="0.3">
      <c r="N7" s="3" t="s">
        <v>9</v>
      </c>
      <c r="O7" s="3">
        <v>307</v>
      </c>
    </row>
    <row r="8" spans="3:15" x14ac:dyDescent="0.3">
      <c r="N8" s="3" t="s">
        <v>10</v>
      </c>
      <c r="O8" s="3">
        <v>5</v>
      </c>
    </row>
  </sheetData>
  <mergeCells count="1">
    <mergeCell ref="D1:L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7"/>
  <sheetViews>
    <sheetView workbookViewId="0">
      <selection activeCell="K9" sqref="K9"/>
    </sheetView>
  </sheetViews>
  <sheetFormatPr baseColWidth="10" defaultRowHeight="14.4" x14ac:dyDescent="0.3"/>
  <cols>
    <col min="2" max="2" width="15.33203125" customWidth="1"/>
    <col min="3" max="3" width="13.6640625" customWidth="1"/>
  </cols>
  <sheetData>
    <row r="2" spans="2:3" ht="24.75" customHeight="1" x14ac:dyDescent="0.3">
      <c r="B2" s="18" t="s">
        <v>22</v>
      </c>
      <c r="C2" s="18"/>
    </row>
    <row r="3" spans="2:3" ht="24.75" customHeight="1" x14ac:dyDescent="0.3">
      <c r="B3" s="18"/>
      <c r="C3" s="18"/>
    </row>
    <row r="4" spans="2:3" x14ac:dyDescent="0.3">
      <c r="B4" s="6" t="s">
        <v>0</v>
      </c>
      <c r="C4" s="7">
        <v>100</v>
      </c>
    </row>
    <row r="5" spans="2:3" x14ac:dyDescent="0.3">
      <c r="B5" s="3" t="s">
        <v>8</v>
      </c>
      <c r="C5" s="3">
        <v>100</v>
      </c>
    </row>
    <row r="6" spans="2:3" x14ac:dyDescent="0.3">
      <c r="B6" s="3" t="s">
        <v>9</v>
      </c>
      <c r="C6" s="3">
        <v>100</v>
      </c>
    </row>
    <row r="7" spans="2:3" x14ac:dyDescent="0.3">
      <c r="B7" s="3" t="s">
        <v>10</v>
      </c>
      <c r="C7" s="3">
        <v>100</v>
      </c>
    </row>
  </sheetData>
  <mergeCells count="1">
    <mergeCell ref="B2:C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7"/>
  <sheetViews>
    <sheetView zoomScale="70" zoomScaleNormal="70" workbookViewId="0">
      <selection activeCell="M18" sqref="M18"/>
    </sheetView>
  </sheetViews>
  <sheetFormatPr baseColWidth="10" defaultRowHeight="14.4" x14ac:dyDescent="0.3"/>
  <sheetData>
    <row r="2" spans="2:3" x14ac:dyDescent="0.3">
      <c r="B2" s="18" t="s">
        <v>23</v>
      </c>
      <c r="C2" s="18"/>
    </row>
    <row r="3" spans="2:3" x14ac:dyDescent="0.3">
      <c r="B3" s="18"/>
      <c r="C3" s="18"/>
    </row>
    <row r="4" spans="2:3" ht="28.8" x14ac:dyDescent="0.3">
      <c r="B4" s="6" t="s">
        <v>0</v>
      </c>
      <c r="C4" s="7">
        <v>102.75</v>
      </c>
    </row>
    <row r="5" spans="2:3" x14ac:dyDescent="0.3">
      <c r="B5" s="3" t="s">
        <v>8</v>
      </c>
      <c r="C5" s="3">
        <v>99.08</v>
      </c>
    </row>
    <row r="6" spans="2:3" x14ac:dyDescent="0.3">
      <c r="B6" s="3" t="s">
        <v>9</v>
      </c>
      <c r="C6" s="3">
        <v>110.17</v>
      </c>
    </row>
    <row r="7" spans="2:3" x14ac:dyDescent="0.3">
      <c r="B7" s="3" t="s">
        <v>10</v>
      </c>
      <c r="C7" s="3">
        <v>99</v>
      </c>
    </row>
  </sheetData>
  <mergeCells count="1">
    <mergeCell ref="B2:C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zoomScale="70" zoomScaleNormal="70" workbookViewId="0">
      <selection activeCell="H13" sqref="H13"/>
    </sheetView>
  </sheetViews>
  <sheetFormatPr baseColWidth="10" defaultRowHeight="14.4" x14ac:dyDescent="0.3"/>
  <cols>
    <col min="1" max="1" width="18.44140625" customWidth="1"/>
    <col min="2" max="5" width="16.44140625" customWidth="1"/>
    <col min="9" max="9" width="15.5546875" customWidth="1"/>
  </cols>
  <sheetData>
    <row r="1" spans="1:8" x14ac:dyDescent="0.3">
      <c r="A1" s="19" t="s">
        <v>12</v>
      </c>
      <c r="B1" s="19"/>
      <c r="C1" s="19"/>
      <c r="D1" s="19"/>
      <c r="E1" s="19"/>
      <c r="F1" s="19"/>
      <c r="G1" s="19"/>
      <c r="H1" s="19"/>
    </row>
    <row r="2" spans="1:8" x14ac:dyDescent="0.3">
      <c r="A2" s="19"/>
      <c r="B2" s="19"/>
      <c r="C2" s="19"/>
      <c r="D2" s="19"/>
      <c r="E2" s="19"/>
      <c r="F2" s="19"/>
      <c r="G2" s="19"/>
      <c r="H2" s="19"/>
    </row>
    <row r="4" spans="1:8" ht="28.8" x14ac:dyDescent="0.3">
      <c r="A4" s="5" t="s">
        <v>1</v>
      </c>
      <c r="B4" s="5" t="s">
        <v>7</v>
      </c>
      <c r="C4" s="5" t="s">
        <v>15</v>
      </c>
      <c r="D4" s="5" t="s">
        <v>16</v>
      </c>
      <c r="E4" s="4" t="s">
        <v>14</v>
      </c>
      <c r="F4" s="8" t="s">
        <v>17</v>
      </c>
    </row>
    <row r="5" spans="1:8" x14ac:dyDescent="0.3">
      <c r="A5" s="2" t="s">
        <v>13</v>
      </c>
      <c r="B5" s="2">
        <v>21</v>
      </c>
      <c r="C5" s="2">
        <v>21</v>
      </c>
      <c r="D5" s="2">
        <v>17</v>
      </c>
      <c r="E5" s="9">
        <f>(D5*100)/C5</f>
        <v>80.952380952380949</v>
      </c>
      <c r="F5" t="s">
        <v>18</v>
      </c>
    </row>
    <row r="7" spans="1:8" x14ac:dyDescent="0.3">
      <c r="B7" s="5" t="s">
        <v>2</v>
      </c>
      <c r="C7" s="5" t="s">
        <v>3</v>
      </c>
      <c r="D7" s="5" t="s">
        <v>4</v>
      </c>
    </row>
    <row r="8" spans="1:8" x14ac:dyDescent="0.3">
      <c r="A8" s="2" t="s">
        <v>13</v>
      </c>
      <c r="B8" s="2">
        <v>11</v>
      </c>
      <c r="C8" s="2">
        <v>4</v>
      </c>
      <c r="D8" s="2">
        <v>6</v>
      </c>
    </row>
    <row r="9" spans="1:8" x14ac:dyDescent="0.3">
      <c r="A9" s="2" t="s">
        <v>5</v>
      </c>
      <c r="B9" s="2">
        <v>10</v>
      </c>
      <c r="C9" s="2">
        <v>4</v>
      </c>
      <c r="D9" s="2">
        <v>2</v>
      </c>
    </row>
    <row r="10" spans="1:8" x14ac:dyDescent="0.3">
      <c r="A10" s="2" t="s">
        <v>6</v>
      </c>
      <c r="B10" s="2">
        <v>1</v>
      </c>
      <c r="C10" s="2">
        <v>0</v>
      </c>
      <c r="D10" s="2">
        <v>0</v>
      </c>
    </row>
  </sheetData>
  <mergeCells count="1">
    <mergeCell ref="A1:H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C7"/>
  <sheetViews>
    <sheetView workbookViewId="0">
      <selection activeCell="C11" sqref="C11"/>
    </sheetView>
  </sheetViews>
  <sheetFormatPr baseColWidth="10" defaultRowHeight="14.4" x14ac:dyDescent="0.3"/>
  <sheetData>
    <row r="3" spans="2:3" ht="30" customHeight="1" x14ac:dyDescent="0.3">
      <c r="B3" s="20" t="s">
        <v>0</v>
      </c>
      <c r="C3" s="20"/>
    </row>
    <row r="4" spans="2:3" ht="30" customHeight="1" x14ac:dyDescent="0.3">
      <c r="B4" s="11" t="s">
        <v>19</v>
      </c>
      <c r="C4" s="12">
        <f>SUM(C5:C7)</f>
        <v>309</v>
      </c>
    </row>
    <row r="5" spans="2:3" x14ac:dyDescent="0.3">
      <c r="B5" s="5" t="s">
        <v>8</v>
      </c>
      <c r="C5" s="13">
        <f>182+18</f>
        <v>200</v>
      </c>
    </row>
    <row r="6" spans="2:3" x14ac:dyDescent="0.3">
      <c r="B6" s="5" t="s">
        <v>9</v>
      </c>
      <c r="C6" s="13">
        <v>108</v>
      </c>
    </row>
    <row r="7" spans="2:3" x14ac:dyDescent="0.3">
      <c r="B7" s="5" t="s">
        <v>10</v>
      </c>
      <c r="C7" s="5">
        <v>1</v>
      </c>
    </row>
  </sheetData>
  <mergeCells count="1">
    <mergeCell ref="B3:C3"/>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C6"/>
  <sheetViews>
    <sheetView zoomScale="80" zoomScaleNormal="80" workbookViewId="0">
      <selection activeCell="K12" sqref="K12"/>
    </sheetView>
  </sheetViews>
  <sheetFormatPr baseColWidth="10" defaultRowHeight="14.4" x14ac:dyDescent="0.3"/>
  <cols>
    <col min="2" max="2" width="16.33203125" customWidth="1"/>
  </cols>
  <sheetData>
    <row r="3" spans="2:3" x14ac:dyDescent="0.3">
      <c r="B3" s="20" t="s">
        <v>0</v>
      </c>
      <c r="C3" s="20"/>
    </row>
    <row r="4" spans="2:3" ht="28.8" x14ac:dyDescent="0.3">
      <c r="B4" s="14" t="s">
        <v>20</v>
      </c>
      <c r="C4" s="14">
        <v>7</v>
      </c>
    </row>
    <row r="5" spans="2:3" ht="28.8" x14ac:dyDescent="0.3">
      <c r="B5" s="15" t="s">
        <v>21</v>
      </c>
      <c r="C5" s="15">
        <v>121</v>
      </c>
    </row>
    <row r="6" spans="2:3" x14ac:dyDescent="0.3">
      <c r="C6" s="10"/>
    </row>
  </sheetData>
  <mergeCells count="1">
    <mergeCell ref="B3:C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5" zoomScale="90" zoomScaleNormal="90" workbookViewId="0">
      <selection activeCell="P21" sqref="P21"/>
    </sheetView>
  </sheetViews>
  <sheetFormatPr baseColWidth="10" defaultRowHeight="14.4" x14ac:dyDescent="0.3"/>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Muestras Ingresadas</vt:lpstr>
      <vt:lpstr>Eficiencia</vt:lpstr>
      <vt:lpstr>Desempeño</vt:lpstr>
      <vt:lpstr>Programa de CalMa</vt:lpstr>
      <vt:lpstr>Usuarios Antendidos</vt:lpstr>
      <vt:lpstr>Capacitaciones realizadas</vt:lpstr>
      <vt:lpstr>Problemas suscitados</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Trabajo</dc:creator>
  <cp:lastModifiedBy>usuario</cp:lastModifiedBy>
  <dcterms:created xsi:type="dcterms:W3CDTF">2017-09-28T01:36:55Z</dcterms:created>
  <dcterms:modified xsi:type="dcterms:W3CDTF">2017-12-20T21:02:31Z</dcterms:modified>
</cp:coreProperties>
</file>