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RENDICIÓN DE CUENTAS 2020\Rendición de cuentas provincia\ZONA 2\Medios de verificación\politicas publicas\"/>
    </mc:Choice>
  </mc:AlternateContent>
  <bookViews>
    <workbookView xWindow="0" yWindow="0" windowWidth="20490" windowHeight="7650"/>
  </bookViews>
  <sheets>
    <sheet name="NAPO" sheetId="1" r:id="rId1"/>
    <sheet name="ORELLANA 2019" sheetId="2" r:id="rId2"/>
    <sheet name="ORELLANA 2020" sheetId="4" state="hidden" r:id="rId3"/>
    <sheet name="PICHICNHA 2020 " sheetId="5" r:id="rId4"/>
  </sheets>
  <definedNames>
    <definedName name="_xlnm._FilterDatabase" localSheetId="0" hidden="1">NAPO!$A$2:$K$18</definedName>
    <definedName name="_xlnm._FilterDatabase" localSheetId="1" hidden="1">'ORELLANA 2019'!$A$2:$K$17</definedName>
    <definedName name="_xlnm._FilterDatabase" localSheetId="2" hidden="1">'ORELLANA 2020'!$A$2:$J$16</definedName>
    <definedName name="_xlnm._FilterDatabase" localSheetId="3" hidden="1">'PICHICNHA 2020 '!$A$2:$K$16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7" i="5" l="1"/>
  <c r="F69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70" i="5"/>
  <c r="F71" i="5"/>
  <c r="F72" i="5"/>
  <c r="F73" i="5"/>
  <c r="F74" i="5"/>
  <c r="F75" i="5"/>
  <c r="F76" i="5"/>
  <c r="F78" i="5"/>
  <c r="F79" i="5"/>
  <c r="F3" i="5" l="1"/>
</calcChain>
</file>

<file path=xl/sharedStrings.xml><?xml version="1.0" encoding="utf-8"?>
<sst xmlns="http://schemas.openxmlformats.org/spreadsheetml/2006/main" count="877" uniqueCount="149">
  <si>
    <t>NOMBRAMIENTO</t>
  </si>
  <si>
    <t>Mestizo</t>
  </si>
  <si>
    <t>NO</t>
  </si>
  <si>
    <t>ALCIVAR VERA RANDY MICHAEL</t>
  </si>
  <si>
    <t>NAPO</t>
  </si>
  <si>
    <t>CONTRATOS OCASIONALES</t>
  </si>
  <si>
    <t>1500726037</t>
  </si>
  <si>
    <t>AGUINDA ALVARADO  NANCY MERCEDES</t>
  </si>
  <si>
    <t>NOMBRAMIENTO PROVISIONAL</t>
  </si>
  <si>
    <t>'0105758734</t>
  </si>
  <si>
    <t>BARBECHO SANISACA JENIFER LISETH</t>
  </si>
  <si>
    <t>ORELLANA</t>
  </si>
  <si>
    <t>BERMUDEZ ARAUZ OSCAR GONZALO</t>
  </si>
  <si>
    <t>CAYAMBE PADILLA MARIELA ALEXANDRA</t>
  </si>
  <si>
    <t>CUENCA ORTIZ GENARO</t>
  </si>
  <si>
    <t>0503299158</t>
  </si>
  <si>
    <t>DELGADO LOZADA JOHANA ELIZABETH</t>
  </si>
  <si>
    <t>ERAZO PAUCAR ERIK MARCELO</t>
  </si>
  <si>
    <t>CÓDIGO DE TRABAJO</t>
  </si>
  <si>
    <t>ESCOBAR ACUÑA LUCRECIA ANTONIETA</t>
  </si>
  <si>
    <t>GRANIZO TORRES ALEX RICARDO</t>
  </si>
  <si>
    <t>GUAICHA SOLANO MIGUEL ALEXANDER</t>
  </si>
  <si>
    <t>BAEZA</t>
  </si>
  <si>
    <t>GUIÑANSACA PINOS LUIS ALFREDO</t>
  </si>
  <si>
    <t>JURADO MONTEROS BETTY DANIELA</t>
  </si>
  <si>
    <t>LEDESMA NIETO DARGUIN VICENTE</t>
  </si>
  <si>
    <t>LEON MEJIA NELSON HECTOR</t>
  </si>
  <si>
    <t>Indigena</t>
  </si>
  <si>
    <t>MANITIO MANITIO RAUL HERNANDEZ</t>
  </si>
  <si>
    <t>MARCILLO ARTEAGA LUIS ALFREDO</t>
  </si>
  <si>
    <t>MEZA BARREZUETA JOEL OSWALDO</t>
  </si>
  <si>
    <t>MOGOLLON VINUEZA FREDDY OSWALDO</t>
  </si>
  <si>
    <t>MOREIRA ARTEAGA JUAN GABRIEL</t>
  </si>
  <si>
    <t>MOREIRA GARCIA LUIS ANTONIO</t>
  </si>
  <si>
    <t>QUEZADA CABRERA LORENA DEL ROSARIO</t>
  </si>
  <si>
    <t>QUIROZ CHICA JENIFFER VANESSA</t>
  </si>
  <si>
    <t>ROSADO ZAMBRANO JOSE RAMIRO</t>
  </si>
  <si>
    <t xml:space="preserve">TAYO JAYA JAIME ARTURO </t>
  </si>
  <si>
    <t>TROLLA JIMENEZ JAIME ALFREDO</t>
  </si>
  <si>
    <t>VALENCIA MESIA DARWIN GONZALO</t>
  </si>
  <si>
    <t>VERA ALAVA JUAN ANTONIO</t>
  </si>
  <si>
    <t>VERA SIGCHA CINTHYA SOBEYDA</t>
  </si>
  <si>
    <t>ZAMBRANO VERA LUIS VICENTE</t>
  </si>
  <si>
    <t>2200077580</t>
  </si>
  <si>
    <t xml:space="preserve">ZAMBRANO REASCOS ANDREY ALEXANDER </t>
  </si>
  <si>
    <t>N°</t>
  </si>
  <si>
    <t>MODALIDAD LABORAL</t>
  </si>
  <si>
    <t>N° CÉDULA</t>
  </si>
  <si>
    <t>NOMBRES Y APELLIDOS</t>
  </si>
  <si>
    <t>FECHA NACIMIENTO</t>
  </si>
  <si>
    <t>EDAD</t>
  </si>
  <si>
    <t>IDENTIFICACIÓN ETNIA</t>
  </si>
  <si>
    <t>CARNET CONADIS</t>
  </si>
  <si>
    <t>PROVINCIA</t>
  </si>
  <si>
    <t>LUGAR</t>
  </si>
  <si>
    <t>ZURITA CALDERÓN IVONNE GABRIELA</t>
  </si>
  <si>
    <t>PICHINCHA</t>
  </si>
  <si>
    <t>TABABELA</t>
  </si>
  <si>
    <t>MATRIZ DE DATOS DE SERVIDORES DE LA DIRECCIÓN DISTRITAL Y ARTICULACIÓN TERRITORIAL TIPO - ZONA 2</t>
  </si>
  <si>
    <t>ABEIGA VITERI JORGE EDUARDO</t>
  </si>
  <si>
    <t>ALMEIDA VILATUÑA RENE STALIN</t>
  </si>
  <si>
    <t>ALUCHO QUINGAGUANO WILBER FAUSTO</t>
  </si>
  <si>
    <t>ALVAREZ JACOME RUTH JUDITH</t>
  </si>
  <si>
    <t>ARAUJO CRIOLLO MARCOS DANIEL</t>
  </si>
  <si>
    <t>ARREGUI VEGA ANA XIMENA</t>
  </si>
  <si>
    <t>BARBECHO SANISACA ADRIANA NOEMI</t>
  </si>
  <si>
    <t>BASTIDAS CHILIQUINGA PAUL ALEXANDER</t>
  </si>
  <si>
    <t>BONILLA ROMERO HUGO ANTONIO</t>
  </si>
  <si>
    <t>CAJAMARCA CORRAL JUANA IVONNE</t>
  </si>
  <si>
    <t>CAJAMARCA ZURITA MARCO ANTONIO</t>
  </si>
  <si>
    <t>CANO VELA GERMAN EDUARDO</t>
  </si>
  <si>
    <t>CARDENAS VAYAS CARMEN AUGUSTA</t>
  </si>
  <si>
    <t>CARRION MALDONADO DIEGO HERNANDO</t>
  </si>
  <si>
    <t>CAYAMBE TERAN AMANDA JANETH</t>
  </si>
  <si>
    <t>CEDEÑO ZAMBRANO DIEGO ALBERTO</t>
  </si>
  <si>
    <t>COBA ORTUÑO GABRIEL WLADIMIR</t>
  </si>
  <si>
    <t>CORNEJO DOMINGUEA NIZA SOFÍA</t>
  </si>
  <si>
    <t>CUEVA VALENCIA CINTHIA CRISTINA</t>
  </si>
  <si>
    <t>DURAN ERIQUE SANDRA DEL ROCIO</t>
  </si>
  <si>
    <t>ESCOBAR VALLADARES JOSE MEDARDO</t>
  </si>
  <si>
    <t>ESPIN BETANCOURT MARCIA LUCRECIA</t>
  </si>
  <si>
    <t>ESPIN CHILUIZA GUIDO FABIAN</t>
  </si>
  <si>
    <t>ESPINOSA BRAVO MARCIA DEL PILAR</t>
  </si>
  <si>
    <t>FARINANGO CHAVEZ ISAAC MESIAS</t>
  </si>
  <si>
    <t>FIALLOS PEÑA WILMA BEATRIZ</t>
  </si>
  <si>
    <t>GUAIGUA MALDONADO ANA GABRIELA</t>
  </si>
  <si>
    <t>GUALLICHICO GUAYASAMIN WILLIAMS PATRICIO</t>
  </si>
  <si>
    <t>LARREA YANEZ IVAN WLADIMIR</t>
  </si>
  <si>
    <t>LEIVA OVIEDO CATHERINE LORENA</t>
  </si>
  <si>
    <t>LLIGUISUPA LANDIN VICTOR MIGUEL</t>
  </si>
  <si>
    <t>LLUMIQUINGA SUNTAXI JORGE EDUARDO</t>
  </si>
  <si>
    <t>LOACHAMIN OÑA VERONICA DE LAS MERCEDES</t>
  </si>
  <si>
    <t>LOOR QUIJIJE JAVIER RICARDO</t>
  </si>
  <si>
    <t>MACHASILLA QUINCHIGUANO HIPATIA JIMENA</t>
  </si>
  <si>
    <t>MALDONADO QUITO CARLOS ALBERTO</t>
  </si>
  <si>
    <t>MANCHENO RODRIGUEZ MARLON SANTIAGO</t>
  </si>
  <si>
    <t>MANOSALVAS URBINA CHRISTIAN ANDRES</t>
  </si>
  <si>
    <t>MEJIA ORDOÑEZ VERONICA ELIZABETH</t>
  </si>
  <si>
    <t>MIER JIMENEZ JOHANNA PATRICIA</t>
  </si>
  <si>
    <t>MONTERO RUALES ROBERTO DANIEL</t>
  </si>
  <si>
    <t>MORA VALDEZ JULIO</t>
  </si>
  <si>
    <t>NUÑEZ VILLEGAS LOURDES REBECA</t>
  </si>
  <si>
    <t>ÑACATO BAUTISTA OSCAR ALFREDO</t>
  </si>
  <si>
    <t>OCHOA MOYA ARHACELY EUNICIE</t>
  </si>
  <si>
    <t>ORTIZ VALDEZ CHRISTIAN ANDRES</t>
  </si>
  <si>
    <t>PAREDES VALDIVIESO MARCO ROLANDO</t>
  </si>
  <si>
    <t>PAZMIÑO BUSTAMANTE LUIS FERNANDO</t>
  </si>
  <si>
    <t>1719356311</t>
  </si>
  <si>
    <t xml:space="preserve"> PEREIRA CASTRO PAULINA ALEXANDRA</t>
  </si>
  <si>
    <t>PEREZ ROSALES JORGE ANIBAL</t>
  </si>
  <si>
    <t>PONCE CHAVEZ GERARDO AGUSTIN</t>
  </si>
  <si>
    <t>PUCACHAQUI LOPEZ EDISON JAVIER</t>
  </si>
  <si>
    <t>RAMIREZ CASTRO PABLO ALEJANDRO</t>
  </si>
  <si>
    <t>RIOS ORTEGA MIGUEL ANGEL</t>
  </si>
  <si>
    <t>ROBLES ARMIJOS CARMEN YOLANDA</t>
  </si>
  <si>
    <t>ROBLES HERRERA MARIANA DE JESUS</t>
  </si>
  <si>
    <t>ROCHA CUÑAS HELEN ELIZABETH</t>
  </si>
  <si>
    <t>ROMERO CHAVEZ VERONICA GABRIELA</t>
  </si>
  <si>
    <t>RUÍZ TOAPANTA WILSON RAÚL</t>
  </si>
  <si>
    <t>SALINAS VEGA GUSTAVO ROLANDO</t>
  </si>
  <si>
    <t>SANTIANA JARA SOCRATES IVAN</t>
  </si>
  <si>
    <t>SASINTUÑA COQUE ROMEL RAFAEL</t>
  </si>
  <si>
    <t xml:space="preserve">SOLA HIDALGO LEONOR ALEJANDRA </t>
  </si>
  <si>
    <t>TELLO CEPEDA IVAN SANTIAGO</t>
  </si>
  <si>
    <t>TINILLO TELLO DAVID PATRICIO</t>
  </si>
  <si>
    <t>TUFIÑO MENA CHRISTIAN OSWALDO</t>
  </si>
  <si>
    <t>VALENCIA MARÍA DEL CARMEN</t>
  </si>
  <si>
    <t>VALDIVIEZO ARMIJOS MARÍA BELEN</t>
  </si>
  <si>
    <t>VÁSCONEZ ILLAPA DENISSE IVONNE</t>
  </si>
  <si>
    <t>VÁSQUEZ JARAMILLO CARLOS LUIS</t>
  </si>
  <si>
    <t>VEGA NUÑEZ BELGICA ELIZABETH</t>
  </si>
  <si>
    <t>VILATUÑA RODRÍGUEZ JOSÉ EDUARDO</t>
  </si>
  <si>
    <t>VILLENA TACO CRISTIAN OSWALDO</t>
  </si>
  <si>
    <t>VITERI PÉREZ ANDREA CAROLINA</t>
  </si>
  <si>
    <t>YÁNEZ JARRÍN CARLOS ENRIQUE</t>
  </si>
  <si>
    <t>1803578515</t>
  </si>
  <si>
    <t>YANEZ SILVA JOSE NATHAEL</t>
  </si>
  <si>
    <t>SI</t>
  </si>
  <si>
    <t>QUITO</t>
  </si>
  <si>
    <t>MACHACHI</t>
  </si>
  <si>
    <t>CAYAMBE</t>
  </si>
  <si>
    <t>SANGOLQUÍ</t>
  </si>
  <si>
    <t>PVM</t>
  </si>
  <si>
    <t>GENERO</t>
  </si>
  <si>
    <t>NOMBRAMINETO</t>
  </si>
  <si>
    <t>M</t>
  </si>
  <si>
    <t>F</t>
  </si>
  <si>
    <t>MESTIZOS</t>
  </si>
  <si>
    <t>Montuvio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</si>
</sst>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00000"/>
    <numFmt numFmtId="165" formatCode="###,##0.00"/>
  </numFmts>
  <fonts count="14" x14ac:knownFonts="1">
    <font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Trebuchet MS"/>
      <family val="2"/>
    </font>
    <font>
      <sz val="10"/>
      <name val="Calibri"/>
      <family val="2"/>
      <charset val="1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1"/>
      <color theme="9" tint="-0.249977111117893"/>
      <name val="Calibri"/>
      <family val="2"/>
      <scheme val="minor"/>
    </font>
    <font>
      <b/>
      <sz val="10"/>
      <color theme="9" tint="-0.249977111117893"/>
      <name val="Arial"/>
      <family val="2"/>
    </font>
    <font>
      <sz val="11"/>
      <color rgb="FFC00000"/>
      <name val="Calibri"/>
      <family val="2"/>
      <scheme val="minor"/>
    </font>
    <font>
      <sz val="10"/>
      <color rgb="FFC00000"/>
      <name val="Trebuchet MS"/>
      <family val="2"/>
    </font>
    <font>
      <b/>
      <sz val="11"/>
      <color rgb="FF00B050"/>
      <name val="Calibri"/>
      <family val="2"/>
      <scheme val="minor"/>
    </font>
    <font>
      <sz val="1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 applyNumberFormat="0" applyFont="0" applyFill="0" applyBorder="0" applyAlignment="0" applyProtection="0"/>
  </cellStyleXfs>
  <cellXfs count="72">
    <xf numFmtId="0" fontId="0" fillId="0" borderId="0" xfId="0"/>
    <xf numFmtId="164" fontId="2" fillId="2" borderId="2" xfId="0" applyNumberFormat="1" applyFont="1" applyFill="1" applyBorder="1" applyAlignment="1">
      <alignment horizontal="center" vertical="center"/>
    </xf>
    <xf numFmtId="49" fontId="4" fillId="3" borderId="2" xfId="0" quotePrefix="1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9" fontId="4" fillId="3" borderId="3" xfId="0" quotePrefix="1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center" vertical="center"/>
    </xf>
    <xf numFmtId="0" fontId="6" fillId="4" borderId="5" xfId="0" applyNumberFormat="1" applyFont="1" applyFill="1" applyBorder="1" applyAlignment="1">
      <alignment horizontal="center" vertical="center"/>
    </xf>
    <xf numFmtId="0" fontId="7" fillId="4" borderId="5" xfId="0" applyNumberFormat="1" applyFont="1" applyFill="1" applyBorder="1" applyAlignment="1">
      <alignment horizontal="center" vertical="center"/>
    </xf>
    <xf numFmtId="0" fontId="7" fillId="4" borderId="5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0" fontId="8" fillId="4" borderId="5" xfId="0" applyNumberFormat="1" applyFont="1" applyFill="1" applyBorder="1" applyAlignment="1">
      <alignment horizontal="center" vertical="center"/>
    </xf>
    <xf numFmtId="0" fontId="9" fillId="4" borderId="5" xfId="0" applyNumberFormat="1" applyFont="1" applyFill="1" applyBorder="1" applyAlignment="1">
      <alignment horizontal="center" vertical="center"/>
    </xf>
    <xf numFmtId="0" fontId="9" fillId="4" borderId="5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0" fillId="2" borderId="2" xfId="0" applyNumberFormat="1" applyFont="1" applyFill="1" applyBorder="1" applyAlignment="1">
      <alignment horizontal="center" vertical="center"/>
    </xf>
    <xf numFmtId="14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/>
    </xf>
    <xf numFmtId="0" fontId="6" fillId="5" borderId="5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/>
    <xf numFmtId="0" fontId="2" fillId="2" borderId="2" xfId="0" applyNumberFormat="1" applyFont="1" applyFill="1" applyBorder="1" applyAlignment="1">
      <alignment horizontal="center"/>
    </xf>
    <xf numFmtId="0" fontId="2" fillId="2" borderId="2" xfId="0" applyNumberFormat="1" applyFont="1" applyFill="1" applyBorder="1" applyAlignment="1">
      <alignment horizontal="left" vertical="center"/>
    </xf>
    <xf numFmtId="0" fontId="2" fillId="0" borderId="2" xfId="0" applyNumberFormat="1" applyFont="1" applyFill="1" applyBorder="1" applyAlignment="1">
      <alignment horizontal="left" vertical="center"/>
    </xf>
    <xf numFmtId="164" fontId="2" fillId="2" borderId="2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2" fillId="0" borderId="2" xfId="0" applyFont="1" applyBorder="1"/>
    <xf numFmtId="0" fontId="2" fillId="2" borderId="2" xfId="0" applyNumberFormat="1" applyFont="1" applyFill="1" applyBorder="1" applyAlignment="1"/>
    <xf numFmtId="0" fontId="0" fillId="0" borderId="2" xfId="0" applyFont="1" applyBorder="1"/>
    <xf numFmtId="165" fontId="2" fillId="2" borderId="2" xfId="1" applyNumberFormat="1" applyFont="1" applyFill="1" applyBorder="1"/>
    <xf numFmtId="0" fontId="0" fillId="2" borderId="2" xfId="0" applyNumberFormat="1" applyFont="1" applyFill="1" applyBorder="1" applyAlignment="1"/>
    <xf numFmtId="164" fontId="0" fillId="2" borderId="2" xfId="0" applyNumberFormat="1" applyFont="1" applyFill="1" applyBorder="1" applyAlignment="1">
      <alignment horizontal="center" vertical="center"/>
    </xf>
    <xf numFmtId="14" fontId="0" fillId="0" borderId="2" xfId="0" applyNumberFormat="1" applyFont="1" applyFill="1" applyBorder="1" applyAlignment="1"/>
    <xf numFmtId="14" fontId="2" fillId="0" borderId="2" xfId="0" applyNumberFormat="1" applyFont="1" applyFill="1" applyBorder="1" applyAlignment="1"/>
    <xf numFmtId="0" fontId="0" fillId="2" borderId="2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/>
    </xf>
    <xf numFmtId="0" fontId="0" fillId="0" borderId="2" xfId="0" applyNumberFormat="1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5" fontId="2" fillId="2" borderId="2" xfId="1" applyNumberFormat="1" applyFont="1" applyFill="1" applyBorder="1" applyAlignment="1">
      <alignment horizontal="center"/>
    </xf>
    <xf numFmtId="0" fontId="2" fillId="0" borderId="4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vertical="center" wrapText="1"/>
    </xf>
    <xf numFmtId="0" fontId="6" fillId="5" borderId="5" xfId="0" applyNumberFormat="1" applyFont="1" applyFill="1" applyBorder="1" applyAlignment="1">
      <alignment horizontal="center" vertical="center" wrapText="1"/>
    </xf>
    <xf numFmtId="14" fontId="0" fillId="0" borderId="2" xfId="0" applyNumberFormat="1" applyFont="1" applyBorder="1" applyAlignment="1">
      <alignment wrapText="1"/>
    </xf>
    <xf numFmtId="1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wrapText="1"/>
    </xf>
    <xf numFmtId="14" fontId="0" fillId="0" borderId="2" xfId="0" applyNumberFormat="1" applyFont="1" applyFill="1" applyBorder="1" applyAlignment="1">
      <alignment wrapText="1"/>
    </xf>
    <xf numFmtId="49" fontId="2" fillId="3" borderId="2" xfId="0" quotePrefix="1" applyNumberFormat="1" applyFont="1" applyFill="1" applyBorder="1" applyAlignment="1">
      <alignment horizontal="center" vertical="center"/>
    </xf>
    <xf numFmtId="0" fontId="2" fillId="2" borderId="2" xfId="2" applyNumberFormat="1" applyFont="1" applyFill="1" applyBorder="1" applyAlignment="1">
      <alignment horizontal="center"/>
    </xf>
    <xf numFmtId="0" fontId="2" fillId="2" borderId="2" xfId="2" applyNumberFormat="1" applyFont="1" applyFill="1" applyBorder="1" applyAlignment="1"/>
    <xf numFmtId="14" fontId="0" fillId="2" borderId="2" xfId="0" applyNumberFormat="1" applyFont="1" applyFill="1" applyBorder="1" applyAlignment="1">
      <alignment wrapText="1"/>
    </xf>
    <xf numFmtId="14" fontId="13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workbookViewId="0">
      <selection activeCell="I18" sqref="I18"/>
    </sheetView>
  </sheetViews>
  <sheetFormatPr baseColWidth="10" defaultRowHeight="15" x14ac:dyDescent="0.25"/>
  <cols>
    <col min="1" max="1" width="6.28515625" customWidth="1"/>
    <col min="2" max="2" width="29.5703125" customWidth="1"/>
    <col min="3" max="3" width="16.140625" customWidth="1"/>
    <col min="4" max="4" width="37.42578125" customWidth="1"/>
    <col min="5" max="6" width="13.42578125" customWidth="1"/>
    <col min="7" max="7" width="8.140625" customWidth="1"/>
    <col min="8" max="8" width="11.5703125" customWidth="1"/>
    <col min="9" max="9" width="12" customWidth="1"/>
    <col min="10" max="10" width="13.5703125" customWidth="1"/>
    <col min="11" max="11" width="14.5703125" customWidth="1"/>
  </cols>
  <sheetData>
    <row r="1" spans="1:11" ht="15.75" thickBot="1" x14ac:dyDescent="0.3"/>
    <row r="2" spans="1:11" ht="51" customHeight="1" thickBot="1" x14ac:dyDescent="0.3">
      <c r="A2" s="22" t="s">
        <v>45</v>
      </c>
      <c r="B2" s="23" t="s">
        <v>46</v>
      </c>
      <c r="C2" s="23" t="s">
        <v>47</v>
      </c>
      <c r="D2" s="23" t="s">
        <v>48</v>
      </c>
      <c r="E2" s="24" t="s">
        <v>49</v>
      </c>
      <c r="F2" s="24" t="s">
        <v>143</v>
      </c>
      <c r="G2" s="24" t="s">
        <v>50</v>
      </c>
      <c r="H2" s="24" t="s">
        <v>51</v>
      </c>
      <c r="I2" s="24" t="s">
        <v>52</v>
      </c>
      <c r="J2" s="23" t="s">
        <v>53</v>
      </c>
      <c r="K2" s="23" t="s">
        <v>54</v>
      </c>
    </row>
    <row r="3" spans="1:11" s="11" customFormat="1" ht="30" customHeight="1" x14ac:dyDescent="0.25">
      <c r="A3" s="8">
        <v>1</v>
      </c>
      <c r="B3" s="4" t="s">
        <v>0</v>
      </c>
      <c r="C3" s="1">
        <v>1307165504</v>
      </c>
      <c r="D3" s="20" t="s">
        <v>3</v>
      </c>
      <c r="E3" s="9"/>
      <c r="F3" s="9" t="s">
        <v>145</v>
      </c>
      <c r="G3" s="10">
        <v>39</v>
      </c>
      <c r="H3" s="10" t="s">
        <v>1</v>
      </c>
      <c r="I3" s="10" t="s">
        <v>2</v>
      </c>
      <c r="J3" s="4" t="s">
        <v>4</v>
      </c>
      <c r="K3" s="4" t="s">
        <v>4</v>
      </c>
    </row>
    <row r="4" spans="1:11" s="11" customFormat="1" ht="30" customHeight="1" x14ac:dyDescent="0.25">
      <c r="A4" s="8">
        <v>2</v>
      </c>
      <c r="B4" s="4" t="s">
        <v>5</v>
      </c>
      <c r="C4" s="2" t="s">
        <v>6</v>
      </c>
      <c r="D4" s="20" t="s">
        <v>7</v>
      </c>
      <c r="E4" s="9"/>
      <c r="F4" s="9" t="s">
        <v>146</v>
      </c>
      <c r="G4" s="10">
        <v>37</v>
      </c>
      <c r="H4" s="10" t="s">
        <v>1</v>
      </c>
      <c r="I4" s="10" t="s">
        <v>2</v>
      </c>
      <c r="J4" s="4" t="s">
        <v>4</v>
      </c>
      <c r="K4" s="4" t="s">
        <v>4</v>
      </c>
    </row>
    <row r="5" spans="1:11" s="11" customFormat="1" ht="30" customHeight="1" x14ac:dyDescent="0.25">
      <c r="A5" s="8">
        <v>3</v>
      </c>
      <c r="B5" s="4" t="s">
        <v>5</v>
      </c>
      <c r="C5" s="1">
        <v>1500819527</v>
      </c>
      <c r="D5" s="20" t="s">
        <v>13</v>
      </c>
      <c r="E5" s="9"/>
      <c r="F5" s="9" t="s">
        <v>146</v>
      </c>
      <c r="G5" s="10">
        <v>46</v>
      </c>
      <c r="H5" s="10" t="s">
        <v>1</v>
      </c>
      <c r="I5" s="10" t="s">
        <v>2</v>
      </c>
      <c r="J5" s="4" t="s">
        <v>4</v>
      </c>
      <c r="K5" s="4" t="s">
        <v>4</v>
      </c>
    </row>
    <row r="6" spans="1:11" s="11" customFormat="1" ht="30" customHeight="1" x14ac:dyDescent="0.25">
      <c r="A6" s="8">
        <v>4</v>
      </c>
      <c r="B6" s="4" t="s">
        <v>0</v>
      </c>
      <c r="C6" s="1">
        <v>1103298228</v>
      </c>
      <c r="D6" s="20" t="s">
        <v>14</v>
      </c>
      <c r="E6" s="9">
        <v>29784</v>
      </c>
      <c r="F6" s="9" t="s">
        <v>145</v>
      </c>
      <c r="G6" s="10">
        <v>40</v>
      </c>
      <c r="H6" s="10" t="s">
        <v>1</v>
      </c>
      <c r="I6" s="4" t="s">
        <v>2</v>
      </c>
      <c r="J6" s="4" t="s">
        <v>4</v>
      </c>
      <c r="K6" s="4" t="s">
        <v>4</v>
      </c>
    </row>
    <row r="7" spans="1:11" s="11" customFormat="1" ht="30" customHeight="1" x14ac:dyDescent="0.25">
      <c r="A7" s="8">
        <v>5</v>
      </c>
      <c r="B7" s="4" t="s">
        <v>5</v>
      </c>
      <c r="C7" s="13" t="s">
        <v>15</v>
      </c>
      <c r="D7" s="25" t="s">
        <v>16</v>
      </c>
      <c r="E7" s="9"/>
      <c r="F7" s="9" t="s">
        <v>146</v>
      </c>
      <c r="G7" s="10">
        <v>47</v>
      </c>
      <c r="H7" s="10" t="s">
        <v>1</v>
      </c>
      <c r="I7" s="10" t="s">
        <v>2</v>
      </c>
      <c r="J7" s="4" t="s">
        <v>4</v>
      </c>
      <c r="K7" s="4" t="s">
        <v>4</v>
      </c>
    </row>
    <row r="8" spans="1:11" s="11" customFormat="1" ht="30" customHeight="1" x14ac:dyDescent="0.25">
      <c r="A8" s="8">
        <v>6</v>
      </c>
      <c r="B8" s="4" t="s">
        <v>5</v>
      </c>
      <c r="C8" s="3">
        <v>1723184311</v>
      </c>
      <c r="D8" s="21" t="s">
        <v>17</v>
      </c>
      <c r="E8" s="9">
        <v>32075</v>
      </c>
      <c r="F8" s="9" t="s">
        <v>145</v>
      </c>
      <c r="G8" s="10">
        <v>31</v>
      </c>
      <c r="H8" s="10" t="s">
        <v>1</v>
      </c>
      <c r="I8" s="10" t="s">
        <v>2</v>
      </c>
      <c r="J8" s="4" t="s">
        <v>4</v>
      </c>
      <c r="K8" s="4" t="s">
        <v>4</v>
      </c>
    </row>
    <row r="9" spans="1:11" s="11" customFormat="1" ht="30" customHeight="1" x14ac:dyDescent="0.25">
      <c r="A9" s="8">
        <v>7</v>
      </c>
      <c r="B9" s="4" t="s">
        <v>0</v>
      </c>
      <c r="C9" s="1">
        <v>1500660939</v>
      </c>
      <c r="D9" s="20" t="s">
        <v>20</v>
      </c>
      <c r="E9" s="9">
        <v>32406</v>
      </c>
      <c r="F9" s="9" t="s">
        <v>145</v>
      </c>
      <c r="G9" s="10">
        <v>30</v>
      </c>
      <c r="H9" s="10" t="s">
        <v>1</v>
      </c>
      <c r="I9" s="10" t="s">
        <v>2</v>
      </c>
      <c r="J9" s="4" t="s">
        <v>4</v>
      </c>
      <c r="K9" s="4" t="s">
        <v>4</v>
      </c>
    </row>
    <row r="10" spans="1:11" s="11" customFormat="1" ht="30" customHeight="1" x14ac:dyDescent="0.25">
      <c r="A10" s="8">
        <v>8</v>
      </c>
      <c r="B10" s="4" t="s">
        <v>5</v>
      </c>
      <c r="C10" s="5">
        <v>603952755</v>
      </c>
      <c r="D10" s="20" t="s">
        <v>21</v>
      </c>
      <c r="E10" s="9"/>
      <c r="F10" s="9" t="s">
        <v>145</v>
      </c>
      <c r="G10" s="10">
        <v>45</v>
      </c>
      <c r="H10" s="10" t="s">
        <v>1</v>
      </c>
      <c r="I10" s="10" t="s">
        <v>2</v>
      </c>
      <c r="J10" s="4" t="s">
        <v>4</v>
      </c>
      <c r="K10" s="4" t="s">
        <v>22</v>
      </c>
    </row>
    <row r="11" spans="1:11" s="11" customFormat="1" ht="30" customHeight="1" x14ac:dyDescent="0.25">
      <c r="A11" s="8">
        <v>9</v>
      </c>
      <c r="B11" s="4" t="s">
        <v>8</v>
      </c>
      <c r="C11" s="1">
        <v>1500857758</v>
      </c>
      <c r="D11" s="20" t="s">
        <v>24</v>
      </c>
      <c r="E11" s="9"/>
      <c r="F11" s="9" t="s">
        <v>146</v>
      </c>
      <c r="G11" s="10">
        <v>32</v>
      </c>
      <c r="H11" s="10" t="s">
        <v>1</v>
      </c>
      <c r="I11" s="4" t="s">
        <v>2</v>
      </c>
      <c r="J11" s="4" t="s">
        <v>4</v>
      </c>
      <c r="K11" s="4" t="s">
        <v>4</v>
      </c>
    </row>
    <row r="12" spans="1:11" s="11" customFormat="1" ht="30" customHeight="1" x14ac:dyDescent="0.25">
      <c r="A12" s="8">
        <v>10</v>
      </c>
      <c r="B12" s="20" t="s">
        <v>18</v>
      </c>
      <c r="C12" s="3">
        <v>1500591977</v>
      </c>
      <c r="D12" s="20" t="s">
        <v>25</v>
      </c>
      <c r="E12" s="69">
        <v>33636</v>
      </c>
      <c r="F12" s="69" t="s">
        <v>145</v>
      </c>
      <c r="G12" s="70">
        <v>27</v>
      </c>
      <c r="H12" s="70" t="s">
        <v>1</v>
      </c>
      <c r="I12" s="70" t="s">
        <v>2</v>
      </c>
      <c r="J12" s="4" t="s">
        <v>4</v>
      </c>
      <c r="K12" s="4" t="s">
        <v>4</v>
      </c>
    </row>
    <row r="13" spans="1:11" s="11" customFormat="1" ht="30" customHeight="1" x14ac:dyDescent="0.25">
      <c r="A13" s="8">
        <v>11</v>
      </c>
      <c r="B13" s="4" t="s">
        <v>5</v>
      </c>
      <c r="C13" s="1">
        <v>603619388</v>
      </c>
      <c r="D13" s="20" t="s">
        <v>26</v>
      </c>
      <c r="E13" s="9">
        <v>32708</v>
      </c>
      <c r="F13" s="9" t="s">
        <v>145</v>
      </c>
      <c r="G13" s="10">
        <v>42</v>
      </c>
      <c r="H13" s="10" t="s">
        <v>27</v>
      </c>
      <c r="I13" s="4" t="s">
        <v>2</v>
      </c>
      <c r="J13" s="4" t="s">
        <v>4</v>
      </c>
      <c r="K13" s="4" t="s">
        <v>4</v>
      </c>
    </row>
    <row r="14" spans="1:11" s="11" customFormat="1" ht="30" customHeight="1" x14ac:dyDescent="0.25">
      <c r="A14" s="8">
        <v>12</v>
      </c>
      <c r="B14" s="4" t="s">
        <v>5</v>
      </c>
      <c r="C14" s="1">
        <v>1500637440</v>
      </c>
      <c r="D14" s="21" t="s">
        <v>28</v>
      </c>
      <c r="E14" s="9">
        <v>30264</v>
      </c>
      <c r="F14" s="9" t="s">
        <v>145</v>
      </c>
      <c r="G14" s="10">
        <v>36</v>
      </c>
      <c r="H14" s="10" t="s">
        <v>1</v>
      </c>
      <c r="I14" s="10" t="s">
        <v>2</v>
      </c>
      <c r="J14" s="3" t="s">
        <v>4</v>
      </c>
      <c r="K14" s="3" t="s">
        <v>4</v>
      </c>
    </row>
    <row r="15" spans="1:11" s="11" customFormat="1" ht="30" customHeight="1" x14ac:dyDescent="0.25">
      <c r="A15" s="8">
        <v>13</v>
      </c>
      <c r="B15" s="4" t="s">
        <v>5</v>
      </c>
      <c r="C15" s="1">
        <v>1312021908</v>
      </c>
      <c r="D15" s="20" t="s">
        <v>29</v>
      </c>
      <c r="E15" s="9"/>
      <c r="F15" s="9" t="s">
        <v>145</v>
      </c>
      <c r="G15" s="10">
        <v>34</v>
      </c>
      <c r="H15" s="10" t="s">
        <v>1</v>
      </c>
      <c r="I15" s="10" t="s">
        <v>2</v>
      </c>
      <c r="J15" s="4" t="s">
        <v>4</v>
      </c>
      <c r="K15" s="4" t="s">
        <v>4</v>
      </c>
    </row>
    <row r="16" spans="1:11" s="11" customFormat="1" ht="30" customHeight="1" x14ac:dyDescent="0.25">
      <c r="A16" s="8">
        <v>14</v>
      </c>
      <c r="B16" s="4" t="s">
        <v>5</v>
      </c>
      <c r="C16" s="1">
        <v>1312030982</v>
      </c>
      <c r="D16" s="21" t="s">
        <v>30</v>
      </c>
      <c r="E16" s="9">
        <v>32543</v>
      </c>
      <c r="F16" s="9" t="s">
        <v>145</v>
      </c>
      <c r="G16" s="10">
        <v>32</v>
      </c>
      <c r="H16" s="10" t="s">
        <v>1</v>
      </c>
      <c r="I16" s="10" t="s">
        <v>2</v>
      </c>
      <c r="J16" s="3" t="s">
        <v>4</v>
      </c>
      <c r="K16" s="3" t="s">
        <v>4</v>
      </c>
    </row>
    <row r="17" spans="1:11" s="11" customFormat="1" ht="30" customHeight="1" x14ac:dyDescent="0.25">
      <c r="A17" s="8">
        <v>15</v>
      </c>
      <c r="B17" s="4" t="s">
        <v>5</v>
      </c>
      <c r="C17" s="3">
        <v>1500622087</v>
      </c>
      <c r="D17" s="21" t="s">
        <v>31</v>
      </c>
      <c r="E17" s="9"/>
      <c r="F17" s="9" t="s">
        <v>145</v>
      </c>
      <c r="G17" s="10">
        <v>32</v>
      </c>
      <c r="H17" s="10" t="s">
        <v>1</v>
      </c>
      <c r="I17" s="10" t="s">
        <v>2</v>
      </c>
      <c r="J17" s="4" t="s">
        <v>4</v>
      </c>
      <c r="K17" s="4" t="s">
        <v>4</v>
      </c>
    </row>
    <row r="18" spans="1:11" s="11" customFormat="1" ht="30" customHeight="1" x14ac:dyDescent="0.25">
      <c r="A18" s="8">
        <v>16</v>
      </c>
      <c r="B18" s="4" t="s">
        <v>0</v>
      </c>
      <c r="C18" s="1">
        <v>1500636392</v>
      </c>
      <c r="D18" s="20" t="s">
        <v>34</v>
      </c>
      <c r="E18" s="9">
        <v>31128</v>
      </c>
      <c r="F18" s="9" t="s">
        <v>146</v>
      </c>
      <c r="G18" s="10">
        <v>33</v>
      </c>
      <c r="H18" s="10" t="s">
        <v>1</v>
      </c>
      <c r="I18" s="4" t="s">
        <v>2</v>
      </c>
      <c r="J18" s="4" t="s">
        <v>4</v>
      </c>
      <c r="K18" s="4" t="s">
        <v>4</v>
      </c>
    </row>
  </sheetData>
  <autoFilter ref="A2:K18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opLeftCell="A7" workbookViewId="0">
      <selection activeCell="C12" sqref="C12"/>
    </sheetView>
  </sheetViews>
  <sheetFormatPr baseColWidth="10" defaultRowHeight="15" x14ac:dyDescent="0.25"/>
  <cols>
    <col min="1" max="1" width="6.28515625" customWidth="1"/>
    <col min="2" max="2" width="29.5703125" customWidth="1"/>
    <col min="3" max="3" width="16.140625" customWidth="1"/>
    <col min="4" max="4" width="37.42578125" customWidth="1"/>
    <col min="5" max="5" width="13.42578125" hidden="1" customWidth="1"/>
    <col min="6" max="6" width="13.42578125" customWidth="1"/>
    <col min="7" max="7" width="8.140625" customWidth="1"/>
    <col min="8" max="8" width="11.5703125" customWidth="1"/>
    <col min="9" max="9" width="12" customWidth="1"/>
    <col min="10" max="10" width="13.5703125" customWidth="1"/>
    <col min="11" max="11" width="14.5703125" customWidth="1"/>
  </cols>
  <sheetData>
    <row r="1" spans="1:11" ht="15.75" thickBot="1" x14ac:dyDescent="0.3"/>
    <row r="2" spans="1:11" ht="51" customHeight="1" thickBot="1" x14ac:dyDescent="0.3">
      <c r="A2" s="17" t="s">
        <v>45</v>
      </c>
      <c r="B2" s="18" t="s">
        <v>46</v>
      </c>
      <c r="C2" s="18" t="s">
        <v>47</v>
      </c>
      <c r="D2" s="18" t="s">
        <v>48</v>
      </c>
      <c r="E2" s="19" t="s">
        <v>49</v>
      </c>
      <c r="F2" s="19" t="s">
        <v>143</v>
      </c>
      <c r="G2" s="19" t="s">
        <v>50</v>
      </c>
      <c r="H2" s="19" t="s">
        <v>51</v>
      </c>
      <c r="I2" s="19" t="s">
        <v>52</v>
      </c>
      <c r="J2" s="18" t="s">
        <v>53</v>
      </c>
      <c r="K2" s="18" t="s">
        <v>54</v>
      </c>
    </row>
    <row r="3" spans="1:11" s="11" customFormat="1" ht="30" customHeight="1" x14ac:dyDescent="0.25">
      <c r="A3" s="8">
        <v>1</v>
      </c>
      <c r="B3" s="4" t="s">
        <v>8</v>
      </c>
      <c r="C3" s="1" t="s">
        <v>9</v>
      </c>
      <c r="D3" s="4" t="s">
        <v>10</v>
      </c>
      <c r="E3" s="9"/>
      <c r="F3" s="9" t="s">
        <v>146</v>
      </c>
      <c r="G3" s="10"/>
      <c r="H3" s="10" t="s">
        <v>27</v>
      </c>
      <c r="I3" s="10"/>
      <c r="J3" s="4" t="s">
        <v>11</v>
      </c>
      <c r="K3" s="4" t="s">
        <v>11</v>
      </c>
    </row>
    <row r="4" spans="1:11" s="11" customFormat="1" ht="30" customHeight="1" x14ac:dyDescent="0.25">
      <c r="A4" s="8">
        <v>2</v>
      </c>
      <c r="B4" s="4" t="s">
        <v>0</v>
      </c>
      <c r="C4" s="1">
        <v>1308823036</v>
      </c>
      <c r="D4" s="4" t="s">
        <v>12</v>
      </c>
      <c r="E4" s="9">
        <v>31109</v>
      </c>
      <c r="F4" s="9" t="s">
        <v>145</v>
      </c>
      <c r="G4" s="10">
        <v>34</v>
      </c>
      <c r="H4" s="10" t="s">
        <v>1</v>
      </c>
      <c r="I4" s="10" t="s">
        <v>2</v>
      </c>
      <c r="J4" s="4" t="s">
        <v>11</v>
      </c>
      <c r="K4" s="4" t="s">
        <v>11</v>
      </c>
    </row>
    <row r="5" spans="1:11" s="11" customFormat="1" ht="30" customHeight="1" x14ac:dyDescent="0.25">
      <c r="A5" s="8">
        <v>3</v>
      </c>
      <c r="B5" s="4" t="s">
        <v>18</v>
      </c>
      <c r="C5" s="3">
        <v>2100453402</v>
      </c>
      <c r="D5" s="4" t="s">
        <v>19</v>
      </c>
      <c r="E5" s="9"/>
      <c r="F5" s="9" t="s">
        <v>146</v>
      </c>
      <c r="G5" s="10">
        <v>47</v>
      </c>
      <c r="H5" s="10" t="s">
        <v>1</v>
      </c>
      <c r="I5" s="10" t="s">
        <v>2</v>
      </c>
      <c r="J5" s="4" t="s">
        <v>11</v>
      </c>
      <c r="K5" s="4" t="s">
        <v>11</v>
      </c>
    </row>
    <row r="6" spans="1:11" s="11" customFormat="1" ht="30" customHeight="1" x14ac:dyDescent="0.25">
      <c r="A6" s="8">
        <v>4</v>
      </c>
      <c r="B6" s="4" t="s">
        <v>0</v>
      </c>
      <c r="C6" s="1">
        <v>105413777</v>
      </c>
      <c r="D6" s="4" t="s">
        <v>23</v>
      </c>
      <c r="E6" s="9"/>
      <c r="F6" s="9" t="s">
        <v>145</v>
      </c>
      <c r="G6" s="10">
        <v>56</v>
      </c>
      <c r="H6" s="10" t="s">
        <v>1</v>
      </c>
      <c r="I6" s="10" t="s">
        <v>2</v>
      </c>
      <c r="J6" s="4" t="s">
        <v>11</v>
      </c>
      <c r="K6" s="4" t="s">
        <v>11</v>
      </c>
    </row>
    <row r="7" spans="1:11" s="11" customFormat="1" ht="30" customHeight="1" x14ac:dyDescent="0.25">
      <c r="A7" s="8">
        <v>5</v>
      </c>
      <c r="B7" s="4" t="s">
        <v>5</v>
      </c>
      <c r="C7" s="3">
        <v>1310015209</v>
      </c>
      <c r="D7" s="4" t="s">
        <v>32</v>
      </c>
      <c r="E7" s="9"/>
      <c r="F7" s="9" t="s">
        <v>145</v>
      </c>
      <c r="G7" s="10">
        <v>37</v>
      </c>
      <c r="H7" s="10" t="s">
        <v>1</v>
      </c>
      <c r="I7" s="10" t="s">
        <v>2</v>
      </c>
      <c r="J7" s="4" t="s">
        <v>11</v>
      </c>
      <c r="K7" s="4" t="s">
        <v>11</v>
      </c>
    </row>
    <row r="8" spans="1:11" s="11" customFormat="1" ht="30" customHeight="1" x14ac:dyDescent="0.25">
      <c r="A8" s="8">
        <v>6</v>
      </c>
      <c r="B8" s="4" t="s">
        <v>5</v>
      </c>
      <c r="C8" s="1">
        <v>1312055633</v>
      </c>
      <c r="D8" s="3" t="s">
        <v>33</v>
      </c>
      <c r="E8" s="9"/>
      <c r="F8" s="9" t="s">
        <v>145</v>
      </c>
      <c r="G8" s="10">
        <v>37</v>
      </c>
      <c r="H8" s="10" t="s">
        <v>1</v>
      </c>
      <c r="I8" s="10" t="s">
        <v>2</v>
      </c>
      <c r="J8" s="4" t="s">
        <v>11</v>
      </c>
      <c r="K8" s="4" t="s">
        <v>11</v>
      </c>
    </row>
    <row r="9" spans="1:11" s="11" customFormat="1" ht="30" customHeight="1" x14ac:dyDescent="0.25">
      <c r="A9" s="8">
        <v>7</v>
      </c>
      <c r="B9" s="4" t="s">
        <v>5</v>
      </c>
      <c r="C9" s="6">
        <v>1313324160</v>
      </c>
      <c r="D9" s="12" t="s">
        <v>35</v>
      </c>
      <c r="E9" s="12"/>
      <c r="F9" s="12" t="s">
        <v>146</v>
      </c>
      <c r="G9" s="10">
        <v>35</v>
      </c>
      <c r="H9" s="10" t="s">
        <v>1</v>
      </c>
      <c r="I9" s="10" t="s">
        <v>2</v>
      </c>
      <c r="J9" s="4" t="s">
        <v>11</v>
      </c>
      <c r="K9" s="4" t="s">
        <v>11</v>
      </c>
    </row>
    <row r="10" spans="1:11" s="11" customFormat="1" ht="30" customHeight="1" x14ac:dyDescent="0.25">
      <c r="A10" s="8">
        <v>8</v>
      </c>
      <c r="B10" s="4" t="s">
        <v>5</v>
      </c>
      <c r="C10" s="14">
        <v>1308701653</v>
      </c>
      <c r="D10" s="3" t="s">
        <v>36</v>
      </c>
      <c r="E10" s="9">
        <v>30584</v>
      </c>
      <c r="F10" s="9" t="s">
        <v>145</v>
      </c>
      <c r="G10" s="10">
        <v>35</v>
      </c>
      <c r="H10" s="10" t="s">
        <v>1</v>
      </c>
      <c r="I10" s="10" t="s">
        <v>2</v>
      </c>
      <c r="J10" s="4" t="s">
        <v>11</v>
      </c>
      <c r="K10" s="4" t="s">
        <v>11</v>
      </c>
    </row>
    <row r="11" spans="1:11" s="11" customFormat="1" ht="30" customHeight="1" x14ac:dyDescent="0.25">
      <c r="A11" s="8">
        <v>9</v>
      </c>
      <c r="B11" s="4" t="s">
        <v>5</v>
      </c>
      <c r="C11" s="5">
        <v>1716256332</v>
      </c>
      <c r="D11" s="4" t="s">
        <v>37</v>
      </c>
      <c r="E11" s="9"/>
      <c r="F11" s="9" t="s">
        <v>145</v>
      </c>
      <c r="G11" s="10"/>
      <c r="H11" s="10" t="s">
        <v>27</v>
      </c>
      <c r="I11" s="10" t="s">
        <v>2</v>
      </c>
      <c r="J11" s="4" t="s">
        <v>11</v>
      </c>
      <c r="K11" s="4" t="s">
        <v>11</v>
      </c>
    </row>
    <row r="12" spans="1:11" s="11" customFormat="1" ht="30" customHeight="1" x14ac:dyDescent="0.25">
      <c r="A12" s="8">
        <v>10</v>
      </c>
      <c r="B12" s="15" t="s">
        <v>0</v>
      </c>
      <c r="C12" s="1">
        <v>1500787575</v>
      </c>
      <c r="D12" s="4" t="s">
        <v>38</v>
      </c>
      <c r="E12" s="9">
        <v>28683</v>
      </c>
      <c r="F12" s="9" t="s">
        <v>145</v>
      </c>
      <c r="G12" s="10">
        <v>40</v>
      </c>
      <c r="H12" s="10" t="s">
        <v>1</v>
      </c>
      <c r="I12" s="10" t="s">
        <v>2</v>
      </c>
      <c r="J12" s="4" t="s">
        <v>11</v>
      </c>
      <c r="K12" s="4" t="s">
        <v>11</v>
      </c>
    </row>
    <row r="13" spans="1:11" s="11" customFormat="1" ht="30" customHeight="1" x14ac:dyDescent="0.25">
      <c r="A13" s="8">
        <v>11</v>
      </c>
      <c r="B13" s="4" t="s">
        <v>0</v>
      </c>
      <c r="C13" s="1">
        <v>1308225521</v>
      </c>
      <c r="D13" s="4" t="s">
        <v>39</v>
      </c>
      <c r="E13" s="4"/>
      <c r="F13" s="4" t="s">
        <v>145</v>
      </c>
      <c r="G13" s="10"/>
      <c r="H13" s="10"/>
      <c r="I13" s="10" t="s">
        <v>2</v>
      </c>
      <c r="J13" s="4" t="s">
        <v>11</v>
      </c>
      <c r="K13" s="4" t="s">
        <v>11</v>
      </c>
    </row>
    <row r="14" spans="1:11" s="11" customFormat="1" ht="30" customHeight="1" x14ac:dyDescent="0.25">
      <c r="A14" s="8">
        <v>12</v>
      </c>
      <c r="B14" s="4" t="s">
        <v>0</v>
      </c>
      <c r="C14" s="1">
        <v>1716733553</v>
      </c>
      <c r="D14" s="4" t="s">
        <v>40</v>
      </c>
      <c r="E14" s="9">
        <v>21906</v>
      </c>
      <c r="F14" s="9" t="s">
        <v>145</v>
      </c>
      <c r="G14" s="10">
        <v>59</v>
      </c>
      <c r="H14" s="10" t="s">
        <v>1</v>
      </c>
      <c r="I14" s="10" t="s">
        <v>2</v>
      </c>
      <c r="J14" s="4" t="s">
        <v>11</v>
      </c>
      <c r="K14" s="4" t="s">
        <v>11</v>
      </c>
    </row>
    <row r="15" spans="1:11" s="11" customFormat="1" ht="30" customHeight="1" x14ac:dyDescent="0.25">
      <c r="A15" s="8">
        <v>13</v>
      </c>
      <c r="B15" s="4" t="s">
        <v>8</v>
      </c>
      <c r="C15" s="1">
        <v>2200099931</v>
      </c>
      <c r="D15" s="4" t="s">
        <v>41</v>
      </c>
      <c r="E15" s="9"/>
      <c r="F15" s="9" t="s">
        <v>146</v>
      </c>
      <c r="G15" s="10"/>
      <c r="H15" s="10"/>
      <c r="I15" s="10" t="s">
        <v>2</v>
      </c>
      <c r="J15" s="4" t="s">
        <v>11</v>
      </c>
      <c r="K15" s="4" t="s">
        <v>11</v>
      </c>
    </row>
    <row r="16" spans="1:11" s="11" customFormat="1" ht="30" customHeight="1" x14ac:dyDescent="0.25">
      <c r="A16" s="8">
        <v>14</v>
      </c>
      <c r="B16" s="4" t="s">
        <v>0</v>
      </c>
      <c r="C16" s="1">
        <v>1310579329</v>
      </c>
      <c r="D16" s="16" t="s">
        <v>42</v>
      </c>
      <c r="E16" s="9">
        <v>22066</v>
      </c>
      <c r="F16" s="9" t="s">
        <v>145</v>
      </c>
      <c r="G16" s="10">
        <v>58</v>
      </c>
      <c r="H16" s="10" t="s">
        <v>1</v>
      </c>
      <c r="I16" s="10" t="s">
        <v>2</v>
      </c>
      <c r="J16" s="4" t="s">
        <v>11</v>
      </c>
      <c r="K16" s="4" t="s">
        <v>11</v>
      </c>
    </row>
    <row r="17" spans="1:11" s="11" customFormat="1" ht="30" customHeight="1" x14ac:dyDescent="0.25">
      <c r="A17" s="8">
        <v>15</v>
      </c>
      <c r="B17" s="4" t="s">
        <v>5</v>
      </c>
      <c r="C17" s="7" t="s">
        <v>43</v>
      </c>
      <c r="D17" s="3" t="s">
        <v>44</v>
      </c>
      <c r="E17" s="9">
        <v>32952</v>
      </c>
      <c r="F17" s="9" t="s">
        <v>145</v>
      </c>
      <c r="G17" s="10">
        <v>28</v>
      </c>
      <c r="H17" s="10" t="s">
        <v>1</v>
      </c>
      <c r="I17" s="10" t="s">
        <v>2</v>
      </c>
      <c r="J17" s="4" t="s">
        <v>11</v>
      </c>
      <c r="K17" s="4" t="s">
        <v>11</v>
      </c>
    </row>
  </sheetData>
  <autoFilter ref="A2:K17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opLeftCell="A10" workbookViewId="0">
      <selection activeCell="B9" sqref="B9"/>
    </sheetView>
  </sheetViews>
  <sheetFormatPr baseColWidth="10" defaultRowHeight="15" x14ac:dyDescent="0.25"/>
  <cols>
    <col min="1" max="1" width="6.28515625" customWidth="1"/>
    <col min="2" max="2" width="29.5703125" customWidth="1"/>
    <col min="3" max="3" width="16.140625" customWidth="1"/>
    <col min="4" max="4" width="37.42578125" customWidth="1"/>
    <col min="5" max="5" width="13.42578125" customWidth="1"/>
    <col min="6" max="6" width="8.140625" customWidth="1"/>
    <col min="7" max="7" width="11.5703125" customWidth="1"/>
    <col min="8" max="8" width="12" customWidth="1"/>
    <col min="9" max="9" width="13.5703125" customWidth="1"/>
    <col min="10" max="10" width="14.5703125" customWidth="1"/>
  </cols>
  <sheetData>
    <row r="1" spans="1:10" ht="15.75" thickBot="1" x14ac:dyDescent="0.3"/>
    <row r="2" spans="1:10" ht="51" customHeight="1" thickBot="1" x14ac:dyDescent="0.3">
      <c r="A2" s="17" t="s">
        <v>45</v>
      </c>
      <c r="B2" s="18" t="s">
        <v>46</v>
      </c>
      <c r="C2" s="18" t="s">
        <v>47</v>
      </c>
      <c r="D2" s="18" t="s">
        <v>48</v>
      </c>
      <c r="E2" s="19" t="s">
        <v>49</v>
      </c>
      <c r="F2" s="19" t="s">
        <v>50</v>
      </c>
      <c r="G2" s="19" t="s">
        <v>51</v>
      </c>
      <c r="H2" s="19" t="s">
        <v>52</v>
      </c>
      <c r="I2" s="18" t="s">
        <v>53</v>
      </c>
      <c r="J2" s="18" t="s">
        <v>54</v>
      </c>
    </row>
    <row r="3" spans="1:10" s="11" customFormat="1" ht="30" customHeight="1" x14ac:dyDescent="0.25">
      <c r="A3" s="8">
        <v>1</v>
      </c>
      <c r="B3" s="4" t="s">
        <v>8</v>
      </c>
      <c r="C3" s="1" t="s">
        <v>9</v>
      </c>
      <c r="D3" s="4" t="s">
        <v>10</v>
      </c>
      <c r="E3" s="9"/>
      <c r="F3" s="10"/>
      <c r="G3" s="10"/>
      <c r="H3" s="10"/>
      <c r="I3" s="4" t="s">
        <v>11</v>
      </c>
      <c r="J3" s="4" t="s">
        <v>11</v>
      </c>
    </row>
    <row r="4" spans="1:10" s="11" customFormat="1" ht="30" customHeight="1" x14ac:dyDescent="0.25">
      <c r="A4" s="8">
        <v>2</v>
      </c>
      <c r="B4" s="4" t="s">
        <v>0</v>
      </c>
      <c r="C4" s="1">
        <v>1308823036</v>
      </c>
      <c r="D4" s="4" t="s">
        <v>12</v>
      </c>
      <c r="E4" s="9">
        <v>31109</v>
      </c>
      <c r="F4" s="10">
        <v>34</v>
      </c>
      <c r="G4" s="10" t="s">
        <v>1</v>
      </c>
      <c r="H4" s="10" t="s">
        <v>2</v>
      </c>
      <c r="I4" s="4" t="s">
        <v>11</v>
      </c>
      <c r="J4" s="4" t="s">
        <v>11</v>
      </c>
    </row>
    <row r="5" spans="1:10" s="11" customFormat="1" ht="30" customHeight="1" x14ac:dyDescent="0.25">
      <c r="A5" s="8">
        <v>3</v>
      </c>
      <c r="B5" s="29" t="s">
        <v>18</v>
      </c>
      <c r="C5" s="26">
        <v>2100453402</v>
      </c>
      <c r="D5" s="29" t="s">
        <v>19</v>
      </c>
      <c r="E5" s="27"/>
      <c r="F5" s="28">
        <v>47</v>
      </c>
      <c r="G5" s="28" t="s">
        <v>1</v>
      </c>
      <c r="H5" s="28" t="s">
        <v>2</v>
      </c>
      <c r="I5" s="29" t="s">
        <v>11</v>
      </c>
      <c r="J5" s="29" t="s">
        <v>11</v>
      </c>
    </row>
    <row r="6" spans="1:10" s="11" customFormat="1" ht="30" customHeight="1" x14ac:dyDescent="0.25">
      <c r="A6" s="8">
        <v>4</v>
      </c>
      <c r="B6" s="4" t="s">
        <v>0</v>
      </c>
      <c r="C6" s="1">
        <v>105413777</v>
      </c>
      <c r="D6" s="4" t="s">
        <v>23</v>
      </c>
      <c r="E6" s="9"/>
      <c r="F6" s="10">
        <v>56</v>
      </c>
      <c r="G6" s="10" t="s">
        <v>1</v>
      </c>
      <c r="H6" s="10" t="s">
        <v>2</v>
      </c>
      <c r="I6" s="4" t="s">
        <v>11</v>
      </c>
      <c r="J6" s="4" t="s">
        <v>11</v>
      </c>
    </row>
    <row r="7" spans="1:10" s="11" customFormat="1" ht="30" customHeight="1" x14ac:dyDescent="0.25">
      <c r="A7" s="8">
        <v>5</v>
      </c>
      <c r="B7" s="4" t="s">
        <v>5</v>
      </c>
      <c r="C7" s="3">
        <v>1310015209</v>
      </c>
      <c r="D7" s="4" t="s">
        <v>32</v>
      </c>
      <c r="E7" s="9"/>
      <c r="F7" s="10">
        <v>37</v>
      </c>
      <c r="G7" s="10" t="s">
        <v>1</v>
      </c>
      <c r="H7" s="10" t="s">
        <v>2</v>
      </c>
      <c r="I7" s="4" t="s">
        <v>11</v>
      </c>
      <c r="J7" s="4" t="s">
        <v>11</v>
      </c>
    </row>
    <row r="8" spans="1:10" s="11" customFormat="1" ht="30" customHeight="1" x14ac:dyDescent="0.25">
      <c r="A8" s="8">
        <v>6</v>
      </c>
      <c r="B8" s="4" t="s">
        <v>5</v>
      </c>
      <c r="C8" s="1">
        <v>1312055633</v>
      </c>
      <c r="D8" s="3" t="s">
        <v>33</v>
      </c>
      <c r="E8" s="9"/>
      <c r="F8" s="10">
        <v>37</v>
      </c>
      <c r="G8" s="10" t="s">
        <v>1</v>
      </c>
      <c r="H8" s="10" t="s">
        <v>2</v>
      </c>
      <c r="I8" s="4" t="s">
        <v>11</v>
      </c>
      <c r="J8" s="4" t="s">
        <v>11</v>
      </c>
    </row>
    <row r="9" spans="1:10" s="11" customFormat="1" ht="30" customHeight="1" x14ac:dyDescent="0.25">
      <c r="A9" s="8">
        <v>7</v>
      </c>
      <c r="B9" s="4" t="s">
        <v>5</v>
      </c>
      <c r="C9" s="6">
        <v>1313324160</v>
      </c>
      <c r="D9" s="12" t="s">
        <v>35</v>
      </c>
      <c r="E9" s="12"/>
      <c r="F9" s="10">
        <v>35</v>
      </c>
      <c r="G9" s="10" t="s">
        <v>1</v>
      </c>
      <c r="H9" s="12"/>
      <c r="I9" s="4" t="s">
        <v>11</v>
      </c>
      <c r="J9" s="4" t="s">
        <v>11</v>
      </c>
    </row>
    <row r="10" spans="1:10" s="11" customFormat="1" ht="30" customHeight="1" x14ac:dyDescent="0.25">
      <c r="A10" s="8">
        <v>8</v>
      </c>
      <c r="B10" s="4" t="s">
        <v>5</v>
      </c>
      <c r="C10" s="14">
        <v>1308701653</v>
      </c>
      <c r="D10" s="3" t="s">
        <v>36</v>
      </c>
      <c r="E10" s="9">
        <v>30584</v>
      </c>
      <c r="F10" s="10">
        <v>35</v>
      </c>
      <c r="G10" s="10" t="s">
        <v>1</v>
      </c>
      <c r="H10" s="4"/>
      <c r="I10" s="4" t="s">
        <v>11</v>
      </c>
      <c r="J10" s="4" t="s">
        <v>11</v>
      </c>
    </row>
    <row r="11" spans="1:10" s="11" customFormat="1" ht="30" customHeight="1" x14ac:dyDescent="0.25">
      <c r="A11" s="8">
        <v>9</v>
      </c>
      <c r="B11" s="4" t="s">
        <v>5</v>
      </c>
      <c r="C11" s="5">
        <v>1716256332</v>
      </c>
      <c r="D11" s="4" t="s">
        <v>37</v>
      </c>
      <c r="E11" s="9"/>
      <c r="F11" s="10"/>
      <c r="G11" s="10"/>
      <c r="H11" s="10"/>
      <c r="I11" s="4" t="s">
        <v>11</v>
      </c>
      <c r="J11" s="4" t="s">
        <v>11</v>
      </c>
    </row>
    <row r="12" spans="1:10" s="11" customFormat="1" ht="30" customHeight="1" x14ac:dyDescent="0.25">
      <c r="A12" s="8">
        <v>10</v>
      </c>
      <c r="B12" s="15" t="s">
        <v>0</v>
      </c>
      <c r="C12" s="1">
        <v>1500787575</v>
      </c>
      <c r="D12" s="4" t="s">
        <v>38</v>
      </c>
      <c r="E12" s="9">
        <v>28683</v>
      </c>
      <c r="F12" s="10">
        <v>40</v>
      </c>
      <c r="G12" s="10" t="s">
        <v>1</v>
      </c>
      <c r="H12" s="4"/>
      <c r="I12" s="4" t="s">
        <v>11</v>
      </c>
      <c r="J12" s="4" t="s">
        <v>11</v>
      </c>
    </row>
    <row r="13" spans="1:10" s="11" customFormat="1" ht="30" customHeight="1" x14ac:dyDescent="0.25">
      <c r="A13" s="8">
        <v>11</v>
      </c>
      <c r="B13" s="4" t="s">
        <v>0</v>
      </c>
      <c r="C13" s="1">
        <v>1716733553</v>
      </c>
      <c r="D13" s="4" t="s">
        <v>40</v>
      </c>
      <c r="E13" s="9">
        <v>21906</v>
      </c>
      <c r="F13" s="10">
        <v>59</v>
      </c>
      <c r="G13" s="10" t="s">
        <v>1</v>
      </c>
      <c r="H13" s="4"/>
      <c r="I13" s="4" t="s">
        <v>11</v>
      </c>
      <c r="J13" s="4" t="s">
        <v>11</v>
      </c>
    </row>
    <row r="14" spans="1:10" s="11" customFormat="1" ht="30" customHeight="1" x14ac:dyDescent="0.25">
      <c r="A14" s="8">
        <v>12</v>
      </c>
      <c r="B14" s="4" t="s">
        <v>8</v>
      </c>
      <c r="C14" s="1">
        <v>2200099931</v>
      </c>
      <c r="D14" s="4" t="s">
        <v>41</v>
      </c>
      <c r="E14" s="9"/>
      <c r="F14" s="10"/>
      <c r="G14" s="10"/>
      <c r="H14" s="4"/>
      <c r="I14" s="4" t="s">
        <v>11</v>
      </c>
      <c r="J14" s="4" t="s">
        <v>11</v>
      </c>
    </row>
    <row r="15" spans="1:10" s="11" customFormat="1" ht="30" customHeight="1" x14ac:dyDescent="0.25">
      <c r="A15" s="8">
        <v>13</v>
      </c>
      <c r="B15" s="4" t="s">
        <v>0</v>
      </c>
      <c r="C15" s="1">
        <v>1310579329</v>
      </c>
      <c r="D15" s="16" t="s">
        <v>42</v>
      </c>
      <c r="E15" s="9">
        <v>22066</v>
      </c>
      <c r="F15" s="10">
        <v>58</v>
      </c>
      <c r="G15" s="10" t="s">
        <v>1</v>
      </c>
      <c r="H15" s="4"/>
      <c r="I15" s="4" t="s">
        <v>11</v>
      </c>
      <c r="J15" s="4" t="s">
        <v>11</v>
      </c>
    </row>
    <row r="16" spans="1:10" s="11" customFormat="1" ht="30" customHeight="1" x14ac:dyDescent="0.25">
      <c r="A16" s="8">
        <v>14</v>
      </c>
      <c r="B16" s="4" t="s">
        <v>5</v>
      </c>
      <c r="C16" s="7" t="s">
        <v>43</v>
      </c>
      <c r="D16" s="3" t="s">
        <v>44</v>
      </c>
      <c r="E16" s="9">
        <v>32952</v>
      </c>
      <c r="F16" s="10">
        <v>28</v>
      </c>
      <c r="G16" s="10" t="s">
        <v>1</v>
      </c>
      <c r="H16" s="4"/>
      <c r="I16" s="4" t="s">
        <v>11</v>
      </c>
      <c r="J16" s="4" t="s">
        <v>11</v>
      </c>
    </row>
  </sheetData>
  <autoFilter ref="A2:J16"/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"/>
  <sheetViews>
    <sheetView workbookViewId="0">
      <pane ySplit="2" topLeftCell="A3" activePane="bottomLeft" state="frozen"/>
      <selection activeCell="A2" sqref="A2"/>
      <selection pane="bottomLeft" activeCell="H39" sqref="H39"/>
    </sheetView>
  </sheetViews>
  <sheetFormatPr baseColWidth="10" defaultRowHeight="30" customHeight="1" x14ac:dyDescent="0.25"/>
  <cols>
    <col min="1" max="1" width="6.28515625" style="53" customWidth="1"/>
    <col min="2" max="2" width="29.5703125" style="53" customWidth="1"/>
    <col min="3" max="3" width="16.140625" style="53" customWidth="1"/>
    <col min="4" max="4" width="37.42578125" style="53" customWidth="1"/>
    <col min="5" max="5" width="13.42578125" style="53" customWidth="1"/>
    <col min="6" max="6" width="8.140625" style="53" customWidth="1"/>
    <col min="7" max="7" width="9.5703125" style="53" customWidth="1"/>
    <col min="8" max="8" width="11.5703125" style="53" customWidth="1"/>
    <col min="9" max="9" width="12" style="53" customWidth="1"/>
    <col min="10" max="10" width="13.5703125" style="53" customWidth="1"/>
    <col min="11" max="11" width="14.5703125" style="53" customWidth="1"/>
    <col min="12" max="16384" width="11.42578125" style="53"/>
  </cols>
  <sheetData>
    <row r="1" spans="1:13" ht="30" customHeight="1" thickBot="1" x14ac:dyDescent="0.3">
      <c r="A1" s="71" t="s">
        <v>58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57"/>
      <c r="M1" s="57"/>
    </row>
    <row r="2" spans="1:13" ht="30" customHeight="1" thickBot="1" x14ac:dyDescent="0.3">
      <c r="A2" s="30" t="s">
        <v>45</v>
      </c>
      <c r="B2" s="30" t="s">
        <v>46</v>
      </c>
      <c r="C2" s="30" t="s">
        <v>47</v>
      </c>
      <c r="D2" s="30" t="s">
        <v>48</v>
      </c>
      <c r="E2" s="58" t="s">
        <v>49</v>
      </c>
      <c r="F2" s="58" t="s">
        <v>50</v>
      </c>
      <c r="G2" s="58" t="s">
        <v>143</v>
      </c>
      <c r="H2" s="58" t="s">
        <v>51</v>
      </c>
      <c r="I2" s="58" t="s">
        <v>52</v>
      </c>
      <c r="J2" s="30" t="s">
        <v>53</v>
      </c>
      <c r="K2" s="30" t="s">
        <v>54</v>
      </c>
    </row>
    <row r="3" spans="1:13" ht="30" customHeight="1" x14ac:dyDescent="0.25">
      <c r="A3" s="52">
        <v>1</v>
      </c>
      <c r="B3" s="31" t="s">
        <v>144</v>
      </c>
      <c r="C3" s="1">
        <v>1302375793</v>
      </c>
      <c r="D3" s="31" t="s">
        <v>59</v>
      </c>
      <c r="E3" s="59">
        <v>23001</v>
      </c>
      <c r="F3" s="60">
        <f ca="1">+(TODAY()-E3)/365</f>
        <v>57.186301369863017</v>
      </c>
      <c r="G3" s="46" t="s">
        <v>145</v>
      </c>
      <c r="H3" s="54" t="s">
        <v>147</v>
      </c>
      <c r="I3" s="61" t="s">
        <v>2</v>
      </c>
      <c r="J3" s="4" t="s">
        <v>56</v>
      </c>
      <c r="K3" s="4" t="s">
        <v>138</v>
      </c>
    </row>
    <row r="4" spans="1:13" ht="30" customHeight="1" x14ac:dyDescent="0.25">
      <c r="A4" s="52">
        <v>2</v>
      </c>
      <c r="B4" s="31" t="s">
        <v>5</v>
      </c>
      <c r="C4" s="32">
        <v>1714892344</v>
      </c>
      <c r="D4" s="31" t="s">
        <v>60</v>
      </c>
      <c r="E4" s="59">
        <v>28957</v>
      </c>
      <c r="F4" s="60">
        <f t="shared" ref="F4:F67" ca="1" si="0">+(TODAY()-E4)/365</f>
        <v>40.868493150684934</v>
      </c>
      <c r="G4" s="46" t="s">
        <v>145</v>
      </c>
      <c r="H4" s="54" t="s">
        <v>147</v>
      </c>
      <c r="I4" s="61" t="s">
        <v>2</v>
      </c>
      <c r="J4" s="4" t="s">
        <v>56</v>
      </c>
      <c r="K4" s="4" t="s">
        <v>139</v>
      </c>
    </row>
    <row r="5" spans="1:13" ht="30" customHeight="1" x14ac:dyDescent="0.25">
      <c r="A5" s="52">
        <v>3</v>
      </c>
      <c r="B5" s="31" t="s">
        <v>5</v>
      </c>
      <c r="C5" s="1">
        <v>201747383</v>
      </c>
      <c r="D5" s="31" t="s">
        <v>61</v>
      </c>
      <c r="E5" s="68">
        <v>30006</v>
      </c>
      <c r="F5" s="60">
        <f t="shared" ca="1" si="0"/>
        <v>37.994520547945207</v>
      </c>
      <c r="G5" s="46" t="s">
        <v>145</v>
      </c>
      <c r="H5" s="54" t="s">
        <v>147</v>
      </c>
      <c r="I5" s="62" t="s">
        <v>2</v>
      </c>
      <c r="J5" s="4" t="s">
        <v>56</v>
      </c>
      <c r="K5" s="4" t="s">
        <v>140</v>
      </c>
    </row>
    <row r="6" spans="1:13" ht="30" customHeight="1" x14ac:dyDescent="0.25">
      <c r="A6" s="52">
        <v>4</v>
      </c>
      <c r="B6" s="31" t="s">
        <v>5</v>
      </c>
      <c r="C6" s="3">
        <v>1713500724</v>
      </c>
      <c r="D6" s="33" t="s">
        <v>62</v>
      </c>
      <c r="E6" s="63">
        <v>27473</v>
      </c>
      <c r="F6" s="60">
        <f t="shared" ca="1" si="0"/>
        <v>44.934246575342463</v>
      </c>
      <c r="G6" s="3" t="s">
        <v>146</v>
      </c>
      <c r="H6" s="54" t="s">
        <v>147</v>
      </c>
      <c r="I6" s="61" t="s">
        <v>137</v>
      </c>
      <c r="J6" s="4" t="s">
        <v>56</v>
      </c>
      <c r="K6" s="4" t="s">
        <v>57</v>
      </c>
    </row>
    <row r="7" spans="1:13" ht="30" customHeight="1" x14ac:dyDescent="0.25">
      <c r="A7" s="52">
        <v>5</v>
      </c>
      <c r="B7" s="31" t="s">
        <v>5</v>
      </c>
      <c r="C7" s="1">
        <v>1717642993</v>
      </c>
      <c r="D7" s="34" t="s">
        <v>63</v>
      </c>
      <c r="E7" s="63">
        <v>31674</v>
      </c>
      <c r="F7" s="60">
        <f t="shared" ca="1" si="0"/>
        <v>33.424657534246577</v>
      </c>
      <c r="G7" s="4" t="s">
        <v>145</v>
      </c>
      <c r="H7" s="54" t="s">
        <v>147</v>
      </c>
      <c r="I7" s="61" t="s">
        <v>137</v>
      </c>
      <c r="J7" s="4" t="s">
        <v>56</v>
      </c>
      <c r="K7" s="4" t="s">
        <v>138</v>
      </c>
    </row>
    <row r="8" spans="1:13" ht="30" customHeight="1" x14ac:dyDescent="0.25">
      <c r="A8" s="52">
        <v>6</v>
      </c>
      <c r="B8" s="31" t="s">
        <v>0</v>
      </c>
      <c r="C8" s="1">
        <v>201315892</v>
      </c>
      <c r="D8" s="31" t="s">
        <v>64</v>
      </c>
      <c r="E8" s="63">
        <v>26016</v>
      </c>
      <c r="F8" s="60">
        <f t="shared" ca="1" si="0"/>
        <v>48.926027397260277</v>
      </c>
      <c r="G8" s="46" t="s">
        <v>146</v>
      </c>
      <c r="H8" s="54" t="s">
        <v>147</v>
      </c>
      <c r="I8" s="61" t="s">
        <v>2</v>
      </c>
      <c r="J8" s="4" t="s">
        <v>56</v>
      </c>
      <c r="K8" s="4" t="s">
        <v>139</v>
      </c>
    </row>
    <row r="9" spans="1:13" ht="30" customHeight="1" x14ac:dyDescent="0.25">
      <c r="A9" s="52">
        <v>7</v>
      </c>
      <c r="B9" s="31" t="s">
        <v>0</v>
      </c>
      <c r="C9" s="1">
        <v>104789235</v>
      </c>
      <c r="D9" s="31" t="s">
        <v>65</v>
      </c>
      <c r="E9" s="59">
        <v>32745</v>
      </c>
      <c r="F9" s="60">
        <f t="shared" ca="1" si="0"/>
        <v>30.490410958904111</v>
      </c>
      <c r="G9" s="46" t="s">
        <v>146</v>
      </c>
      <c r="H9" s="54" t="s">
        <v>147</v>
      </c>
      <c r="I9" s="12" t="s">
        <v>2</v>
      </c>
      <c r="J9" s="4" t="s">
        <v>56</v>
      </c>
      <c r="K9" s="4" t="s">
        <v>138</v>
      </c>
    </row>
    <row r="10" spans="1:13" ht="30" customHeight="1" x14ac:dyDescent="0.25">
      <c r="A10" s="52">
        <v>8</v>
      </c>
      <c r="B10" s="31" t="s">
        <v>0</v>
      </c>
      <c r="C10" s="1">
        <v>1721107918</v>
      </c>
      <c r="D10" s="31" t="s">
        <v>66</v>
      </c>
      <c r="E10" s="59">
        <v>31708</v>
      </c>
      <c r="F10" s="60">
        <f t="shared" ca="1" si="0"/>
        <v>33.331506849315069</v>
      </c>
      <c r="G10" s="46" t="s">
        <v>145</v>
      </c>
      <c r="H10" s="54" t="s">
        <v>147</v>
      </c>
      <c r="I10" s="12" t="s">
        <v>2</v>
      </c>
      <c r="J10" s="4" t="s">
        <v>56</v>
      </c>
      <c r="K10" s="4" t="s">
        <v>138</v>
      </c>
    </row>
    <row r="11" spans="1:13" ht="30" customHeight="1" x14ac:dyDescent="0.25">
      <c r="A11" s="52">
        <v>9</v>
      </c>
      <c r="B11" s="31" t="s">
        <v>0</v>
      </c>
      <c r="C11" s="1">
        <v>1711381846</v>
      </c>
      <c r="D11" s="31" t="s">
        <v>67</v>
      </c>
      <c r="E11" s="59">
        <v>28460</v>
      </c>
      <c r="F11" s="60">
        <f t="shared" ca="1" si="0"/>
        <v>42.230136986301368</v>
      </c>
      <c r="G11" s="47" t="s">
        <v>145</v>
      </c>
      <c r="H11" s="54" t="s">
        <v>147</v>
      </c>
      <c r="I11" s="12" t="s">
        <v>2</v>
      </c>
      <c r="J11" s="4" t="s">
        <v>56</v>
      </c>
      <c r="K11" s="4" t="s">
        <v>138</v>
      </c>
    </row>
    <row r="12" spans="1:13" ht="30" customHeight="1" x14ac:dyDescent="0.25">
      <c r="A12" s="52">
        <v>10</v>
      </c>
      <c r="B12" s="31" t="s">
        <v>0</v>
      </c>
      <c r="C12" s="1">
        <v>1709239527</v>
      </c>
      <c r="D12" s="31" t="s">
        <v>68</v>
      </c>
      <c r="E12" s="59">
        <v>24814</v>
      </c>
      <c r="F12" s="60">
        <f t="shared" ca="1" si="0"/>
        <v>52.219178082191782</v>
      </c>
      <c r="G12" s="46" t="s">
        <v>146</v>
      </c>
      <c r="H12" s="54" t="s">
        <v>147</v>
      </c>
      <c r="I12" s="12" t="s">
        <v>2</v>
      </c>
      <c r="J12" s="4" t="s">
        <v>56</v>
      </c>
      <c r="K12" s="4" t="s">
        <v>57</v>
      </c>
    </row>
    <row r="13" spans="1:13" ht="30" customHeight="1" x14ac:dyDescent="0.25">
      <c r="A13" s="52">
        <v>11</v>
      </c>
      <c r="B13" s="31" t="s">
        <v>5</v>
      </c>
      <c r="C13" s="35">
        <v>1720173655</v>
      </c>
      <c r="D13" s="31" t="s">
        <v>69</v>
      </c>
      <c r="E13" s="68">
        <v>31826</v>
      </c>
      <c r="F13" s="60">
        <f t="shared" ca="1" si="0"/>
        <v>33.008219178082193</v>
      </c>
      <c r="G13" s="46" t="s">
        <v>145</v>
      </c>
      <c r="H13" s="54" t="s">
        <v>147</v>
      </c>
      <c r="I13" s="12" t="s">
        <v>2</v>
      </c>
      <c r="J13" s="4" t="s">
        <v>56</v>
      </c>
      <c r="K13" s="4" t="s">
        <v>139</v>
      </c>
    </row>
    <row r="14" spans="1:13" ht="30" customHeight="1" x14ac:dyDescent="0.25">
      <c r="A14" s="52">
        <v>12</v>
      </c>
      <c r="B14" s="31" t="s">
        <v>5</v>
      </c>
      <c r="C14" s="35">
        <v>400953402</v>
      </c>
      <c r="D14" s="31" t="s">
        <v>70</v>
      </c>
      <c r="E14" s="59">
        <v>26217</v>
      </c>
      <c r="F14" s="60">
        <f t="shared" ca="1" si="0"/>
        <v>48.375342465753427</v>
      </c>
      <c r="G14" s="46" t="s">
        <v>145</v>
      </c>
      <c r="H14" s="54" t="s">
        <v>147</v>
      </c>
      <c r="I14" s="12" t="s">
        <v>2</v>
      </c>
      <c r="J14" s="4" t="s">
        <v>56</v>
      </c>
      <c r="K14" s="4" t="s">
        <v>138</v>
      </c>
    </row>
    <row r="15" spans="1:13" ht="30" customHeight="1" x14ac:dyDescent="0.25">
      <c r="A15" s="52">
        <v>13</v>
      </c>
      <c r="B15" s="31" t="s">
        <v>5</v>
      </c>
      <c r="C15" s="36">
        <v>1707412779</v>
      </c>
      <c r="D15" s="37" t="s">
        <v>71</v>
      </c>
      <c r="E15" s="59">
        <v>22789</v>
      </c>
      <c r="F15" s="60">
        <f t="shared" ca="1" si="0"/>
        <v>57.767123287671232</v>
      </c>
      <c r="G15" s="48" t="s">
        <v>146</v>
      </c>
      <c r="H15" s="61" t="s">
        <v>147</v>
      </c>
      <c r="I15" s="4" t="s">
        <v>137</v>
      </c>
      <c r="J15" s="4" t="s">
        <v>56</v>
      </c>
      <c r="K15" s="4" t="s">
        <v>140</v>
      </c>
    </row>
    <row r="16" spans="1:13" ht="30" customHeight="1" x14ac:dyDescent="0.25">
      <c r="A16" s="52">
        <v>14</v>
      </c>
      <c r="B16" s="31" t="s">
        <v>5</v>
      </c>
      <c r="C16" s="1">
        <v>1706586482</v>
      </c>
      <c r="D16" s="31" t="s">
        <v>72</v>
      </c>
      <c r="E16" s="63">
        <v>23327</v>
      </c>
      <c r="F16" s="60">
        <f t="shared" ca="1" si="0"/>
        <v>56.293150684931504</v>
      </c>
      <c r="G16" s="46" t="s">
        <v>145</v>
      </c>
      <c r="H16" s="61" t="s">
        <v>147</v>
      </c>
      <c r="I16" s="4" t="s">
        <v>2</v>
      </c>
      <c r="J16" s="4" t="s">
        <v>56</v>
      </c>
      <c r="K16" s="4" t="s">
        <v>138</v>
      </c>
    </row>
    <row r="17" spans="1:11" ht="30" customHeight="1" x14ac:dyDescent="0.25">
      <c r="A17" s="52">
        <v>15</v>
      </c>
      <c r="B17" s="31" t="s">
        <v>0</v>
      </c>
      <c r="C17" s="1">
        <v>1722140231</v>
      </c>
      <c r="D17" s="31" t="s">
        <v>73</v>
      </c>
      <c r="E17" s="64">
        <v>32510</v>
      </c>
      <c r="F17" s="60">
        <f t="shared" ca="1" si="0"/>
        <v>31.134246575342466</v>
      </c>
      <c r="G17" s="46" t="s">
        <v>146</v>
      </c>
      <c r="H17" s="61" t="s">
        <v>147</v>
      </c>
      <c r="I17" s="4" t="s">
        <v>2</v>
      </c>
      <c r="J17" s="4" t="s">
        <v>56</v>
      </c>
      <c r="K17" s="54" t="s">
        <v>138</v>
      </c>
    </row>
    <row r="18" spans="1:11" ht="30" customHeight="1" x14ac:dyDescent="0.25">
      <c r="A18" s="52">
        <v>16</v>
      </c>
      <c r="B18" s="31" t="s">
        <v>0</v>
      </c>
      <c r="C18" s="1">
        <v>1709399123</v>
      </c>
      <c r="D18" s="31" t="s">
        <v>74</v>
      </c>
      <c r="E18" s="59">
        <v>26495</v>
      </c>
      <c r="F18" s="60">
        <f t="shared" ca="1" si="0"/>
        <v>47.613698630136987</v>
      </c>
      <c r="G18" s="46" t="s">
        <v>145</v>
      </c>
      <c r="H18" s="54" t="s">
        <v>148</v>
      </c>
      <c r="I18" s="4" t="s">
        <v>2</v>
      </c>
      <c r="J18" s="4" t="s">
        <v>56</v>
      </c>
      <c r="K18" s="54" t="s">
        <v>138</v>
      </c>
    </row>
    <row r="19" spans="1:11" ht="30" customHeight="1" x14ac:dyDescent="0.25">
      <c r="A19" s="52">
        <v>17</v>
      </c>
      <c r="B19" s="31" t="s">
        <v>0</v>
      </c>
      <c r="C19" s="1">
        <v>1713425393</v>
      </c>
      <c r="D19" s="31" t="s">
        <v>75</v>
      </c>
      <c r="E19" s="59">
        <v>30136</v>
      </c>
      <c r="F19" s="60">
        <f t="shared" ca="1" si="0"/>
        <v>37.638356164383559</v>
      </c>
      <c r="G19" s="46" t="s">
        <v>145</v>
      </c>
      <c r="H19" s="54" t="s">
        <v>147</v>
      </c>
      <c r="I19" s="4" t="s">
        <v>2</v>
      </c>
      <c r="J19" s="4" t="s">
        <v>56</v>
      </c>
      <c r="K19" s="54" t="s">
        <v>138</v>
      </c>
    </row>
    <row r="20" spans="1:11" ht="30" customHeight="1" x14ac:dyDescent="0.25">
      <c r="A20" s="52">
        <v>18</v>
      </c>
      <c r="B20" s="31" t="s">
        <v>0</v>
      </c>
      <c r="C20" s="1">
        <v>1715500755</v>
      </c>
      <c r="D20" s="31" t="s">
        <v>76</v>
      </c>
      <c r="E20" s="59"/>
      <c r="F20" s="60">
        <f t="shared" ca="1" si="0"/>
        <v>120.2027397260274</v>
      </c>
      <c r="G20" s="46" t="s">
        <v>146</v>
      </c>
      <c r="H20" s="54" t="s">
        <v>147</v>
      </c>
      <c r="I20" s="4" t="s">
        <v>2</v>
      </c>
      <c r="J20" s="4" t="s">
        <v>56</v>
      </c>
      <c r="K20" s="54" t="s">
        <v>57</v>
      </c>
    </row>
    <row r="21" spans="1:11" ht="30" customHeight="1" x14ac:dyDescent="0.25">
      <c r="A21" s="52">
        <v>19</v>
      </c>
      <c r="B21" s="31" t="s">
        <v>0</v>
      </c>
      <c r="C21" s="1">
        <v>1717158818</v>
      </c>
      <c r="D21" s="31" t="s">
        <v>77</v>
      </c>
      <c r="E21" s="59">
        <v>29784</v>
      </c>
      <c r="F21" s="60">
        <f t="shared" ca="1" si="0"/>
        <v>38.602739726027394</v>
      </c>
      <c r="G21" s="46" t="s">
        <v>146</v>
      </c>
      <c r="H21" s="54" t="s">
        <v>147</v>
      </c>
      <c r="I21" s="4" t="s">
        <v>2</v>
      </c>
      <c r="J21" s="4" t="s">
        <v>56</v>
      </c>
      <c r="K21" s="54" t="s">
        <v>138</v>
      </c>
    </row>
    <row r="22" spans="1:11" ht="30" customHeight="1" x14ac:dyDescent="0.25">
      <c r="A22" s="52">
        <v>20</v>
      </c>
      <c r="B22" s="31" t="s">
        <v>0</v>
      </c>
      <c r="C22" s="1">
        <v>702799313</v>
      </c>
      <c r="D22" s="31" t="s">
        <v>78</v>
      </c>
      <c r="E22" s="59">
        <v>26549</v>
      </c>
      <c r="F22" s="60">
        <f t="shared" ca="1" si="0"/>
        <v>47.465753424657535</v>
      </c>
      <c r="G22" s="46" t="s">
        <v>146</v>
      </c>
      <c r="H22" s="54" t="s">
        <v>147</v>
      </c>
      <c r="I22" s="4" t="s">
        <v>2</v>
      </c>
      <c r="J22" s="4" t="s">
        <v>56</v>
      </c>
      <c r="K22" s="54" t="s">
        <v>138</v>
      </c>
    </row>
    <row r="23" spans="1:11" ht="30" customHeight="1" x14ac:dyDescent="0.25">
      <c r="A23" s="52">
        <v>21</v>
      </c>
      <c r="B23" s="31" t="s">
        <v>5</v>
      </c>
      <c r="C23" s="35">
        <v>503262198</v>
      </c>
      <c r="D23" s="31" t="s">
        <v>79</v>
      </c>
      <c r="E23" s="59">
        <v>32075</v>
      </c>
      <c r="F23" s="60">
        <f t="shared" ca="1" si="0"/>
        <v>32.326027397260276</v>
      </c>
      <c r="G23" s="46" t="s">
        <v>145</v>
      </c>
      <c r="H23" s="54" t="s">
        <v>147</v>
      </c>
      <c r="I23" s="4" t="s">
        <v>2</v>
      </c>
      <c r="J23" s="4" t="s">
        <v>56</v>
      </c>
      <c r="K23" s="54" t="s">
        <v>138</v>
      </c>
    </row>
    <row r="24" spans="1:11" ht="30" customHeight="1" x14ac:dyDescent="0.25">
      <c r="A24" s="52">
        <v>22</v>
      </c>
      <c r="B24" s="31" t="s">
        <v>0</v>
      </c>
      <c r="C24" s="1">
        <v>1711292613</v>
      </c>
      <c r="D24" s="31" t="s">
        <v>80</v>
      </c>
      <c r="E24" s="59">
        <v>26172</v>
      </c>
      <c r="F24" s="60">
        <f t="shared" ca="1" si="0"/>
        <v>48.4986301369863</v>
      </c>
      <c r="G24" s="46" t="s">
        <v>146</v>
      </c>
      <c r="H24" s="54" t="s">
        <v>147</v>
      </c>
      <c r="I24" s="4" t="s">
        <v>2</v>
      </c>
      <c r="J24" s="4" t="s">
        <v>56</v>
      </c>
      <c r="K24" s="54" t="s">
        <v>138</v>
      </c>
    </row>
    <row r="25" spans="1:11" ht="30" customHeight="1" x14ac:dyDescent="0.25">
      <c r="A25" s="52">
        <v>23</v>
      </c>
      <c r="B25" s="31" t="s">
        <v>0</v>
      </c>
      <c r="C25" s="1">
        <v>1718441056</v>
      </c>
      <c r="D25" s="31" t="s">
        <v>81</v>
      </c>
      <c r="E25" s="59">
        <v>32389</v>
      </c>
      <c r="F25" s="60">
        <f t="shared" ca="1" si="0"/>
        <v>31.465753424657535</v>
      </c>
      <c r="G25" s="46" t="s">
        <v>145</v>
      </c>
      <c r="H25" s="54" t="s">
        <v>147</v>
      </c>
      <c r="I25" s="4" t="s">
        <v>2</v>
      </c>
      <c r="J25" s="4" t="s">
        <v>56</v>
      </c>
      <c r="K25" s="54" t="s">
        <v>141</v>
      </c>
    </row>
    <row r="26" spans="1:11" ht="30" customHeight="1" x14ac:dyDescent="0.25">
      <c r="A26" s="52">
        <v>24</v>
      </c>
      <c r="B26" s="31" t="s">
        <v>5</v>
      </c>
      <c r="C26" s="35">
        <v>502310469</v>
      </c>
      <c r="D26" s="31" t="s">
        <v>82</v>
      </c>
      <c r="E26" s="59">
        <v>28372</v>
      </c>
      <c r="F26" s="60">
        <f t="shared" ca="1" si="0"/>
        <v>42.471232876712328</v>
      </c>
      <c r="G26" s="46" t="s">
        <v>146</v>
      </c>
      <c r="H26" s="54" t="s">
        <v>147</v>
      </c>
      <c r="I26" s="4" t="s">
        <v>2</v>
      </c>
      <c r="J26" s="4" t="s">
        <v>56</v>
      </c>
      <c r="K26" s="54" t="s">
        <v>139</v>
      </c>
    </row>
    <row r="27" spans="1:11" ht="30" customHeight="1" x14ac:dyDescent="0.25">
      <c r="A27" s="52">
        <v>25</v>
      </c>
      <c r="B27" s="31" t="s">
        <v>5</v>
      </c>
      <c r="C27" s="32">
        <v>1716223415</v>
      </c>
      <c r="D27" s="38" t="s">
        <v>83</v>
      </c>
      <c r="E27" s="64">
        <v>28859</v>
      </c>
      <c r="F27" s="60">
        <f t="shared" ca="1" si="0"/>
        <v>41.136986301369866</v>
      </c>
      <c r="G27" s="32" t="s">
        <v>145</v>
      </c>
      <c r="H27" s="54" t="s">
        <v>147</v>
      </c>
      <c r="I27" s="4" t="s">
        <v>2</v>
      </c>
      <c r="J27" s="4" t="s">
        <v>56</v>
      </c>
      <c r="K27" s="54" t="s">
        <v>140</v>
      </c>
    </row>
    <row r="28" spans="1:11" ht="30" customHeight="1" x14ac:dyDescent="0.25">
      <c r="A28" s="52">
        <v>26</v>
      </c>
      <c r="B28" s="31" t="s">
        <v>0</v>
      </c>
      <c r="C28" s="1">
        <v>1801695949</v>
      </c>
      <c r="D28" s="38" t="s">
        <v>84</v>
      </c>
      <c r="E28" s="59">
        <v>22042</v>
      </c>
      <c r="F28" s="60">
        <f t="shared" ca="1" si="0"/>
        <v>59.813698630136983</v>
      </c>
      <c r="G28" s="46" t="s">
        <v>146</v>
      </c>
      <c r="H28" s="54" t="s">
        <v>147</v>
      </c>
      <c r="I28" s="4" t="s">
        <v>2</v>
      </c>
      <c r="J28" s="4" t="s">
        <v>56</v>
      </c>
      <c r="K28" s="54" t="s">
        <v>138</v>
      </c>
    </row>
    <row r="29" spans="1:11" ht="30" customHeight="1" x14ac:dyDescent="0.25">
      <c r="A29" s="52">
        <v>27</v>
      </c>
      <c r="B29" s="31" t="s">
        <v>5</v>
      </c>
      <c r="C29" s="32">
        <v>503437121</v>
      </c>
      <c r="D29" s="31" t="s">
        <v>85</v>
      </c>
      <c r="E29" s="59">
        <v>32406</v>
      </c>
      <c r="F29" s="60">
        <f t="shared" ca="1" si="0"/>
        <v>31.419178082191781</v>
      </c>
      <c r="G29" s="46" t="s">
        <v>146</v>
      </c>
      <c r="H29" s="54" t="s">
        <v>147</v>
      </c>
      <c r="I29" s="4" t="s">
        <v>2</v>
      </c>
      <c r="J29" s="4" t="s">
        <v>56</v>
      </c>
      <c r="K29" s="54" t="s">
        <v>141</v>
      </c>
    </row>
    <row r="30" spans="1:11" ht="30" customHeight="1" x14ac:dyDescent="0.25">
      <c r="A30" s="52">
        <v>28</v>
      </c>
      <c r="B30" s="31" t="s">
        <v>0</v>
      </c>
      <c r="C30" s="1">
        <v>1712810850</v>
      </c>
      <c r="D30" s="31" t="s">
        <v>86</v>
      </c>
      <c r="E30" s="59">
        <v>26934</v>
      </c>
      <c r="F30" s="60">
        <f t="shared" ca="1" si="0"/>
        <v>46.410958904109592</v>
      </c>
      <c r="G30" s="46" t="s">
        <v>145</v>
      </c>
      <c r="H30" s="54" t="s">
        <v>147</v>
      </c>
      <c r="I30" s="4" t="s">
        <v>2</v>
      </c>
      <c r="J30" s="4" t="s">
        <v>56</v>
      </c>
      <c r="K30" s="54" t="s">
        <v>138</v>
      </c>
    </row>
    <row r="31" spans="1:11" ht="30" customHeight="1" x14ac:dyDescent="0.25">
      <c r="A31" s="52">
        <v>29</v>
      </c>
      <c r="B31" s="31" t="s">
        <v>0</v>
      </c>
      <c r="C31" s="1">
        <v>1707199103</v>
      </c>
      <c r="D31" s="31" t="s">
        <v>87</v>
      </c>
      <c r="E31" s="59">
        <v>22730</v>
      </c>
      <c r="F31" s="60">
        <f t="shared" ca="1" si="0"/>
        <v>57.92876712328767</v>
      </c>
      <c r="G31" s="46" t="s">
        <v>145</v>
      </c>
      <c r="H31" s="54" t="s">
        <v>147</v>
      </c>
      <c r="I31" s="4" t="s">
        <v>2</v>
      </c>
      <c r="J31" s="4" t="s">
        <v>56</v>
      </c>
      <c r="K31" s="54" t="s">
        <v>138</v>
      </c>
    </row>
    <row r="32" spans="1:11" ht="30" customHeight="1" x14ac:dyDescent="0.25">
      <c r="A32" s="52">
        <v>30</v>
      </c>
      <c r="B32" s="31" t="s">
        <v>5</v>
      </c>
      <c r="C32" s="3">
        <v>1725419285</v>
      </c>
      <c r="D32" s="33" t="s">
        <v>88</v>
      </c>
      <c r="E32" s="68">
        <v>33636</v>
      </c>
      <c r="F32" s="60">
        <f t="shared" ca="1" si="0"/>
        <v>28.049315068493151</v>
      </c>
      <c r="G32" s="3" t="s">
        <v>146</v>
      </c>
      <c r="H32" s="54" t="s">
        <v>147</v>
      </c>
      <c r="I32" s="4" t="s">
        <v>2</v>
      </c>
      <c r="J32" s="4" t="s">
        <v>56</v>
      </c>
      <c r="K32" s="54" t="s">
        <v>142</v>
      </c>
    </row>
    <row r="33" spans="1:11" ht="30" customHeight="1" x14ac:dyDescent="0.25">
      <c r="A33" s="52">
        <v>31</v>
      </c>
      <c r="B33" s="31" t="s">
        <v>5</v>
      </c>
      <c r="C33" s="1">
        <v>1723455802</v>
      </c>
      <c r="D33" s="33" t="s">
        <v>89</v>
      </c>
      <c r="E33" s="59">
        <v>32708</v>
      </c>
      <c r="F33" s="60">
        <f t="shared" ca="1" si="0"/>
        <v>30.591780821917808</v>
      </c>
      <c r="G33" s="3" t="s">
        <v>145</v>
      </c>
      <c r="H33" s="54" t="s">
        <v>147</v>
      </c>
      <c r="I33" s="4" t="s">
        <v>2</v>
      </c>
      <c r="J33" s="4" t="s">
        <v>56</v>
      </c>
      <c r="K33" s="54" t="s">
        <v>142</v>
      </c>
    </row>
    <row r="34" spans="1:11" ht="30" customHeight="1" x14ac:dyDescent="0.25">
      <c r="A34" s="52">
        <v>32</v>
      </c>
      <c r="B34" s="31" t="s">
        <v>0</v>
      </c>
      <c r="C34" s="1">
        <v>1710586809</v>
      </c>
      <c r="D34" s="31" t="s">
        <v>90</v>
      </c>
      <c r="E34" s="59">
        <v>25399</v>
      </c>
      <c r="F34" s="60">
        <f t="shared" ca="1" si="0"/>
        <v>50.61643835616438</v>
      </c>
      <c r="G34" s="46" t="s">
        <v>145</v>
      </c>
      <c r="H34" s="54" t="s">
        <v>147</v>
      </c>
      <c r="I34" s="4" t="s">
        <v>2</v>
      </c>
      <c r="J34" s="4" t="s">
        <v>56</v>
      </c>
      <c r="K34" s="54" t="s">
        <v>138</v>
      </c>
    </row>
    <row r="35" spans="1:11" ht="30" customHeight="1" x14ac:dyDescent="0.25">
      <c r="A35" s="52">
        <v>33</v>
      </c>
      <c r="B35" s="31" t="s">
        <v>0</v>
      </c>
      <c r="C35" s="1">
        <v>1715622427</v>
      </c>
      <c r="D35" s="31" t="s">
        <v>91</v>
      </c>
      <c r="E35" s="64">
        <v>28865</v>
      </c>
      <c r="F35" s="60">
        <f t="shared" ca="1" si="0"/>
        <v>41.12054794520548</v>
      </c>
      <c r="G35" s="46" t="s">
        <v>146</v>
      </c>
      <c r="H35" s="54" t="s">
        <v>147</v>
      </c>
      <c r="I35" s="4" t="s">
        <v>2</v>
      </c>
      <c r="J35" s="4" t="s">
        <v>56</v>
      </c>
      <c r="K35" s="54" t="s">
        <v>141</v>
      </c>
    </row>
    <row r="36" spans="1:11" ht="30" customHeight="1" x14ac:dyDescent="0.25">
      <c r="A36" s="52">
        <v>34</v>
      </c>
      <c r="B36" s="31" t="s">
        <v>5</v>
      </c>
      <c r="C36" s="6">
        <v>1313530782</v>
      </c>
      <c r="D36" s="39" t="s">
        <v>92</v>
      </c>
      <c r="E36" s="63">
        <v>33203</v>
      </c>
      <c r="F36" s="60">
        <f t="shared" ca="1" si="0"/>
        <v>29.235616438356164</v>
      </c>
      <c r="G36" s="49" t="s">
        <v>145</v>
      </c>
      <c r="H36" s="54" t="s">
        <v>147</v>
      </c>
      <c r="I36" s="4" t="s">
        <v>2</v>
      </c>
      <c r="J36" s="4" t="s">
        <v>56</v>
      </c>
      <c r="K36" s="54" t="s">
        <v>142</v>
      </c>
    </row>
    <row r="37" spans="1:11" ht="30" customHeight="1" x14ac:dyDescent="0.25">
      <c r="A37" s="52">
        <v>35</v>
      </c>
      <c r="B37" s="31" t="s">
        <v>0</v>
      </c>
      <c r="C37" s="1">
        <v>1711958072</v>
      </c>
      <c r="D37" s="31" t="s">
        <v>93</v>
      </c>
      <c r="E37" s="59">
        <v>26927</v>
      </c>
      <c r="F37" s="60">
        <f t="shared" ca="1" si="0"/>
        <v>46.43013698630137</v>
      </c>
      <c r="G37" s="46" t="s">
        <v>146</v>
      </c>
      <c r="H37" s="54" t="s">
        <v>27</v>
      </c>
      <c r="I37" s="4" t="s">
        <v>2</v>
      </c>
      <c r="J37" s="4" t="s">
        <v>56</v>
      </c>
      <c r="K37" s="54" t="s">
        <v>141</v>
      </c>
    </row>
    <row r="38" spans="1:11" ht="30" customHeight="1" x14ac:dyDescent="0.25">
      <c r="A38" s="52">
        <v>36</v>
      </c>
      <c r="B38" s="31" t="s">
        <v>5</v>
      </c>
      <c r="C38" s="35">
        <v>1715594303</v>
      </c>
      <c r="D38" s="31" t="s">
        <v>94</v>
      </c>
      <c r="E38" s="59">
        <v>28634</v>
      </c>
      <c r="F38" s="60">
        <f t="shared" ca="1" si="0"/>
        <v>41.753424657534246</v>
      </c>
      <c r="G38" s="46" t="s">
        <v>145</v>
      </c>
      <c r="H38" s="54" t="s">
        <v>147</v>
      </c>
      <c r="I38" s="4" t="s">
        <v>2</v>
      </c>
      <c r="J38" s="4" t="s">
        <v>56</v>
      </c>
      <c r="K38" s="54" t="s">
        <v>139</v>
      </c>
    </row>
    <row r="39" spans="1:11" ht="30" customHeight="1" x14ac:dyDescent="0.25">
      <c r="A39" s="52">
        <v>37</v>
      </c>
      <c r="B39" s="31" t="s">
        <v>0</v>
      </c>
      <c r="C39" s="1">
        <v>1716553712</v>
      </c>
      <c r="D39" s="31" t="s">
        <v>95</v>
      </c>
      <c r="E39" s="59">
        <v>30219</v>
      </c>
      <c r="F39" s="60">
        <f t="shared" ca="1" si="0"/>
        <v>37.410958904109592</v>
      </c>
      <c r="G39" s="46" t="s">
        <v>145</v>
      </c>
      <c r="H39" s="54" t="s">
        <v>147</v>
      </c>
      <c r="I39" s="4" t="s">
        <v>2</v>
      </c>
      <c r="J39" s="4" t="s">
        <v>56</v>
      </c>
      <c r="K39" s="54" t="s">
        <v>139</v>
      </c>
    </row>
    <row r="40" spans="1:11" ht="30" customHeight="1" x14ac:dyDescent="0.25">
      <c r="A40" s="52">
        <v>38</v>
      </c>
      <c r="B40" s="31" t="s">
        <v>0</v>
      </c>
      <c r="C40" s="1">
        <v>1714328810</v>
      </c>
      <c r="D40" s="31" t="s">
        <v>96</v>
      </c>
      <c r="E40" s="63">
        <v>30264</v>
      </c>
      <c r="F40" s="60">
        <f t="shared" ca="1" si="0"/>
        <v>37.287671232876711</v>
      </c>
      <c r="G40" s="46" t="s">
        <v>145</v>
      </c>
      <c r="H40" s="54" t="s">
        <v>147</v>
      </c>
      <c r="I40" s="4" t="s">
        <v>2</v>
      </c>
      <c r="J40" s="4" t="s">
        <v>56</v>
      </c>
      <c r="K40" s="54" t="s">
        <v>57</v>
      </c>
    </row>
    <row r="41" spans="1:11" ht="30" customHeight="1" x14ac:dyDescent="0.25">
      <c r="A41" s="52">
        <v>39</v>
      </c>
      <c r="B41" s="31" t="s">
        <v>0</v>
      </c>
      <c r="C41" s="1">
        <v>1713482840</v>
      </c>
      <c r="D41" s="31" t="s">
        <v>97</v>
      </c>
      <c r="E41" s="63">
        <v>27925</v>
      </c>
      <c r="F41" s="60">
        <f t="shared" ca="1" si="0"/>
        <v>43.695890410958903</v>
      </c>
      <c r="G41" s="46" t="s">
        <v>146</v>
      </c>
      <c r="H41" s="54" t="s">
        <v>147</v>
      </c>
      <c r="I41" s="4" t="s">
        <v>2</v>
      </c>
      <c r="J41" s="4" t="s">
        <v>56</v>
      </c>
      <c r="K41" s="54" t="s">
        <v>138</v>
      </c>
    </row>
    <row r="42" spans="1:11" ht="30" customHeight="1" x14ac:dyDescent="0.25">
      <c r="A42" s="52">
        <v>40</v>
      </c>
      <c r="B42" s="31" t="s">
        <v>5</v>
      </c>
      <c r="C42" s="32">
        <v>1003143656</v>
      </c>
      <c r="D42" s="40" t="s">
        <v>98</v>
      </c>
      <c r="E42" s="68">
        <v>32543</v>
      </c>
      <c r="F42" s="60">
        <f t="shared" ca="1" si="0"/>
        <v>31.043835616438358</v>
      </c>
      <c r="G42" s="50" t="s">
        <v>146</v>
      </c>
      <c r="H42" s="54" t="s">
        <v>147</v>
      </c>
      <c r="I42" s="4" t="s">
        <v>2</v>
      </c>
      <c r="J42" s="4" t="s">
        <v>56</v>
      </c>
      <c r="K42" s="54" t="s">
        <v>141</v>
      </c>
    </row>
    <row r="43" spans="1:11" ht="30" customHeight="1" x14ac:dyDescent="0.25">
      <c r="A43" s="52">
        <v>41</v>
      </c>
      <c r="B43" s="31" t="s">
        <v>18</v>
      </c>
      <c r="C43" s="3">
        <v>1720811718</v>
      </c>
      <c r="D43" s="34" t="s">
        <v>99</v>
      </c>
      <c r="E43" s="59">
        <v>31709</v>
      </c>
      <c r="F43" s="60">
        <f t="shared" ca="1" si="0"/>
        <v>33.328767123287669</v>
      </c>
      <c r="G43" s="4" t="s">
        <v>145</v>
      </c>
      <c r="H43" s="54" t="s">
        <v>147</v>
      </c>
      <c r="I43" s="4" t="s">
        <v>2</v>
      </c>
      <c r="J43" s="4" t="s">
        <v>56</v>
      </c>
      <c r="K43" s="54" t="s">
        <v>138</v>
      </c>
    </row>
    <row r="44" spans="1:11" ht="30" customHeight="1" x14ac:dyDescent="0.25">
      <c r="A44" s="52">
        <v>42</v>
      </c>
      <c r="B44" s="31" t="s">
        <v>18</v>
      </c>
      <c r="C44" s="3">
        <v>1710557446</v>
      </c>
      <c r="D44" s="34" t="s">
        <v>100</v>
      </c>
      <c r="E44" s="59">
        <v>23148</v>
      </c>
      <c r="F44" s="60">
        <f t="shared" ca="1" si="0"/>
        <v>56.783561643835618</v>
      </c>
      <c r="G44" s="4" t="s">
        <v>145</v>
      </c>
      <c r="H44" s="54" t="s">
        <v>147</v>
      </c>
      <c r="I44" s="4" t="s">
        <v>2</v>
      </c>
      <c r="J44" s="4" t="s">
        <v>56</v>
      </c>
      <c r="K44" s="54" t="s">
        <v>138</v>
      </c>
    </row>
    <row r="45" spans="1:11" ht="30" customHeight="1" x14ac:dyDescent="0.25">
      <c r="A45" s="52">
        <v>43</v>
      </c>
      <c r="B45" s="31" t="s">
        <v>0</v>
      </c>
      <c r="C45" s="1">
        <v>1803362613</v>
      </c>
      <c r="D45" s="31" t="s">
        <v>101</v>
      </c>
      <c r="E45" s="59">
        <v>29659</v>
      </c>
      <c r="F45" s="60">
        <f t="shared" ca="1" si="0"/>
        <v>38.945205479452056</v>
      </c>
      <c r="G45" s="46" t="s">
        <v>146</v>
      </c>
      <c r="H45" s="54" t="s">
        <v>147</v>
      </c>
      <c r="I45" s="4" t="s">
        <v>2</v>
      </c>
      <c r="J45" s="4" t="s">
        <v>56</v>
      </c>
      <c r="K45" s="54" t="s">
        <v>138</v>
      </c>
    </row>
    <row r="46" spans="1:11" ht="30" customHeight="1" x14ac:dyDescent="0.25">
      <c r="A46" s="52">
        <v>44</v>
      </c>
      <c r="B46" s="31" t="s">
        <v>0</v>
      </c>
      <c r="C46" s="1">
        <v>1710892397</v>
      </c>
      <c r="D46" s="31" t="s">
        <v>102</v>
      </c>
      <c r="E46" s="64">
        <v>28153</v>
      </c>
      <c r="F46" s="60">
        <f t="shared" ca="1" si="0"/>
        <v>43.07123287671233</v>
      </c>
      <c r="G46" s="46" t="s">
        <v>145</v>
      </c>
      <c r="H46" s="54" t="s">
        <v>147</v>
      </c>
      <c r="I46" s="4" t="s">
        <v>2</v>
      </c>
      <c r="J46" s="4" t="s">
        <v>56</v>
      </c>
      <c r="K46" s="54" t="s">
        <v>57</v>
      </c>
    </row>
    <row r="47" spans="1:11" ht="30" customHeight="1" x14ac:dyDescent="0.25">
      <c r="A47" s="52">
        <v>45</v>
      </c>
      <c r="B47" s="31" t="s">
        <v>0</v>
      </c>
      <c r="C47" s="1">
        <v>1802203305</v>
      </c>
      <c r="D47" s="31" t="s">
        <v>103</v>
      </c>
      <c r="E47" s="59">
        <v>25328</v>
      </c>
      <c r="F47" s="60">
        <f t="shared" ca="1" si="0"/>
        <v>50.81095890410959</v>
      </c>
      <c r="G47" s="46" t="s">
        <v>146</v>
      </c>
      <c r="H47" s="54" t="s">
        <v>147</v>
      </c>
      <c r="I47" s="4" t="s">
        <v>2</v>
      </c>
      <c r="J47" s="4" t="s">
        <v>56</v>
      </c>
      <c r="K47" s="54" t="s">
        <v>138</v>
      </c>
    </row>
    <row r="48" spans="1:11" ht="30" customHeight="1" x14ac:dyDescent="0.25">
      <c r="A48" s="52">
        <v>46</v>
      </c>
      <c r="B48" s="31" t="s">
        <v>5</v>
      </c>
      <c r="C48" s="1">
        <v>1715740336</v>
      </c>
      <c r="D48" s="31" t="s">
        <v>104</v>
      </c>
      <c r="E48" s="59">
        <v>31183</v>
      </c>
      <c r="F48" s="60">
        <f t="shared" ca="1" si="0"/>
        <v>34.769863013698632</v>
      </c>
      <c r="G48" s="46" t="s">
        <v>145</v>
      </c>
      <c r="H48" s="54" t="s">
        <v>147</v>
      </c>
      <c r="I48" s="4" t="s">
        <v>2</v>
      </c>
      <c r="J48" s="4" t="s">
        <v>56</v>
      </c>
      <c r="K48" s="54" t="s">
        <v>57</v>
      </c>
    </row>
    <row r="49" spans="1:11" ht="30" customHeight="1" x14ac:dyDescent="0.25">
      <c r="A49" s="52">
        <v>47</v>
      </c>
      <c r="B49" s="31" t="s">
        <v>0</v>
      </c>
      <c r="C49" s="1">
        <v>1712770674</v>
      </c>
      <c r="D49" s="31" t="s">
        <v>105</v>
      </c>
      <c r="E49" s="59">
        <v>28053</v>
      </c>
      <c r="F49" s="60">
        <f t="shared" ca="1" si="0"/>
        <v>43.345205479452055</v>
      </c>
      <c r="G49" s="46" t="s">
        <v>145</v>
      </c>
      <c r="H49" s="54" t="s">
        <v>147</v>
      </c>
      <c r="I49" s="4" t="s">
        <v>2</v>
      </c>
      <c r="J49" s="4" t="s">
        <v>56</v>
      </c>
      <c r="K49" s="54" t="s">
        <v>138</v>
      </c>
    </row>
    <row r="50" spans="1:11" ht="30" customHeight="1" x14ac:dyDescent="0.25">
      <c r="A50" s="52">
        <v>48</v>
      </c>
      <c r="B50" s="31" t="s">
        <v>0</v>
      </c>
      <c r="C50" s="1">
        <v>200542470</v>
      </c>
      <c r="D50" s="31" t="s">
        <v>106</v>
      </c>
      <c r="E50" s="59">
        <v>21073</v>
      </c>
      <c r="F50" s="60">
        <f t="shared" ca="1" si="0"/>
        <v>62.468493150684928</v>
      </c>
      <c r="G50" s="46" t="s">
        <v>145</v>
      </c>
      <c r="H50" s="54" t="s">
        <v>147</v>
      </c>
      <c r="I50" s="4" t="s">
        <v>2</v>
      </c>
      <c r="J50" s="4" t="s">
        <v>56</v>
      </c>
      <c r="K50" s="54" t="s">
        <v>57</v>
      </c>
    </row>
    <row r="51" spans="1:11" ht="30" customHeight="1" x14ac:dyDescent="0.25">
      <c r="A51" s="52">
        <v>49</v>
      </c>
      <c r="B51" s="31" t="s">
        <v>5</v>
      </c>
      <c r="C51" s="65" t="s">
        <v>107</v>
      </c>
      <c r="D51" s="31" t="s">
        <v>108</v>
      </c>
      <c r="E51" s="68">
        <v>30718</v>
      </c>
      <c r="F51" s="60">
        <f t="shared" ca="1" si="0"/>
        <v>36.043835616438358</v>
      </c>
      <c r="G51" s="46" t="s">
        <v>146</v>
      </c>
      <c r="H51" s="54" t="s">
        <v>147</v>
      </c>
      <c r="I51" s="4" t="s">
        <v>2</v>
      </c>
      <c r="J51" s="4" t="s">
        <v>56</v>
      </c>
      <c r="K51" s="54" t="s">
        <v>57</v>
      </c>
    </row>
    <row r="52" spans="1:11" ht="30" customHeight="1" x14ac:dyDescent="0.25">
      <c r="A52" s="52">
        <v>50</v>
      </c>
      <c r="B52" s="31" t="s">
        <v>0</v>
      </c>
      <c r="C52" s="1">
        <v>1704051836</v>
      </c>
      <c r="D52" s="31" t="s">
        <v>109</v>
      </c>
      <c r="E52" s="59">
        <v>20938</v>
      </c>
      <c r="F52" s="60">
        <f t="shared" ca="1" si="0"/>
        <v>62.838356164383562</v>
      </c>
      <c r="G52" s="46" t="s">
        <v>145</v>
      </c>
      <c r="H52" s="54" t="s">
        <v>147</v>
      </c>
      <c r="I52" s="4" t="s">
        <v>2</v>
      </c>
      <c r="J52" s="4" t="s">
        <v>56</v>
      </c>
      <c r="K52" s="54" t="s">
        <v>138</v>
      </c>
    </row>
    <row r="53" spans="1:11" ht="30" customHeight="1" x14ac:dyDescent="0.25">
      <c r="A53" s="52">
        <v>51</v>
      </c>
      <c r="B53" s="31" t="s">
        <v>5</v>
      </c>
      <c r="C53" s="1">
        <v>1718785965</v>
      </c>
      <c r="D53" s="31" t="s">
        <v>110</v>
      </c>
      <c r="E53" s="59">
        <v>31292</v>
      </c>
      <c r="F53" s="60">
        <f t="shared" ca="1" si="0"/>
        <v>34.471232876712328</v>
      </c>
      <c r="G53" s="46" t="s">
        <v>145</v>
      </c>
      <c r="H53" s="54" t="s">
        <v>147</v>
      </c>
      <c r="I53" s="4" t="s">
        <v>2</v>
      </c>
      <c r="J53" s="4" t="s">
        <v>56</v>
      </c>
      <c r="K53" s="54" t="s">
        <v>142</v>
      </c>
    </row>
    <row r="54" spans="1:11" ht="30" customHeight="1" x14ac:dyDescent="0.25">
      <c r="A54" s="52">
        <v>52</v>
      </c>
      <c r="B54" s="31" t="s">
        <v>0</v>
      </c>
      <c r="C54" s="1">
        <v>1719396945</v>
      </c>
      <c r="D54" s="31" t="s">
        <v>111</v>
      </c>
      <c r="E54" s="59">
        <v>30906</v>
      </c>
      <c r="F54" s="60">
        <f t="shared" ca="1" si="0"/>
        <v>35.528767123287672</v>
      </c>
      <c r="G54" s="46" t="s">
        <v>145</v>
      </c>
      <c r="H54" s="54" t="s">
        <v>147</v>
      </c>
      <c r="I54" s="4" t="s">
        <v>2</v>
      </c>
      <c r="J54" s="4" t="s">
        <v>56</v>
      </c>
      <c r="K54" s="54" t="s">
        <v>138</v>
      </c>
    </row>
    <row r="55" spans="1:11" ht="30" customHeight="1" x14ac:dyDescent="0.25">
      <c r="A55" s="52">
        <v>53</v>
      </c>
      <c r="B55" s="31" t="s">
        <v>5</v>
      </c>
      <c r="C55" s="1">
        <v>1715844583</v>
      </c>
      <c r="D55" s="31" t="s">
        <v>112</v>
      </c>
      <c r="E55" s="59">
        <v>31128</v>
      </c>
      <c r="F55" s="60">
        <f t="shared" ca="1" si="0"/>
        <v>34.920547945205477</v>
      </c>
      <c r="G55" s="46" t="s">
        <v>145</v>
      </c>
      <c r="H55" s="54" t="s">
        <v>147</v>
      </c>
      <c r="I55" s="4" t="s">
        <v>2</v>
      </c>
      <c r="J55" s="4" t="s">
        <v>56</v>
      </c>
      <c r="K55" s="54" t="s">
        <v>57</v>
      </c>
    </row>
    <row r="56" spans="1:11" ht="30" customHeight="1" x14ac:dyDescent="0.25">
      <c r="A56" s="52">
        <v>54</v>
      </c>
      <c r="B56" s="31" t="s">
        <v>5</v>
      </c>
      <c r="C56" s="1">
        <v>1718687682</v>
      </c>
      <c r="D56" s="31" t="s">
        <v>113</v>
      </c>
      <c r="E56" s="63">
        <v>30649</v>
      </c>
      <c r="F56" s="60">
        <f t="shared" ca="1" si="0"/>
        <v>36.232876712328768</v>
      </c>
      <c r="G56" s="46" t="s">
        <v>145</v>
      </c>
      <c r="H56" s="54" t="s">
        <v>147</v>
      </c>
      <c r="I56" s="4" t="s">
        <v>2</v>
      </c>
      <c r="J56" s="4" t="s">
        <v>56</v>
      </c>
      <c r="K56" s="54" t="s">
        <v>57</v>
      </c>
    </row>
    <row r="57" spans="1:11" ht="30" customHeight="1" x14ac:dyDescent="0.25">
      <c r="A57" s="52">
        <v>55</v>
      </c>
      <c r="B57" s="31" t="s">
        <v>0</v>
      </c>
      <c r="C57" s="1">
        <v>1711948685</v>
      </c>
      <c r="D57" s="31" t="s">
        <v>114</v>
      </c>
      <c r="E57" s="59">
        <v>26519</v>
      </c>
      <c r="F57" s="60">
        <f t="shared" ca="1" si="0"/>
        <v>47.547945205479451</v>
      </c>
      <c r="G57" s="46" t="s">
        <v>146</v>
      </c>
      <c r="H57" s="54" t="s">
        <v>147</v>
      </c>
      <c r="I57" s="4" t="s">
        <v>2</v>
      </c>
      <c r="J57" s="4" t="s">
        <v>56</v>
      </c>
      <c r="K57" s="54" t="s">
        <v>138</v>
      </c>
    </row>
    <row r="58" spans="1:11" ht="30" customHeight="1" x14ac:dyDescent="0.25">
      <c r="A58" s="52">
        <v>56</v>
      </c>
      <c r="B58" s="31" t="s">
        <v>5</v>
      </c>
      <c r="C58" s="32">
        <v>1717598716</v>
      </c>
      <c r="D58" s="31" t="s">
        <v>115</v>
      </c>
      <c r="E58" s="59">
        <v>30014</v>
      </c>
      <c r="F58" s="60">
        <f t="shared" ca="1" si="0"/>
        <v>37.972602739726028</v>
      </c>
      <c r="G58" s="46" t="s">
        <v>146</v>
      </c>
      <c r="H58" s="54" t="s">
        <v>147</v>
      </c>
      <c r="I58" s="4" t="s">
        <v>2</v>
      </c>
      <c r="J58" s="4" t="s">
        <v>56</v>
      </c>
      <c r="K58" s="54" t="s">
        <v>138</v>
      </c>
    </row>
    <row r="59" spans="1:11" ht="30" customHeight="1" x14ac:dyDescent="0.25">
      <c r="A59" s="52">
        <v>57</v>
      </c>
      <c r="B59" s="31" t="s">
        <v>0</v>
      </c>
      <c r="C59" s="1">
        <v>1712782141</v>
      </c>
      <c r="D59" s="31" t="s">
        <v>116</v>
      </c>
      <c r="E59" s="59">
        <v>27318</v>
      </c>
      <c r="F59" s="60">
        <f t="shared" ca="1" si="0"/>
        <v>45.358904109589041</v>
      </c>
      <c r="G59" s="46" t="s">
        <v>146</v>
      </c>
      <c r="H59" s="54" t="s">
        <v>147</v>
      </c>
      <c r="I59" s="4" t="s">
        <v>2</v>
      </c>
      <c r="J59" s="4" t="s">
        <v>56</v>
      </c>
      <c r="K59" s="54" t="s">
        <v>57</v>
      </c>
    </row>
    <row r="60" spans="1:11" ht="30" customHeight="1" x14ac:dyDescent="0.25">
      <c r="A60" s="52">
        <v>58</v>
      </c>
      <c r="B60" s="31" t="s">
        <v>5</v>
      </c>
      <c r="C60" s="1">
        <v>2100571955</v>
      </c>
      <c r="D60" s="34" t="s">
        <v>117</v>
      </c>
      <c r="E60" s="43">
        <v>31515</v>
      </c>
      <c r="F60" s="60">
        <f t="shared" ca="1" si="0"/>
        <v>33.860273972602741</v>
      </c>
      <c r="G60" s="3" t="s">
        <v>146</v>
      </c>
      <c r="H60" s="54" t="s">
        <v>147</v>
      </c>
      <c r="I60" s="54" t="s">
        <v>137</v>
      </c>
      <c r="J60" s="4" t="s">
        <v>56</v>
      </c>
      <c r="K60" s="54" t="s">
        <v>138</v>
      </c>
    </row>
    <row r="61" spans="1:11" ht="30" customHeight="1" x14ac:dyDescent="0.25">
      <c r="A61" s="52">
        <v>59</v>
      </c>
      <c r="B61" s="31" t="s">
        <v>5</v>
      </c>
      <c r="C61" s="5">
        <v>1720791530</v>
      </c>
      <c r="D61" s="31" t="s">
        <v>118</v>
      </c>
      <c r="E61" s="59">
        <v>32980</v>
      </c>
      <c r="F61" s="60">
        <f t="shared" ca="1" si="0"/>
        <v>29.846575342465755</v>
      </c>
      <c r="G61" s="46" t="s">
        <v>145</v>
      </c>
      <c r="H61" s="54" t="s">
        <v>147</v>
      </c>
      <c r="I61" s="4" t="s">
        <v>2</v>
      </c>
      <c r="J61" s="4" t="s">
        <v>56</v>
      </c>
      <c r="K61" s="54" t="s">
        <v>138</v>
      </c>
    </row>
    <row r="62" spans="1:11" ht="30" customHeight="1" x14ac:dyDescent="0.25">
      <c r="A62" s="52">
        <v>60</v>
      </c>
      <c r="B62" s="31" t="s">
        <v>0</v>
      </c>
      <c r="C62" s="1">
        <v>1720809811</v>
      </c>
      <c r="D62" s="31" t="s">
        <v>119</v>
      </c>
      <c r="E62" s="59">
        <v>31487</v>
      </c>
      <c r="F62" s="60">
        <f t="shared" ca="1" si="0"/>
        <v>33.936986301369863</v>
      </c>
      <c r="G62" s="46" t="s">
        <v>145</v>
      </c>
      <c r="H62" s="54" t="s">
        <v>147</v>
      </c>
      <c r="I62" s="4" t="s">
        <v>2</v>
      </c>
      <c r="J62" s="4" t="s">
        <v>56</v>
      </c>
      <c r="K62" s="54" t="s">
        <v>57</v>
      </c>
    </row>
    <row r="63" spans="1:11" ht="30" customHeight="1" x14ac:dyDescent="0.25">
      <c r="A63" s="52">
        <v>61</v>
      </c>
      <c r="B63" s="41" t="s">
        <v>0</v>
      </c>
      <c r="C63" s="42">
        <v>1712037736</v>
      </c>
      <c r="D63" s="38" t="s">
        <v>120</v>
      </c>
      <c r="E63" s="59">
        <v>26363</v>
      </c>
      <c r="F63" s="60">
        <f t="shared" ca="1" si="0"/>
        <v>47.975342465753428</v>
      </c>
      <c r="G63" s="45" t="s">
        <v>145</v>
      </c>
      <c r="H63" s="54" t="s">
        <v>147</v>
      </c>
      <c r="I63" s="4" t="s">
        <v>2</v>
      </c>
      <c r="J63" s="4" t="s">
        <v>56</v>
      </c>
      <c r="K63" s="54" t="s">
        <v>57</v>
      </c>
    </row>
    <row r="64" spans="1:11" ht="30" customHeight="1" x14ac:dyDescent="0.25">
      <c r="A64" s="52">
        <v>62</v>
      </c>
      <c r="B64" s="31" t="s">
        <v>5</v>
      </c>
      <c r="C64" s="35">
        <v>502365083</v>
      </c>
      <c r="D64" s="31" t="s">
        <v>121</v>
      </c>
      <c r="E64" s="68">
        <v>30355</v>
      </c>
      <c r="F64" s="60">
        <f t="shared" ca="1" si="0"/>
        <v>37.038356164383565</v>
      </c>
      <c r="G64" s="46" t="s">
        <v>145</v>
      </c>
      <c r="H64" s="54" t="s">
        <v>147</v>
      </c>
      <c r="I64" s="4" t="s">
        <v>2</v>
      </c>
      <c r="J64" s="4" t="s">
        <v>56</v>
      </c>
      <c r="K64" s="54" t="s">
        <v>138</v>
      </c>
    </row>
    <row r="65" spans="1:11" ht="30" customHeight="1" x14ac:dyDescent="0.25">
      <c r="A65" s="52">
        <v>63</v>
      </c>
      <c r="B65" s="31" t="s">
        <v>5</v>
      </c>
      <c r="C65" s="5">
        <v>1718236779</v>
      </c>
      <c r="D65" s="31" t="s">
        <v>122</v>
      </c>
      <c r="E65" s="63">
        <v>31003</v>
      </c>
      <c r="F65" s="60">
        <f t="shared" ca="1" si="0"/>
        <v>35.263013698630139</v>
      </c>
      <c r="G65" s="46" t="s">
        <v>146</v>
      </c>
      <c r="H65" s="54" t="s">
        <v>147</v>
      </c>
      <c r="I65" s="4" t="s">
        <v>2</v>
      </c>
      <c r="J65" s="4" t="s">
        <v>56</v>
      </c>
      <c r="K65" s="54" t="s">
        <v>57</v>
      </c>
    </row>
    <row r="66" spans="1:11" ht="30" customHeight="1" x14ac:dyDescent="0.25">
      <c r="A66" s="52">
        <v>64</v>
      </c>
      <c r="B66" s="31" t="s">
        <v>0</v>
      </c>
      <c r="C66" s="1">
        <v>1709985905</v>
      </c>
      <c r="D66" s="31" t="s">
        <v>123</v>
      </c>
      <c r="E66" s="59">
        <v>26567</v>
      </c>
      <c r="F66" s="60">
        <f t="shared" ca="1" si="0"/>
        <v>47.416438356164385</v>
      </c>
      <c r="G66" s="46" t="s">
        <v>145</v>
      </c>
      <c r="H66" s="54" t="s">
        <v>147</v>
      </c>
      <c r="I66" s="4" t="s">
        <v>2</v>
      </c>
      <c r="J66" s="4" t="s">
        <v>56</v>
      </c>
      <c r="K66" s="54" t="s">
        <v>138</v>
      </c>
    </row>
    <row r="67" spans="1:11" ht="30" customHeight="1" x14ac:dyDescent="0.25">
      <c r="A67" s="52">
        <v>65</v>
      </c>
      <c r="B67" s="31" t="s">
        <v>5</v>
      </c>
      <c r="C67" s="1">
        <v>1716958028</v>
      </c>
      <c r="D67" s="31" t="s">
        <v>124</v>
      </c>
      <c r="E67" s="59">
        <v>30517</v>
      </c>
      <c r="F67" s="60">
        <f t="shared" ca="1" si="0"/>
        <v>36.594520547945208</v>
      </c>
      <c r="G67" s="46" t="s">
        <v>145</v>
      </c>
      <c r="H67" s="54" t="s">
        <v>147</v>
      </c>
      <c r="I67" s="4" t="s">
        <v>2</v>
      </c>
      <c r="J67" s="4" t="s">
        <v>56</v>
      </c>
      <c r="K67" s="54" t="s">
        <v>142</v>
      </c>
    </row>
    <row r="68" spans="1:11" ht="30" customHeight="1" x14ac:dyDescent="0.25">
      <c r="A68" s="52">
        <v>66</v>
      </c>
      <c r="B68" s="31" t="s">
        <v>0</v>
      </c>
      <c r="C68" s="1">
        <v>1713442687</v>
      </c>
      <c r="D68" s="31" t="s">
        <v>125</v>
      </c>
      <c r="E68" s="59">
        <v>28683</v>
      </c>
      <c r="F68" s="60">
        <f t="shared" ref="F68:F79" ca="1" si="1">+(TODAY()-E68)/365</f>
        <v>41.61917808219178</v>
      </c>
      <c r="G68" s="46" t="s">
        <v>145</v>
      </c>
      <c r="H68" s="54" t="s">
        <v>147</v>
      </c>
      <c r="I68" s="4" t="s">
        <v>2</v>
      </c>
      <c r="J68" s="4" t="s">
        <v>56</v>
      </c>
      <c r="K68" s="54" t="s">
        <v>138</v>
      </c>
    </row>
    <row r="69" spans="1:11" ht="30" customHeight="1" x14ac:dyDescent="0.25">
      <c r="A69" s="52">
        <v>67</v>
      </c>
      <c r="B69" s="31" t="s">
        <v>0</v>
      </c>
      <c r="C69" s="1">
        <v>1103777932</v>
      </c>
      <c r="D69" s="31" t="s">
        <v>126</v>
      </c>
      <c r="E69" s="44">
        <v>31768</v>
      </c>
      <c r="F69" s="60">
        <f t="shared" ca="1" si="1"/>
        <v>33.167123287671231</v>
      </c>
      <c r="G69" s="46" t="s">
        <v>145</v>
      </c>
      <c r="H69" s="54" t="s">
        <v>147</v>
      </c>
      <c r="I69" s="4" t="s">
        <v>2</v>
      </c>
      <c r="J69" s="4" t="s">
        <v>56</v>
      </c>
      <c r="K69" s="54" t="s">
        <v>138</v>
      </c>
    </row>
    <row r="70" spans="1:11" ht="30" customHeight="1" x14ac:dyDescent="0.25">
      <c r="A70" s="52">
        <v>68</v>
      </c>
      <c r="B70" s="31" t="s">
        <v>0</v>
      </c>
      <c r="C70" s="1">
        <v>919429308</v>
      </c>
      <c r="D70" s="31" t="s">
        <v>127</v>
      </c>
      <c r="E70" s="44">
        <v>28952</v>
      </c>
      <c r="F70" s="60">
        <f t="shared" ca="1" si="1"/>
        <v>40.88219178082192</v>
      </c>
      <c r="G70" s="46" t="s">
        <v>146</v>
      </c>
      <c r="H70" s="54" t="s">
        <v>147</v>
      </c>
      <c r="I70" s="4" t="s">
        <v>2</v>
      </c>
      <c r="J70" s="4" t="s">
        <v>56</v>
      </c>
      <c r="K70" s="54" t="s">
        <v>138</v>
      </c>
    </row>
    <row r="71" spans="1:11" ht="30" customHeight="1" x14ac:dyDescent="0.25">
      <c r="A71" s="52">
        <v>69</v>
      </c>
      <c r="B71" s="31" t="s">
        <v>0</v>
      </c>
      <c r="C71" s="1">
        <v>1716825326</v>
      </c>
      <c r="D71" s="31" t="s">
        <v>128</v>
      </c>
      <c r="E71" s="44">
        <v>29672</v>
      </c>
      <c r="F71" s="60">
        <f t="shared" ca="1" si="1"/>
        <v>38.909589041095892</v>
      </c>
      <c r="G71" s="46" t="s">
        <v>146</v>
      </c>
      <c r="H71" s="54" t="s">
        <v>147</v>
      </c>
      <c r="I71" s="4" t="s">
        <v>2</v>
      </c>
      <c r="J71" s="4" t="s">
        <v>56</v>
      </c>
      <c r="K71" s="54" t="s">
        <v>138</v>
      </c>
    </row>
    <row r="72" spans="1:11" ht="30" customHeight="1" x14ac:dyDescent="0.25">
      <c r="A72" s="52">
        <v>70</v>
      </c>
      <c r="B72" s="31" t="s">
        <v>8</v>
      </c>
      <c r="C72" s="1">
        <v>1722901871</v>
      </c>
      <c r="D72" s="31" t="s">
        <v>129</v>
      </c>
      <c r="E72" s="44">
        <v>43888</v>
      </c>
      <c r="F72" s="60">
        <f t="shared" ca="1" si="1"/>
        <v>-3.8356164383561646E-2</v>
      </c>
      <c r="G72" s="46" t="s">
        <v>145</v>
      </c>
      <c r="H72" s="54" t="s">
        <v>147</v>
      </c>
      <c r="I72" s="4" t="s">
        <v>2</v>
      </c>
      <c r="J72" s="4" t="s">
        <v>56</v>
      </c>
      <c r="K72" s="54" t="s">
        <v>138</v>
      </c>
    </row>
    <row r="73" spans="1:11" ht="30" customHeight="1" x14ac:dyDescent="0.25">
      <c r="A73" s="52">
        <v>71</v>
      </c>
      <c r="B73" s="31" t="s">
        <v>0</v>
      </c>
      <c r="C73" s="1">
        <v>201875218</v>
      </c>
      <c r="D73" s="31" t="s">
        <v>130</v>
      </c>
      <c r="E73" s="59">
        <v>31431</v>
      </c>
      <c r="F73" s="60">
        <f t="shared" ca="1" si="1"/>
        <v>34.090410958904108</v>
      </c>
      <c r="G73" s="46" t="s">
        <v>146</v>
      </c>
      <c r="H73" s="54" t="s">
        <v>147</v>
      </c>
      <c r="I73" s="4" t="s">
        <v>2</v>
      </c>
      <c r="J73" s="4" t="s">
        <v>56</v>
      </c>
      <c r="K73" s="54" t="s">
        <v>138</v>
      </c>
    </row>
    <row r="74" spans="1:11" ht="30" customHeight="1" x14ac:dyDescent="0.25">
      <c r="A74" s="52">
        <v>72</v>
      </c>
      <c r="B74" s="31" t="s">
        <v>0</v>
      </c>
      <c r="C74" s="1">
        <v>1706259361</v>
      </c>
      <c r="D74" s="31" t="s">
        <v>131</v>
      </c>
      <c r="E74" s="59">
        <v>21906</v>
      </c>
      <c r="F74" s="60">
        <f t="shared" ca="1" si="1"/>
        <v>60.186301369863017</v>
      </c>
      <c r="G74" s="46" t="s">
        <v>145</v>
      </c>
      <c r="H74" s="54" t="s">
        <v>147</v>
      </c>
      <c r="I74" s="4" t="s">
        <v>2</v>
      </c>
      <c r="J74" s="4" t="s">
        <v>56</v>
      </c>
      <c r="K74" s="54" t="s">
        <v>141</v>
      </c>
    </row>
    <row r="75" spans="1:11" ht="30" customHeight="1" x14ac:dyDescent="0.25">
      <c r="A75" s="52">
        <v>73</v>
      </c>
      <c r="B75" s="31" t="s">
        <v>5</v>
      </c>
      <c r="C75" s="1">
        <v>1711974020</v>
      </c>
      <c r="D75" s="31" t="s">
        <v>132</v>
      </c>
      <c r="E75" s="63">
        <v>28815</v>
      </c>
      <c r="F75" s="60">
        <f t="shared" ca="1" si="1"/>
        <v>41.257534246575339</v>
      </c>
      <c r="G75" s="46" t="s">
        <v>145</v>
      </c>
      <c r="H75" s="54" t="s">
        <v>147</v>
      </c>
      <c r="I75" s="4" t="s">
        <v>2</v>
      </c>
      <c r="J75" s="4" t="s">
        <v>56</v>
      </c>
      <c r="K75" s="54" t="s">
        <v>141</v>
      </c>
    </row>
    <row r="76" spans="1:11" ht="30" customHeight="1" x14ac:dyDescent="0.25">
      <c r="A76" s="52">
        <v>74</v>
      </c>
      <c r="B76" s="31" t="s">
        <v>5</v>
      </c>
      <c r="C76" s="5">
        <v>1715088439</v>
      </c>
      <c r="D76" s="55" t="s">
        <v>133</v>
      </c>
      <c r="E76" s="59">
        <v>30309</v>
      </c>
      <c r="F76" s="60">
        <f t="shared" ca="1" si="1"/>
        <v>37.164383561643838</v>
      </c>
      <c r="G76" s="54" t="s">
        <v>146</v>
      </c>
      <c r="H76" s="54" t="s">
        <v>147</v>
      </c>
      <c r="I76" s="4" t="s">
        <v>2</v>
      </c>
      <c r="J76" s="4" t="s">
        <v>56</v>
      </c>
      <c r="K76" s="54" t="s">
        <v>142</v>
      </c>
    </row>
    <row r="77" spans="1:11" ht="30" customHeight="1" x14ac:dyDescent="0.25">
      <c r="A77" s="52">
        <v>75</v>
      </c>
      <c r="B77" s="31" t="s">
        <v>0</v>
      </c>
      <c r="C77" s="5">
        <v>1710961937</v>
      </c>
      <c r="D77" s="55" t="s">
        <v>134</v>
      </c>
      <c r="E77" s="59">
        <v>27164</v>
      </c>
      <c r="F77" s="60">
        <f t="shared" ca="1" si="1"/>
        <v>45.780821917808218</v>
      </c>
      <c r="G77" s="56" t="s">
        <v>145</v>
      </c>
      <c r="H77" s="54" t="s">
        <v>147</v>
      </c>
      <c r="I77" s="4" t="s">
        <v>2</v>
      </c>
      <c r="J77" s="4" t="s">
        <v>56</v>
      </c>
      <c r="K77" s="54" t="s">
        <v>138</v>
      </c>
    </row>
    <row r="78" spans="1:11" ht="30" customHeight="1" x14ac:dyDescent="0.25">
      <c r="A78" s="52">
        <v>76</v>
      </c>
      <c r="B78" s="31" t="s">
        <v>5</v>
      </c>
      <c r="C78" s="35" t="s">
        <v>135</v>
      </c>
      <c r="D78" s="31" t="s">
        <v>136</v>
      </c>
      <c r="E78" s="64">
        <v>29240</v>
      </c>
      <c r="F78" s="60">
        <f t="shared" ca="1" si="1"/>
        <v>40.093150684931508</v>
      </c>
      <c r="G78" s="51" t="s">
        <v>145</v>
      </c>
      <c r="H78" s="54" t="s">
        <v>147</v>
      </c>
      <c r="I78" s="4" t="s">
        <v>2</v>
      </c>
      <c r="J78" s="4" t="s">
        <v>56</v>
      </c>
      <c r="K78" s="54" t="s">
        <v>142</v>
      </c>
    </row>
    <row r="79" spans="1:11" ht="30" customHeight="1" x14ac:dyDescent="0.25">
      <c r="A79" s="52">
        <v>77</v>
      </c>
      <c r="B79" s="31" t="s">
        <v>5</v>
      </c>
      <c r="C79" s="66">
        <v>1723649842</v>
      </c>
      <c r="D79" s="67" t="s">
        <v>55</v>
      </c>
      <c r="E79" s="59">
        <v>32952</v>
      </c>
      <c r="F79" s="60">
        <f t="shared" ca="1" si="1"/>
        <v>29.923287671232877</v>
      </c>
      <c r="G79" s="66" t="s">
        <v>146</v>
      </c>
      <c r="H79" s="54" t="s">
        <v>147</v>
      </c>
      <c r="I79" s="4" t="s">
        <v>2</v>
      </c>
      <c r="J79" s="4" t="s">
        <v>56</v>
      </c>
      <c r="K79" s="54" t="s">
        <v>57</v>
      </c>
    </row>
  </sheetData>
  <autoFilter ref="A2:K16"/>
  <mergeCells count="1">
    <mergeCell ref="A1:K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NAPO</vt:lpstr>
      <vt:lpstr>ORELLANA 2019</vt:lpstr>
      <vt:lpstr>ORELLANA 2020</vt:lpstr>
      <vt:lpstr>PICHICNHA 2020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yolanda.robles</dc:creator>
  <cp:lastModifiedBy>usuario</cp:lastModifiedBy>
  <cp:lastPrinted>2020-01-14T19:01:41Z</cp:lastPrinted>
  <dcterms:created xsi:type="dcterms:W3CDTF">2020-01-09T15:21:25Z</dcterms:created>
  <dcterms:modified xsi:type="dcterms:W3CDTF">2020-02-13T20:49:25Z</dcterms:modified>
</cp:coreProperties>
</file>