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02\Desktop\CINTHIA\CINTHIA C\PAP 2018\"/>
    </mc:Choice>
  </mc:AlternateContent>
  <bookViews>
    <workbookView xWindow="0" yWindow="0" windowWidth="19200" windowHeight="11295"/>
  </bookViews>
  <sheets>
    <sheet name="PROV" sheetId="1" r:id="rId1"/>
  </sheets>
  <definedNames>
    <definedName name="_xlnm._FilterDatabase" localSheetId="0" hidden="1">PROV!$A$8:$X$104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N38" i="1" l="1"/>
  <c r="O38" i="1" s="1"/>
  <c r="P38" i="1" s="1"/>
  <c r="Q38" i="1" s="1"/>
  <c r="R38" i="1" s="1"/>
  <c r="S38" i="1" s="1"/>
  <c r="T38" i="1" s="1"/>
  <c r="U38" i="1" s="1"/>
  <c r="V38" i="1" s="1"/>
  <c r="W38" i="1" s="1"/>
</calcChain>
</file>

<file path=xl/comments1.xml><?xml version="1.0" encoding="utf-8"?>
<comments xmlns="http://schemas.openxmlformats.org/spreadsheetml/2006/main">
  <authors>
    <author>COORDINACION 3T</author>
  </authors>
  <commentList>
    <comment ref="D40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se incluye la palabra predios</t>
        </r>
      </text>
    </comment>
    <comment ref="J56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cambiadas las metas en la pestaña</t>
        </r>
      </text>
    </comment>
    <comment ref="J72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cambiado la frecuencia</t>
        </r>
      </text>
    </comment>
  </commentList>
</comments>
</file>

<file path=xl/sharedStrings.xml><?xml version="1.0" encoding="utf-8"?>
<sst xmlns="http://schemas.openxmlformats.org/spreadsheetml/2006/main" count="990" uniqueCount="296">
  <si>
    <t>PROGRAMACIÓN  ANUAL DE LA PLANIFICACIÓN  PAP 2018</t>
  </si>
  <si>
    <t>SUBPROCESO: SERVICIOS, PROCESOS Y CALIDAD</t>
  </si>
  <si>
    <t>PLAN OPERATIVO ANUAL  POA</t>
  </si>
  <si>
    <t>INDICADORES DE PROCESOS FCE 8 GPR</t>
  </si>
  <si>
    <t>PROGRAMACIÓN DE METAS</t>
  </si>
  <si>
    <t>ESTRUCTURA</t>
  </si>
  <si>
    <t>SUBESTRUCTURA</t>
  </si>
  <si>
    <t>PROCESO</t>
  </si>
  <si>
    <t>INDICADOR</t>
  </si>
  <si>
    <t>MÉTODO DE CÁLCULO</t>
  </si>
  <si>
    <t>COMPORTAMIENTO</t>
  </si>
  <si>
    <t>CAPTURAR METAS Y AVANCE</t>
  </si>
  <si>
    <t>INCREMENTO / REDUCCIÓN</t>
  </si>
  <si>
    <t>FRECUENCIA</t>
  </si>
  <si>
    <t>META 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</si>
  <si>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</si>
  <si>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</si>
  <si>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</si>
  <si>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</si>
  <si>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</si>
  <si>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</si>
  <si>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</si>
  <si>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</si>
  <si>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</si>
  <si>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</si>
  <si>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</si>
  <si>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</si>
  <si>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PROVINCIA</t>
  </si>
  <si>
    <t>PICHINCHA</t>
  </si>
  <si>
    <t>Registro de Insumos Agropecuarios</t>
  </si>
  <si>
    <t>N/A</t>
  </si>
  <si>
    <t>Capacitación de registro de insumos agropecuarios</t>
  </si>
  <si>
    <t>Número de eventos de capacitación realizados</t>
  </si>
  <si>
    <t>Registro de almacenes agropecuarios</t>
  </si>
  <si>
    <t>Porcentaje de solicitudes de almacenes atendidas</t>
  </si>
  <si>
    <t>Número de solicitudes atendidas / Número de solicitudes ingresadas</t>
  </si>
  <si>
    <t>Registro de operadores de insumos agrícolas</t>
  </si>
  <si>
    <t>Porcentaje de solicitudes de registro de operadores agrícolas atendidas</t>
  </si>
  <si>
    <t>Control post registro de almacenes agropecuarios</t>
  </si>
  <si>
    <t>Número de almacenes agropecuarios inspeccionados</t>
  </si>
  <si>
    <t>Control post registro de empresas pecuarias</t>
  </si>
  <si>
    <t>Número de controles post registro de empresas pecuarias realizadas</t>
  </si>
  <si>
    <t>Control post registro de empresas agrícolas</t>
  </si>
  <si>
    <t>Número de controles post registro de empresas agrícolas realizadas</t>
  </si>
  <si>
    <t>Control de la calidad de la formulación de insumos pecuarios</t>
  </si>
  <si>
    <t>Número de muestras tomadas</t>
  </si>
  <si>
    <t>Continuo</t>
  </si>
  <si>
    <t>Acumulado</t>
  </si>
  <si>
    <t>Control de la calidad de la formulación de insumos agrícolas</t>
  </si>
  <si>
    <t>Incremento</t>
  </si>
  <si>
    <t>Trimestral</t>
  </si>
  <si>
    <t>Mensual</t>
  </si>
  <si>
    <t>Inocuidad de los Alimentos</t>
  </si>
  <si>
    <t>Inspección Oficial de centros de faenamiento.</t>
  </si>
  <si>
    <t>Capacitación en temas de Inocuidad de Alimentos</t>
  </si>
  <si>
    <t>Vigilancia y Control de la Inocuidad de Leche cruda</t>
  </si>
  <si>
    <t>Vigilancia y control de contaminantes agropecuarios</t>
  </si>
  <si>
    <t>Número de inspecciones realizadas</t>
  </si>
  <si>
    <t>NA</t>
  </si>
  <si>
    <t>Número de personas capacitadas</t>
  </si>
  <si>
    <t>Porcentaje de cumplimiento de toma de muestras plaguicidas</t>
  </si>
  <si>
    <t>Número de muestras tomadas/número de muestras planificadas</t>
  </si>
  <si>
    <t>Porcentaje de cumplimiento de toma de muestras - microbiológicos</t>
  </si>
  <si>
    <t xml:space="preserve">Continuo </t>
  </si>
  <si>
    <t xml:space="preserve">Acumulado </t>
  </si>
  <si>
    <t>Agricultura Sustentable</t>
  </si>
  <si>
    <t>Control a la comercialización de productos provenientes de la agricultura sustentable</t>
  </si>
  <si>
    <t>Número de inspecciones a supermercados y sitios de expendio realizadas</t>
  </si>
  <si>
    <t>-</t>
  </si>
  <si>
    <t>Inspección a operadores de la agricultura sustentable</t>
  </si>
  <si>
    <t>Número de inspecciones a operadores orgánicos realizadas</t>
  </si>
  <si>
    <t>Inspección para reducción del período de transición</t>
  </si>
  <si>
    <t>Porcentaje de inspecciones de RPT realizadas</t>
  </si>
  <si>
    <t>Número de inpecciones realizadas/Número de inspeccciones designada por Planta Central</t>
  </si>
  <si>
    <t>Capacitación en temas de producción de los modelos de la agricultura Sustentable</t>
  </si>
  <si>
    <t>Número de eventos de capacitación</t>
  </si>
  <si>
    <t xml:space="preserve">Continuo   </t>
  </si>
  <si>
    <t xml:space="preserve">Trimestral </t>
  </si>
  <si>
    <t>Sanidad Vegetal</t>
  </si>
  <si>
    <t>Certificación fitosanitaria</t>
  </si>
  <si>
    <t>Certificación de protocolos fitosanitarios para exportación.</t>
  </si>
  <si>
    <t>Número de certificados de protocolos fitosanitarios para exportación emitidos</t>
  </si>
  <si>
    <t>Pos registro a operadores de exportación</t>
  </si>
  <si>
    <t>Número de inspecciones pos registro realizadas</t>
  </si>
  <si>
    <t xml:space="preserve">Gestión de notificación internacional de incumplimiento de productos exportados.
</t>
  </si>
  <si>
    <t>Porcentaje de notificaciones de incumplimiento gestionadas</t>
  </si>
  <si>
    <t>Número de notificaciones de incumplimiento gestionadas/Número de notificaciones de incumplimiento solicitadas</t>
  </si>
  <si>
    <t>Periodo</t>
  </si>
  <si>
    <t>Control Fitosanitario</t>
  </si>
  <si>
    <t>Post registro a operadores de importación y establecimientos de producción de material de propagación</t>
  </si>
  <si>
    <t>Número de operadores inspeccionados</t>
  </si>
  <si>
    <t>Verificación de envíos en tránsito internacional de productos agrícolas</t>
  </si>
  <si>
    <t>Porcentaje de verificaciones realizadas</t>
  </si>
  <si>
    <t>Número de verificaciones realizadas/ Número de verificacione solicitadas</t>
  </si>
  <si>
    <t>Control fitosanitario de embalajes de madera en importación</t>
  </si>
  <si>
    <t xml:space="preserve">Seguimiento cuarentenario de plantas </t>
  </si>
  <si>
    <t>Porcentaje de seguimientos cuarentenarios realizados</t>
  </si>
  <si>
    <t>Número de seguimientos realizados/Número de seguimientos planificados  por envíos ingresados que requieren SCP</t>
  </si>
  <si>
    <t>Habilitación de Sitios de Cuarentena Pos entrada (SCPE)</t>
  </si>
  <si>
    <t>Porcentaje de sitios de cuarentena pos entrada inspeccionados</t>
  </si>
  <si>
    <t>Número de sitios inspeccionados/Número de habilitaciones de sitios solicitados</t>
  </si>
  <si>
    <t>Capacitación en temas de manejo y control de plagas reglamentadas y de importancia económica</t>
  </si>
  <si>
    <t>Supervisión a la implementación de medidas fitosanitarias para cumplimiento de planes de manejo, acción o contingencia de plagas reglamentadas y de importancia económica</t>
  </si>
  <si>
    <t>Número de informes de supervisiones  elaborados</t>
  </si>
  <si>
    <t>Inspección fitosanitaria  de centros de propagación y comercialización de especies vegetales priorizadas</t>
  </si>
  <si>
    <t>Número de Inspecciones realizadas</t>
  </si>
  <si>
    <t>Control fitosanitario de plantas, productos vegetales y artículos reglamentados importados en puntos de control</t>
  </si>
  <si>
    <t>Porcentaje de solicitudes de Destinación Aduanera atendidos</t>
  </si>
  <si>
    <t>Número de DDA atendidos/Número de solicitudes de DDA</t>
  </si>
  <si>
    <t>Vigilancia Fitosanitaria</t>
  </si>
  <si>
    <t>Monitoreo de plagas y cultivos</t>
  </si>
  <si>
    <t xml:space="preserve">Número de monitoreos de plagas y cultivos
</t>
  </si>
  <si>
    <t>Sanidad Animal</t>
  </si>
  <si>
    <t>Control Zoosanitario</t>
  </si>
  <si>
    <t xml:space="preserve">Catastro de predios de ovinos, caprinos y camélidos sudamericanos. </t>
  </si>
  <si>
    <t xml:space="preserve">Seguimiento sanitario post cuarentena de rumiantes importados </t>
  </si>
  <si>
    <t xml:space="preserve">Muestreo de explotaciones </t>
  </si>
  <si>
    <t xml:space="preserve">Porcentaje de avance de ejecución de catastro </t>
  </si>
  <si>
    <t xml:space="preserve">Porcentaje de ejecución del catastro </t>
  </si>
  <si>
    <t xml:space="preserve">Porcentaje de muestras colectadas en explotaciones apícolas </t>
  </si>
  <si>
    <t xml:space="preserve">Porcentaje de muestras colectadas en explotaciones avícolas </t>
  </si>
  <si>
    <t xml:space="preserve">Porcentaje de muestras colectadas programa de brucelosis </t>
  </si>
  <si>
    <t>Número de puntos obtenidos en muestreo de EEB</t>
  </si>
  <si>
    <t>Inspección a centros de germoplasma animal y productos asociados</t>
  </si>
  <si>
    <t>Número de inspecciones de centros de germoplasma animal y productos asociados</t>
  </si>
  <si>
    <t>Certificación de predios libres de brucelosis y tuberculosis</t>
  </si>
  <si>
    <t xml:space="preserve">Número de seguimientos a  predios recertificados y certificados vigentes libres de brucelosis y tuberculosis bovina </t>
  </si>
  <si>
    <t>Inspección de explotaciones apícolas</t>
  </si>
  <si>
    <t>Número de explotaciones apícolas inspeccionadas</t>
  </si>
  <si>
    <t>Certificación  Sanitarios de Funcionamiento  Aprobados a Explotaciones Apícolas</t>
  </si>
  <si>
    <t xml:space="preserve">Número de explotaciones apícolas  recertificadas </t>
  </si>
  <si>
    <t xml:space="preserve">Registro Nacional de Productores  apícolas </t>
  </si>
  <si>
    <t>Número de registros de productores apìcolas actualizados</t>
  </si>
  <si>
    <t>Inspección de explotaciones avícolas</t>
  </si>
  <si>
    <t>Número de explotaciones avícolas inspeccionadas</t>
  </si>
  <si>
    <t>Permisos  Aprobados a explotaciones avícolas</t>
  </si>
  <si>
    <t xml:space="preserve">Número de explotaciones avícolas recertificadas </t>
  </si>
  <si>
    <t>Supervisión de refugios de murciélagos hematófagos</t>
  </si>
  <si>
    <t>Número de Supervisiones a refugios de murciélagos hematófagos</t>
  </si>
  <si>
    <t>Identificación de predios atacados por murciélagos hematófagos</t>
  </si>
  <si>
    <t>Número de predios atacados por murciélagos hematófagos verificados</t>
  </si>
  <si>
    <t>Operativos de captura de murciélagos hematófagos</t>
  </si>
  <si>
    <t xml:space="preserve">Número de operativos de captura de murciélagos hematófagos </t>
  </si>
  <si>
    <t xml:space="preserve">Capacitación en temas de control zoosanitario </t>
  </si>
  <si>
    <t>Número de eventos de capacitación en control zoosanitario apícola</t>
  </si>
  <si>
    <t>Número de eventos de capacitación en control zoosanitario avícola</t>
  </si>
  <si>
    <t>Número de eventos de capacitación en control zoosanitario de Brucelosis y Tuberculosis</t>
  </si>
  <si>
    <t>Número de eventos de capacitación en control zoosanitario de Rabia Bovina</t>
  </si>
  <si>
    <t>Número de eventos de capacitación en control zoosanitario Equino</t>
  </si>
  <si>
    <t xml:space="preserve">Capacitación en temas de control zoosanitario  </t>
  </si>
  <si>
    <t xml:space="preserve">Número de eventos de capacitación control zoosanitario ovino </t>
  </si>
  <si>
    <t xml:space="preserve">Número de eventos de capacitación en Material reproductivo </t>
  </si>
  <si>
    <t>Vigilancia Zoosanitaria</t>
  </si>
  <si>
    <t>Atención de notificaciones de enfermedades de animales terrestres</t>
  </si>
  <si>
    <t>Número de notificaciones atendidas</t>
  </si>
  <si>
    <t>Capacitación a sensores epidemiológicos</t>
  </si>
  <si>
    <t>Número de capacitaciones ejecutadas</t>
  </si>
  <si>
    <t>Certificación Zoosanitaria</t>
  </si>
  <si>
    <t>Certificación zoosanitaria de exportación</t>
  </si>
  <si>
    <t>Porcentaje de certificados zoosanitarios de exportación aprobadas.</t>
  </si>
  <si>
    <t>Porcentaje de precertificaciones zoosanitarias emitidas</t>
  </si>
  <si>
    <t>Control de movilización de animales en carretera</t>
  </si>
  <si>
    <t>Numero de operativos de carreteras realizadas</t>
  </si>
  <si>
    <t xml:space="preserve">Inspección a centros de concentración de animales </t>
  </si>
  <si>
    <t xml:space="preserve">Porcentaje de centros de concentración de animales  inspeccionados </t>
  </si>
  <si>
    <t xml:space="preserve">Seguimiento cuarentenario post entrada de animales y material reproductivo animal </t>
  </si>
  <si>
    <t>Inspección a establecimientos de atención veterinaria y de manejo de perros y gatos</t>
  </si>
  <si>
    <t>Inspección a centros de tenencia y manejo de fauna silvestre o con fines educativos</t>
  </si>
  <si>
    <t>Número de inspecciones a centros de manejo de fauna silvestre o con fines educativos</t>
  </si>
  <si>
    <t>Inspección sanitaria en puntos de control cuarentenarios de acceso al país</t>
  </si>
  <si>
    <t>Porcentaje de  inspecciones sanitarias a equipaje de pasajeros en puntos de control cuarentenarios de acceso al país ejecutadas</t>
  </si>
  <si>
    <t>Inspección clinica de animales en centros de concentración de animales.</t>
  </si>
  <si>
    <t>Porcentaje de inspecciones clinicas de animales en centros de concentración de animales.</t>
  </si>
  <si>
    <t xml:space="preserve">Capacitación en temas de Binestar Animal </t>
  </si>
  <si>
    <t xml:space="preserve">Número eventos de capacitación de Bienestar Animal </t>
  </si>
  <si>
    <t xml:space="preserve">Continuo  </t>
  </si>
  <si>
    <t xml:space="preserve">Acumulado  </t>
  </si>
  <si>
    <t xml:space="preserve">Incemento  </t>
  </si>
  <si>
    <t xml:space="preserve">Mensual </t>
  </si>
  <si>
    <t>Número de seguimientos ejecutados / Número de seguimientos solicitados</t>
  </si>
  <si>
    <t xml:space="preserve">Discreto </t>
  </si>
  <si>
    <t xml:space="preserve">Periódo </t>
  </si>
  <si>
    <t>Número de muestras colectadas /Número de muestras planificadas</t>
  </si>
  <si>
    <t xml:space="preserve">Mensual  </t>
  </si>
  <si>
    <t>Número de solicitudes de certificados zoosanitarios de exportación aprobados / Número de solicitudes de certificados zoosanitarios de exportación ingresados</t>
  </si>
  <si>
    <t>Número de solicitudes de precertificaciones zoosanitarios de exportación emitidas / Número de solicitudes de precertificaciones zoosanitarios de exportación ingresadas</t>
  </si>
  <si>
    <t>Número de centros inspeccionadas / Numero total de  centros catastrados</t>
  </si>
  <si>
    <t xml:space="preserve">Número de inspecciones sanitarias a equipaje de pasajeros realizadas / Número de inspecciones a equipaje de pasajeros Ingresados </t>
  </si>
  <si>
    <t>Número de inspecciones clinicas realizadas / Numero de supervisiones en centros de concentración de animales.</t>
  </si>
  <si>
    <t xml:space="preserve">Todos los centros de concentración existentes al menos una vez al mes deben ser inspecciondas </t>
  </si>
  <si>
    <t>Tecnologías de la Información y Comunicación</t>
  </si>
  <si>
    <t>Gestión de Soporte Técnico a Usuarios</t>
  </si>
  <si>
    <t>Soporte Técnico a usuarios  y mantenimiento correctivo.</t>
  </si>
  <si>
    <t>Porcentaje de GLPI- infraestructura atendidos</t>
  </si>
  <si>
    <t>Número de GLPI- infraestructura resueltos / Número de GLPI- infraestructura solicitados</t>
  </si>
  <si>
    <t>Período</t>
  </si>
  <si>
    <t>Mantenimiento preventivo  de equipos infomáticos</t>
  </si>
  <si>
    <t>Número de mantenimientos preventivos ejecutados</t>
  </si>
  <si>
    <t>Semestral</t>
  </si>
  <si>
    <t>Talento Humano</t>
  </si>
  <si>
    <t>Gestión de evaluación de desempeño</t>
  </si>
  <si>
    <t>Número de procesos de evaluación de desempeño ejecutados</t>
  </si>
  <si>
    <t xml:space="preserve">Acumulado   </t>
  </si>
  <si>
    <t xml:space="preserve">Incremento   </t>
  </si>
  <si>
    <t>Gestión de capacitación</t>
  </si>
  <si>
    <t xml:space="preserve">Porcentaje de capacitaciones realizadas </t>
  </si>
  <si>
    <t>Número de capacitaciones realizadas / Número de capacitaciones planificadas</t>
  </si>
  <si>
    <t>Régimen disciplinario</t>
  </si>
  <si>
    <t xml:space="preserve">Porcentaje de  procesos de aplicación de régimen disciplinario atendidos </t>
  </si>
  <si>
    <t>Número de procesos de régimen disciplinario realizados / número de solicitudes de aplicación de régimen disciplinario ingresadas</t>
  </si>
  <si>
    <t>Contratación de personal</t>
  </si>
  <si>
    <t>Porcentaje de requerimientos de contratación de personal atendidos</t>
  </si>
  <si>
    <t>Número de requerimientos recibidos / Número de personal que ingresa a la institución</t>
  </si>
  <si>
    <t>Inducción de personal</t>
  </si>
  <si>
    <t xml:space="preserve">Porcentaje de servidores que reciben inducción </t>
  </si>
  <si>
    <t>Número de servidores que reciben inducción/ número de ingresos de personal</t>
  </si>
  <si>
    <t xml:space="preserve">Movimientos de personal </t>
  </si>
  <si>
    <t>Porcentaje de movimientos de personal ejecutados</t>
  </si>
  <si>
    <t>Número de solicitudes de movimientos de personal atendidas / Número de procesos de movimientos de personal solicitadas</t>
  </si>
  <si>
    <t>Gestion Documental y Archivo</t>
  </si>
  <si>
    <t>Control de ingreso y salida de trámites y correspondencia interna y externa</t>
  </si>
  <si>
    <t>Porcentaje de seguimientos al ingreso de trámites realizados.</t>
  </si>
  <si>
    <t>Número de trámites atendidos/ Número de trámites ingresados</t>
  </si>
  <si>
    <t xml:space="preserve">Mensual   </t>
  </si>
  <si>
    <t>Porcentaje de seguimiento a la correspondencia enviada.</t>
  </si>
  <si>
    <t>Número de correspondecia enviada/ Número de correspondecia recibida.</t>
  </si>
  <si>
    <t>Certificación de la documentación</t>
  </si>
  <si>
    <t xml:space="preserve">Porcentaje de Certificaciones realizadas. </t>
  </si>
  <si>
    <t>Número de certificados realizados/ Número de certificados solicitados</t>
  </si>
  <si>
    <t xml:space="preserve">Comunicación Social </t>
  </si>
  <si>
    <t>Cobertura de eventos</t>
  </si>
  <si>
    <t xml:space="preserve">Porcentaje de coberturas asistidas </t>
  </si>
  <si>
    <t>Número coberturas asistidas / Número de coberturas solicitadas</t>
  </si>
  <si>
    <t xml:space="preserve">Incremento </t>
  </si>
  <si>
    <t>Monitoreo de medios</t>
  </si>
  <si>
    <t>Número de monitoreos registrados</t>
  </si>
  <si>
    <t xml:space="preserve">Número de reportes realizados </t>
  </si>
  <si>
    <t>Participación en eventos</t>
  </si>
  <si>
    <t xml:space="preserve">Número de eventos asistidos </t>
  </si>
  <si>
    <t xml:space="preserve">Número de eventos asistidos / Número de eventos planificados </t>
  </si>
  <si>
    <t>Administrativa Financiera</t>
  </si>
  <si>
    <t xml:space="preserve">Gestión Administrativa </t>
  </si>
  <si>
    <t xml:space="preserve">Constatación física de bienes </t>
  </si>
  <si>
    <t>Número de constatación física ejecutada</t>
  </si>
  <si>
    <t>Discreto</t>
  </si>
  <si>
    <t>Anual</t>
  </si>
  <si>
    <t>Gestión Financiero</t>
  </si>
  <si>
    <t>Ejecución de Pagos</t>
  </si>
  <si>
    <t>no tiene indicador</t>
  </si>
  <si>
    <t>Constatación Física de Suministros</t>
  </si>
  <si>
    <t>Control y Provisión de Suministros</t>
  </si>
  <si>
    <t>Adquisición de Bienes y Servicios</t>
  </si>
  <si>
    <t>Porcentaje de procesos publicados del PAC</t>
  </si>
  <si>
    <t>Número de procesos de contratación publicados/Número de procesos de contratación planificados</t>
  </si>
  <si>
    <t>Control y mantenimiento de vehículos</t>
  </si>
  <si>
    <t>Asesoría Jurídica</t>
  </si>
  <si>
    <t>Atención a procesos administrativos</t>
  </si>
  <si>
    <t>Atención a procesos judiciales</t>
  </si>
  <si>
    <t>Elaboración de contratos/convenios</t>
  </si>
  <si>
    <t>Elaboración de criterios jurídicos</t>
  </si>
  <si>
    <t>Gestión procesos de contratación pública</t>
  </si>
  <si>
    <t xml:space="preserve">Porcentaje de atención a procesos judiciales </t>
  </si>
  <si>
    <t>Número de procesos atendidos/número de procesos solicitados</t>
  </si>
  <si>
    <t xml:space="preserve">Porcentaje de atención a contratos y convenios </t>
  </si>
  <si>
    <t>Número de convenios y contratos atendidas/número de requerimientos ingresados</t>
  </si>
  <si>
    <t xml:space="preserve">Porcentaje de atención a criterios jurídicos </t>
  </si>
  <si>
    <t xml:space="preserve">Número de criterios juridicos atendidos/número de criterios requeridos </t>
  </si>
  <si>
    <t>Porcentaje de atención a resoluciones de inicio, resoluciones de adjudicación y contratos</t>
  </si>
  <si>
    <t>Número de resoluciones y contratos atendidos/número de requerimientos ingresados</t>
  </si>
  <si>
    <t xml:space="preserve">Porcentaje de atención a procesos administrativos </t>
  </si>
  <si>
    <t>Número de procesos administrativos atendidos/número de procesos ingresados</t>
  </si>
  <si>
    <t>Planificación y gestión estratégica</t>
  </si>
  <si>
    <t>Planificación e inversión</t>
  </si>
  <si>
    <t>Elaboración de la planificación institucional</t>
  </si>
  <si>
    <t>Número de planes elaborados</t>
  </si>
  <si>
    <t>Servicios, procesos y caliadad</t>
  </si>
  <si>
    <t>Evaluación seguimiento y control del sistema de gestión de calidad</t>
  </si>
  <si>
    <t>Número de auditorías realizadas</t>
  </si>
  <si>
    <t>Seguimiento planes, programas y proyectos</t>
  </si>
  <si>
    <t>Evaluación, seguimiento y control a la planificación institucional</t>
  </si>
  <si>
    <t>Número de seguimientos realizados</t>
  </si>
  <si>
    <t>DIRECCIÓN DISTRITAL Y ARTICULACIÓN TERRITORIAL 2 PICHINCHA</t>
  </si>
  <si>
    <t>Porcentaje de seguimientos cuarentenarioS realizados</t>
  </si>
  <si>
    <t>citricos, aguacate</t>
  </si>
  <si>
    <t>ESPECIES PRIORIZADAS</t>
  </si>
  <si>
    <t xml:space="preserve">Catastro de predios aves de riña </t>
  </si>
  <si>
    <t>Número de predios catastrados / Total de predios</t>
  </si>
  <si>
    <t xml:space="preserve">Porcentaje de seguimientos sanitarios poat cuarentena  a rumiantes importados </t>
  </si>
  <si>
    <t>Número de predios  libres de brucelosis y tuberculosisi por recertificar</t>
  </si>
  <si>
    <t>No tiene indicador debido a que no se realizará este año</t>
  </si>
  <si>
    <t>Ver desgloce</t>
  </si>
  <si>
    <t>Revisión de procesos y control interno a las direcciones distritales tipo B y Jefaturas</t>
  </si>
  <si>
    <t>Número de controles internos a las distritales tipo A-B</t>
  </si>
  <si>
    <t>Número de Controles y Provisión de Suministros</t>
  </si>
  <si>
    <t>continuo</t>
  </si>
  <si>
    <t>Número de controles de mantenimientos de vehículos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</si>
</sst>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6"/>
      <name val="Verdana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6" tint="0.59999389629810485"/>
        <bgColor indexed="49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66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1">
    <xf numFmtId="0" fontId="0" fillId="0" borderId="0" xfId="0"/>
    <xf numFmtId="0" fontId="2" fillId="0" borderId="9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4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1" fontId="9" fillId="4" borderId="10" xfId="0" applyNumberFormat="1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0" borderId="10" xfId="0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7" borderId="10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9" fillId="4" borderId="10" xfId="0" applyFont="1" applyFill="1" applyBorder="1" applyAlignment="1">
      <alignment horizont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6" borderId="10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/>
    </xf>
    <xf numFmtId="0" fontId="5" fillId="3" borderId="10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>
      <alignment horizontal="center" wrapText="1"/>
    </xf>
    <xf numFmtId="0" fontId="10" fillId="6" borderId="10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/>
    </xf>
    <xf numFmtId="0" fontId="9" fillId="6" borderId="10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1" fontId="9" fillId="6" borderId="10" xfId="0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1" fontId="9" fillId="10" borderId="10" xfId="0" applyNumberFormat="1" applyFont="1" applyFill="1" applyBorder="1" applyAlignment="1">
      <alignment horizontal="center" vertical="center"/>
    </xf>
    <xf numFmtId="0" fontId="9" fillId="11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5" borderId="10" xfId="0" applyFill="1" applyBorder="1" applyAlignment="1">
      <alignment wrapText="1"/>
    </xf>
    <xf numFmtId="0" fontId="0" fillId="5" borderId="14" xfId="0" applyFill="1" applyBorder="1" applyAlignment="1">
      <alignment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9" fillId="12" borderId="10" xfId="0" applyFont="1" applyFill="1" applyBorder="1" applyAlignment="1">
      <alignment horizontal="center" vertical="center" wrapText="1"/>
    </xf>
    <xf numFmtId="0" fontId="10" fillId="13" borderId="10" xfId="0" applyFont="1" applyFill="1" applyBorder="1" applyAlignment="1">
      <alignment horizontal="center" vertical="center" wrapText="1"/>
    </xf>
    <xf numFmtId="0" fontId="9" fillId="13" borderId="10" xfId="0" applyFont="1" applyFill="1" applyBorder="1" applyAlignment="1">
      <alignment horizontal="center" vertical="center" wrapText="1"/>
    </xf>
    <xf numFmtId="0" fontId="5" fillId="13" borderId="10" xfId="1" applyFont="1" applyFill="1" applyBorder="1" applyAlignment="1">
      <alignment horizontal="center" vertical="center" wrapText="1"/>
    </xf>
    <xf numFmtId="0" fontId="9" fillId="13" borderId="10" xfId="1" applyFont="1" applyFill="1" applyBorder="1" applyAlignment="1">
      <alignment horizontal="center" vertical="center" wrapText="1"/>
    </xf>
    <xf numFmtId="0" fontId="9" fillId="13" borderId="10" xfId="0" applyNumberFormat="1" applyFont="1" applyFill="1" applyBorder="1" applyAlignment="1">
      <alignment horizontal="center" vertical="center"/>
    </xf>
    <xf numFmtId="9" fontId="9" fillId="13" borderId="10" xfId="0" applyNumberFormat="1" applyFont="1" applyFill="1" applyBorder="1" applyAlignment="1">
      <alignment horizontal="center" vertical="center" wrapText="1"/>
    </xf>
    <xf numFmtId="0" fontId="0" fillId="13" borderId="10" xfId="0" applyFill="1" applyBorder="1" applyAlignment="1">
      <alignment wrapText="1"/>
    </xf>
    <xf numFmtId="0" fontId="0" fillId="13" borderId="10" xfId="0" applyFont="1" applyFill="1" applyBorder="1" applyAlignment="1">
      <alignment horizontal="left" vertical="center" wrapText="1"/>
    </xf>
    <xf numFmtId="1" fontId="0" fillId="13" borderId="10" xfId="0" applyNumberFormat="1" applyFont="1" applyFill="1" applyBorder="1" applyAlignment="1">
      <alignment horizontal="center" vertical="center" wrapText="1"/>
    </xf>
    <xf numFmtId="0" fontId="0" fillId="13" borderId="10" xfId="0" applyFont="1" applyFill="1" applyBorder="1" applyAlignment="1">
      <alignment horizontal="center" vertical="center"/>
    </xf>
    <xf numFmtId="0" fontId="0" fillId="13" borderId="10" xfId="0" applyFont="1" applyFill="1" applyBorder="1" applyAlignment="1">
      <alignment horizontal="center" vertical="center" wrapText="1"/>
    </xf>
    <xf numFmtId="0" fontId="9" fillId="13" borderId="10" xfId="0" applyFont="1" applyFill="1" applyBorder="1" applyAlignment="1">
      <alignment horizontal="center"/>
    </xf>
    <xf numFmtId="0" fontId="9" fillId="13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2" fillId="5" borderId="10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0" fillId="11" borderId="10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0" xfId="0" applyNumberFormat="1" applyFont="1" applyFill="1" applyBorder="1" applyAlignment="1">
      <alignment horizontal="center" vertical="center" wrapText="1"/>
    </xf>
    <xf numFmtId="0" fontId="9" fillId="9" borderId="10" xfId="0" applyNumberFormat="1" applyFont="1" applyFill="1" applyBorder="1" applyAlignment="1">
      <alignment horizontal="center" vertical="center"/>
    </xf>
    <xf numFmtId="0" fontId="10" fillId="10" borderId="10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/>
    </xf>
    <xf numFmtId="0" fontId="9" fillId="10" borderId="10" xfId="0" applyFont="1" applyFill="1" applyBorder="1"/>
    <xf numFmtId="0" fontId="9" fillId="12" borderId="14" xfId="0" applyFont="1" applyFill="1" applyBorder="1" applyAlignment="1">
      <alignment horizontal="center" vertical="center" wrapText="1"/>
    </xf>
    <xf numFmtId="0" fontId="10" fillId="12" borderId="14" xfId="0" applyFont="1" applyFill="1" applyBorder="1" applyAlignment="1">
      <alignment horizontal="center" vertical="center" wrapText="1"/>
    </xf>
    <xf numFmtId="0" fontId="9" fillId="12" borderId="10" xfId="0" applyFont="1" applyFill="1" applyBorder="1" applyAlignment="1">
      <alignment horizontal="center" vertical="top" wrapText="1"/>
    </xf>
    <xf numFmtId="0" fontId="9" fillId="12" borderId="10" xfId="0" applyFont="1" applyFill="1" applyBorder="1" applyAlignment="1">
      <alignment horizontal="center" vertical="top"/>
    </xf>
    <xf numFmtId="1" fontId="9" fillId="12" borderId="10" xfId="0" applyNumberFormat="1" applyFont="1" applyFill="1" applyBorder="1" applyAlignment="1">
      <alignment horizontal="center" vertical="top" wrapText="1"/>
    </xf>
    <xf numFmtId="0" fontId="9" fillId="12" borderId="10" xfId="0" applyFont="1" applyFill="1" applyBorder="1"/>
    <xf numFmtId="0" fontId="9" fillId="12" borderId="16" xfId="0" applyFont="1" applyFill="1" applyBorder="1" applyAlignment="1">
      <alignment horizontal="center" vertical="center" wrapText="1"/>
    </xf>
    <xf numFmtId="0" fontId="10" fillId="14" borderId="10" xfId="0" applyFont="1" applyFill="1" applyBorder="1" applyAlignment="1">
      <alignment horizontal="center" vertical="center" wrapText="1"/>
    </xf>
    <xf numFmtId="0" fontId="9" fillId="14" borderId="10" xfId="0" applyFont="1" applyFill="1" applyBorder="1" applyAlignment="1">
      <alignment horizontal="center" vertical="center" wrapText="1"/>
    </xf>
    <xf numFmtId="1" fontId="9" fillId="14" borderId="10" xfId="0" applyNumberFormat="1" applyFont="1" applyFill="1" applyBorder="1" applyAlignment="1">
      <alignment horizontal="center" vertical="center" wrapText="1"/>
    </xf>
    <xf numFmtId="0" fontId="9" fillId="14" borderId="10" xfId="0" applyFont="1" applyFill="1" applyBorder="1" applyAlignment="1">
      <alignment horizontal="center"/>
    </xf>
    <xf numFmtId="0" fontId="9" fillId="14" borderId="10" xfId="0" applyFont="1" applyFill="1" applyBorder="1" applyAlignment="1">
      <alignment horizontal="center" vertical="center"/>
    </xf>
    <xf numFmtId="0" fontId="9" fillId="14" borderId="10" xfId="0" applyNumberFormat="1" applyFont="1" applyFill="1" applyBorder="1" applyAlignment="1">
      <alignment horizontal="center" vertical="center" wrapText="1"/>
    </xf>
    <xf numFmtId="0" fontId="10" fillId="15" borderId="10" xfId="0" applyFont="1" applyFill="1" applyBorder="1" applyAlignment="1">
      <alignment horizontal="center" vertical="center" wrapText="1"/>
    </xf>
    <xf numFmtId="0" fontId="5" fillId="15" borderId="10" xfId="0" applyFont="1" applyFill="1" applyBorder="1" applyAlignment="1">
      <alignment horizontal="center" vertical="center"/>
    </xf>
    <xf numFmtId="0" fontId="5" fillId="15" borderId="10" xfId="0" applyFont="1" applyFill="1" applyBorder="1" applyAlignment="1">
      <alignment horizontal="center" vertical="center" wrapText="1"/>
    </xf>
    <xf numFmtId="0" fontId="13" fillId="15" borderId="10" xfId="0" applyFont="1" applyFill="1" applyBorder="1" applyAlignment="1">
      <alignment horizontal="justify" vertical="center" wrapText="1"/>
    </xf>
    <xf numFmtId="0" fontId="13" fillId="15" borderId="10" xfId="0" applyFont="1" applyFill="1" applyBorder="1" applyAlignment="1">
      <alignment horizontal="center" vertical="center"/>
    </xf>
    <xf numFmtId="0" fontId="5" fillId="15" borderId="15" xfId="0" applyFont="1" applyFill="1" applyBorder="1" applyAlignment="1">
      <alignment horizontal="center" vertical="center"/>
    </xf>
    <xf numFmtId="0" fontId="10" fillId="16" borderId="10" xfId="0" applyFont="1" applyFill="1" applyBorder="1" applyAlignment="1">
      <alignment horizontal="center" vertical="center" wrapText="1"/>
    </xf>
    <xf numFmtId="0" fontId="9" fillId="16" borderId="10" xfId="0" applyFont="1" applyFill="1" applyBorder="1" applyAlignment="1">
      <alignment horizontal="center"/>
    </xf>
    <xf numFmtId="0" fontId="9" fillId="16" borderId="10" xfId="0" applyFont="1" applyFill="1" applyBorder="1" applyAlignment="1">
      <alignment horizontal="center" vertical="center" wrapText="1"/>
    </xf>
    <xf numFmtId="0" fontId="9" fillId="16" borderId="10" xfId="0" applyFont="1" applyFill="1" applyBorder="1" applyAlignment="1">
      <alignment horizontal="center" wrapText="1"/>
    </xf>
    <xf numFmtId="0" fontId="13" fillId="16" borderId="10" xfId="0" applyFont="1" applyFill="1" applyBorder="1" applyAlignment="1">
      <alignment horizontal="center" vertical="center"/>
    </xf>
    <xf numFmtId="0" fontId="9" fillId="16" borderId="10" xfId="0" applyFont="1" applyFill="1" applyBorder="1" applyAlignment="1">
      <alignment horizontal="center" vertical="top" wrapText="1"/>
    </xf>
    <xf numFmtId="0" fontId="9" fillId="9" borderId="11" xfId="0" applyFont="1" applyFill="1" applyBorder="1" applyAlignment="1">
      <alignment horizontal="center" vertical="center"/>
    </xf>
    <xf numFmtId="0" fontId="9" fillId="9" borderId="12" xfId="0" applyFont="1" applyFill="1" applyBorder="1" applyAlignment="1">
      <alignment horizontal="center" vertical="center"/>
    </xf>
    <xf numFmtId="0" fontId="9" fillId="9" borderId="13" xfId="0" applyFont="1" applyFill="1" applyBorder="1" applyAlignment="1">
      <alignment horizontal="center" vertical="center"/>
    </xf>
    <xf numFmtId="0" fontId="9" fillId="16" borderId="11" xfId="0" applyFont="1" applyFill="1" applyBorder="1" applyAlignment="1">
      <alignment horizontal="center"/>
    </xf>
    <xf numFmtId="0" fontId="9" fillId="16" borderId="12" xfId="0" applyFont="1" applyFill="1" applyBorder="1" applyAlignment="1">
      <alignment horizontal="center"/>
    </xf>
    <xf numFmtId="0" fontId="9" fillId="16" borderId="13" xfId="0" applyFont="1" applyFill="1" applyBorder="1" applyAlignment="1">
      <alignment horizontal="center"/>
    </xf>
    <xf numFmtId="0" fontId="9" fillId="10" borderId="11" xfId="0" applyFont="1" applyFill="1" applyBorder="1" applyAlignment="1">
      <alignment horizontal="center" vertical="center"/>
    </xf>
    <xf numFmtId="0" fontId="9" fillId="10" borderId="12" xfId="0" applyFont="1" applyFill="1" applyBorder="1" applyAlignment="1">
      <alignment horizontal="center" vertical="center"/>
    </xf>
    <xf numFmtId="0" fontId="9" fillId="10" borderId="13" xfId="0" applyFont="1" applyFill="1" applyBorder="1" applyAlignment="1">
      <alignment horizontal="center" vertical="center"/>
    </xf>
    <xf numFmtId="0" fontId="13" fillId="15" borderId="11" xfId="0" applyFont="1" applyFill="1" applyBorder="1" applyAlignment="1">
      <alignment horizontal="center" vertical="center"/>
    </xf>
    <xf numFmtId="0" fontId="13" fillId="15" borderId="12" xfId="0" applyFont="1" applyFill="1" applyBorder="1" applyAlignment="1">
      <alignment horizontal="center" vertical="center"/>
    </xf>
    <xf numFmtId="0" fontId="13" fillId="15" borderId="13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0" fillId="13" borderId="11" xfId="0" applyFont="1" applyFill="1" applyBorder="1" applyAlignment="1">
      <alignment horizontal="center" vertical="center" wrapText="1"/>
    </xf>
    <xf numFmtId="0" fontId="0" fillId="13" borderId="12" xfId="0" applyFont="1" applyFill="1" applyBorder="1" applyAlignment="1">
      <alignment horizontal="center" vertical="center" wrapText="1"/>
    </xf>
    <xf numFmtId="0" fontId="0" fillId="13" borderId="13" xfId="0" applyFont="1" applyFill="1" applyBorder="1" applyAlignment="1">
      <alignment horizontal="center" vertical="center" wrapText="1"/>
    </xf>
    <xf numFmtId="0" fontId="0" fillId="13" borderId="11" xfId="0" applyFont="1" applyFill="1" applyBorder="1" applyAlignment="1">
      <alignment horizontal="center" vertical="center"/>
    </xf>
    <xf numFmtId="0" fontId="0" fillId="13" borderId="12" xfId="0" applyFont="1" applyFill="1" applyBorder="1" applyAlignment="1">
      <alignment horizontal="center" vertical="center"/>
    </xf>
    <xf numFmtId="0" fontId="0" fillId="13" borderId="13" xfId="0" applyFont="1" applyFill="1" applyBorder="1" applyAlignment="1">
      <alignment horizontal="center" vertical="center"/>
    </xf>
    <xf numFmtId="1" fontId="0" fillId="13" borderId="11" xfId="0" applyNumberFormat="1" applyFont="1" applyFill="1" applyBorder="1" applyAlignment="1">
      <alignment horizontal="center" vertical="center" wrapText="1"/>
    </xf>
    <xf numFmtId="1" fontId="0" fillId="13" borderId="12" xfId="0" applyNumberFormat="1" applyFont="1" applyFill="1" applyBorder="1" applyAlignment="1">
      <alignment horizontal="center" vertical="center" wrapText="1"/>
    </xf>
    <xf numFmtId="1" fontId="0" fillId="13" borderId="13" xfId="0" applyNumberFormat="1" applyFont="1" applyFill="1" applyBorder="1" applyAlignment="1">
      <alignment horizontal="center" vertical="center" wrapText="1"/>
    </xf>
    <xf numFmtId="1" fontId="9" fillId="6" borderId="11" xfId="0" applyNumberFormat="1" applyFont="1" applyFill="1" applyBorder="1" applyAlignment="1">
      <alignment horizontal="center" vertical="center"/>
    </xf>
    <xf numFmtId="1" fontId="9" fillId="6" borderId="12" xfId="0" applyNumberFormat="1" applyFont="1" applyFill="1" applyBorder="1" applyAlignment="1">
      <alignment horizontal="center" vertical="center"/>
    </xf>
    <xf numFmtId="1" fontId="9" fillId="6" borderId="13" xfId="0" applyNumberFormat="1" applyFont="1" applyFill="1" applyBorder="1" applyAlignment="1">
      <alignment horizontal="center" vertical="center"/>
    </xf>
    <xf numFmtId="0" fontId="9" fillId="13" borderId="11" xfId="0" applyFont="1" applyFill="1" applyBorder="1" applyAlignment="1">
      <alignment horizontal="center" vertical="center" wrapText="1"/>
    </xf>
    <xf numFmtId="0" fontId="9" fillId="13" borderId="12" xfId="0" applyFont="1" applyFill="1" applyBorder="1" applyAlignment="1">
      <alignment horizontal="center" vertical="center" wrapText="1"/>
    </xf>
    <xf numFmtId="0" fontId="9" fillId="13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125291</xdr:colOff>
      <xdr:row>1</xdr:row>
      <xdr:rowOff>38100</xdr:rowOff>
    </xdr:from>
    <xdr:to>
      <xdr:col>1</xdr:col>
      <xdr:colOff>766858</xdr:colOff>
      <xdr:row>4</xdr:row>
      <xdr:rowOff>209550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91" y="228600"/>
          <a:ext cx="1982394" cy="860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266700</xdr:colOff>
      <xdr:row>1</xdr:row>
      <xdr:rowOff>0</xdr:rowOff>
    </xdr:from>
    <xdr:to>
      <xdr:col>23</xdr:col>
      <xdr:colOff>312420</xdr:colOff>
      <xdr:row>4</xdr:row>
      <xdr:rowOff>191008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325" y="190500"/>
          <a:ext cx="1922145" cy="876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05"/>
  <sheetViews>
    <sheetView showGridLines="0" tabSelected="1" zoomScale="130" zoomScaleNormal="130" workbookViewId="0">
      <selection activeCell="A6" sqref="A6:X6"/>
    </sheetView>
  </sheetViews>
  <sheetFormatPr baseColWidth="10" defaultRowHeight="15" x14ac:dyDescent="0.25"/>
  <cols>
    <col min="1" max="2" width="20.140625" customWidth="1"/>
    <col min="3" max="3" width="18" customWidth="1"/>
    <col min="4" max="4" width="20.5703125" customWidth="1"/>
    <col min="5" max="6" width="19.140625" customWidth="1"/>
    <col min="7" max="7" width="19" customWidth="1"/>
    <col min="8" max="8" width="21" customWidth="1"/>
    <col min="9" max="9" width="19.28515625" customWidth="1"/>
    <col min="10" max="11" width="16.28515625" customWidth="1"/>
    <col min="12" max="12" width="12.5703125" customWidth="1"/>
    <col min="20" max="20" width="15.7109375" customWidth="1"/>
    <col min="21" max="21" width="14.85546875" customWidth="1"/>
    <col min="22" max="22" width="14.28515625" customWidth="1"/>
    <col min="23" max="23" width="13.85546875" customWidth="1"/>
  </cols>
  <sheetData>
    <row r="1" spans="1:24" ht="15" customHeight="1" x14ac:dyDescent="0.25">
      <c r="A1" s="121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3"/>
    </row>
    <row r="2" spans="1:24" ht="15" customHeight="1" x14ac:dyDescent="0.25">
      <c r="A2" s="124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6"/>
    </row>
    <row r="3" spans="1:24" ht="19.5" customHeight="1" x14ac:dyDescent="0.25">
      <c r="A3" s="124" t="s">
        <v>1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6"/>
    </row>
    <row r="4" spans="1:24" ht="19.5" customHeight="1" x14ac:dyDescent="0.25">
      <c r="A4" s="124" t="s">
        <v>2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6"/>
    </row>
    <row r="5" spans="1:24" ht="19.5" customHeight="1" x14ac:dyDescent="0.25">
      <c r="A5" s="124" t="s">
        <v>3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</row>
    <row r="6" spans="1:24" ht="16.5" x14ac:dyDescent="0.25">
      <c r="A6" s="127" t="s">
        <v>281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9"/>
    </row>
    <row r="7" spans="1:24" ht="16.899999999999999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130" t="s">
        <v>4</v>
      </c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</row>
    <row r="8" spans="1:24" s="4" customFormat="1" ht="25.5" x14ac:dyDescent="0.25">
      <c r="A8" s="3" t="s">
        <v>27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3" t="s">
        <v>11</v>
      </c>
      <c r="I8" s="3" t="s">
        <v>12</v>
      </c>
      <c r="J8" s="3" t="s">
        <v>13</v>
      </c>
      <c r="K8" s="3" t="s">
        <v>14</v>
      </c>
      <c r="L8" s="3" t="s">
        <v>15</v>
      </c>
      <c r="M8" s="3" t="s">
        <v>16</v>
      </c>
      <c r="N8" s="3" t="s">
        <v>17</v>
      </c>
      <c r="O8" s="3" t="s">
        <v>18</v>
      </c>
      <c r="P8" s="3" t="s">
        <v>19</v>
      </c>
      <c r="Q8" s="3" t="s">
        <v>20</v>
      </c>
      <c r="R8" s="3" t="s">
        <v>21</v>
      </c>
      <c r="S8" s="3" t="s">
        <v>22</v>
      </c>
      <c r="T8" s="3" t="s">
        <v>23</v>
      </c>
      <c r="U8" s="3" t="s">
        <v>24</v>
      </c>
      <c r="V8" s="3" t="s">
        <v>25</v>
      </c>
      <c r="W8" s="3" t="s">
        <v>26</v>
      </c>
      <c r="X8" s="3"/>
    </row>
    <row r="9" spans="1:24" ht="38.25" x14ac:dyDescent="0.25">
      <c r="A9" s="7" t="s">
        <v>28</v>
      </c>
      <c r="B9" s="7" t="s">
        <v>29</v>
      </c>
      <c r="C9" s="18" t="s">
        <v>30</v>
      </c>
      <c r="D9" s="19" t="s">
        <v>31</v>
      </c>
      <c r="E9" s="19" t="s">
        <v>32</v>
      </c>
      <c r="F9" s="20" t="s">
        <v>30</v>
      </c>
      <c r="G9" s="20" t="s">
        <v>46</v>
      </c>
      <c r="H9" s="20" t="s">
        <v>47</v>
      </c>
      <c r="I9" s="20" t="s">
        <v>49</v>
      </c>
      <c r="J9" s="20" t="s">
        <v>50</v>
      </c>
      <c r="K9" s="20">
        <v>12</v>
      </c>
      <c r="L9" s="20">
        <v>2</v>
      </c>
      <c r="M9" s="20"/>
      <c r="N9" s="20"/>
      <c r="O9" s="20">
        <v>5</v>
      </c>
      <c r="P9" s="20"/>
      <c r="Q9" s="20"/>
      <c r="R9" s="20">
        <v>8</v>
      </c>
      <c r="S9" s="20"/>
      <c r="T9" s="20"/>
      <c r="U9" s="20">
        <v>12</v>
      </c>
      <c r="V9" s="20"/>
      <c r="W9" s="20"/>
      <c r="X9" s="11"/>
    </row>
    <row r="10" spans="1:24" ht="39" x14ac:dyDescent="0.25">
      <c r="A10" s="7" t="s">
        <v>28</v>
      </c>
      <c r="B10" s="7" t="s">
        <v>29</v>
      </c>
      <c r="C10" s="18" t="s">
        <v>30</v>
      </c>
      <c r="D10" s="19" t="s">
        <v>33</v>
      </c>
      <c r="E10" s="18" t="s">
        <v>34</v>
      </c>
      <c r="F10" s="18" t="s">
        <v>35</v>
      </c>
      <c r="G10" s="20" t="s">
        <v>46</v>
      </c>
      <c r="H10" s="20" t="s">
        <v>47</v>
      </c>
      <c r="I10" s="20" t="s">
        <v>49</v>
      </c>
      <c r="J10" s="20" t="s">
        <v>50</v>
      </c>
      <c r="K10" s="20">
        <v>1</v>
      </c>
      <c r="L10" s="20">
        <v>1</v>
      </c>
      <c r="M10" s="20"/>
      <c r="N10" s="20"/>
      <c r="O10" s="20">
        <v>1</v>
      </c>
      <c r="P10" s="20"/>
      <c r="Q10" s="20"/>
      <c r="R10" s="20">
        <v>1</v>
      </c>
      <c r="S10" s="20"/>
      <c r="T10" s="20"/>
      <c r="U10" s="20">
        <v>1</v>
      </c>
      <c r="V10" s="20"/>
      <c r="W10" s="20"/>
      <c r="X10" s="12"/>
    </row>
    <row r="11" spans="1:24" ht="51.75" x14ac:dyDescent="0.25">
      <c r="A11" s="7" t="s">
        <v>28</v>
      </c>
      <c r="B11" s="7" t="s">
        <v>29</v>
      </c>
      <c r="C11" s="18" t="s">
        <v>30</v>
      </c>
      <c r="D11" s="19" t="s">
        <v>36</v>
      </c>
      <c r="E11" s="18" t="s">
        <v>37</v>
      </c>
      <c r="F11" s="19" t="s">
        <v>35</v>
      </c>
      <c r="G11" s="20" t="s">
        <v>46</v>
      </c>
      <c r="H11" s="20" t="s">
        <v>47</v>
      </c>
      <c r="I11" s="20" t="s">
        <v>49</v>
      </c>
      <c r="J11" s="20" t="s">
        <v>50</v>
      </c>
      <c r="K11" s="20">
        <v>1</v>
      </c>
      <c r="L11" s="20">
        <v>1</v>
      </c>
      <c r="M11" s="20"/>
      <c r="N11" s="20"/>
      <c r="O11" s="20">
        <v>1</v>
      </c>
      <c r="P11" s="20"/>
      <c r="Q11" s="20"/>
      <c r="R11" s="20">
        <v>1</v>
      </c>
      <c r="S11" s="20"/>
      <c r="T11" s="20"/>
      <c r="U11" s="20">
        <v>1</v>
      </c>
      <c r="V11" s="20"/>
      <c r="W11" s="20"/>
      <c r="X11" s="12"/>
    </row>
    <row r="12" spans="1:24" ht="39" x14ac:dyDescent="0.25">
      <c r="A12" s="7" t="s">
        <v>28</v>
      </c>
      <c r="B12" s="7" t="s">
        <v>29</v>
      </c>
      <c r="C12" s="18" t="s">
        <v>30</v>
      </c>
      <c r="D12" s="19" t="s">
        <v>38</v>
      </c>
      <c r="E12" s="18" t="s">
        <v>39</v>
      </c>
      <c r="F12" s="20" t="s">
        <v>30</v>
      </c>
      <c r="G12" s="20" t="s">
        <v>46</v>
      </c>
      <c r="H12" s="20" t="s">
        <v>47</v>
      </c>
      <c r="I12" s="20" t="s">
        <v>49</v>
      </c>
      <c r="J12" s="20" t="s">
        <v>51</v>
      </c>
      <c r="K12" s="20">
        <v>50</v>
      </c>
      <c r="L12" s="20">
        <v>0</v>
      </c>
      <c r="M12" s="20">
        <v>4</v>
      </c>
      <c r="N12" s="20">
        <v>9</v>
      </c>
      <c r="O12" s="20">
        <v>14</v>
      </c>
      <c r="P12" s="20">
        <v>19</v>
      </c>
      <c r="Q12" s="20">
        <v>24</v>
      </c>
      <c r="R12" s="20">
        <v>29</v>
      </c>
      <c r="S12" s="20">
        <v>34</v>
      </c>
      <c r="T12" s="20">
        <v>39</v>
      </c>
      <c r="U12" s="20">
        <v>44</v>
      </c>
      <c r="V12" s="20">
        <v>49</v>
      </c>
      <c r="W12" s="20">
        <v>50</v>
      </c>
      <c r="X12" s="20"/>
    </row>
    <row r="13" spans="1:24" ht="51.75" x14ac:dyDescent="0.25">
      <c r="A13" s="7" t="s">
        <v>28</v>
      </c>
      <c r="B13" s="7" t="s">
        <v>29</v>
      </c>
      <c r="C13" s="18" t="s">
        <v>30</v>
      </c>
      <c r="D13" s="19" t="s">
        <v>40</v>
      </c>
      <c r="E13" s="18" t="s">
        <v>41</v>
      </c>
      <c r="F13" s="20" t="s">
        <v>30</v>
      </c>
      <c r="G13" s="20" t="s">
        <v>46</v>
      </c>
      <c r="H13" s="20" t="s">
        <v>47</v>
      </c>
      <c r="I13" s="20" t="s">
        <v>49</v>
      </c>
      <c r="J13" s="20" t="s">
        <v>51</v>
      </c>
      <c r="K13" s="20">
        <v>30</v>
      </c>
      <c r="L13" s="20">
        <v>0</v>
      </c>
      <c r="M13" s="20">
        <v>2</v>
      </c>
      <c r="N13" s="20">
        <v>5</v>
      </c>
      <c r="O13" s="20">
        <v>8</v>
      </c>
      <c r="P13" s="20">
        <v>11</v>
      </c>
      <c r="Q13" s="20">
        <v>14</v>
      </c>
      <c r="R13" s="20">
        <v>17</v>
      </c>
      <c r="S13" s="20">
        <v>20</v>
      </c>
      <c r="T13" s="20">
        <v>23</v>
      </c>
      <c r="U13" s="20">
        <v>26</v>
      </c>
      <c r="V13" s="20">
        <v>29</v>
      </c>
      <c r="W13" s="20">
        <v>30</v>
      </c>
      <c r="X13" s="20"/>
    </row>
    <row r="14" spans="1:24" ht="51.75" x14ac:dyDescent="0.25">
      <c r="A14" s="7" t="s">
        <v>28</v>
      </c>
      <c r="B14" s="7" t="s">
        <v>29</v>
      </c>
      <c r="C14" s="18" t="s">
        <v>30</v>
      </c>
      <c r="D14" s="19" t="s">
        <v>42</v>
      </c>
      <c r="E14" s="18" t="s">
        <v>43</v>
      </c>
      <c r="F14" s="20" t="s">
        <v>30</v>
      </c>
      <c r="G14" s="20" t="s">
        <v>46</v>
      </c>
      <c r="H14" s="20" t="s">
        <v>47</v>
      </c>
      <c r="I14" s="20" t="s">
        <v>49</v>
      </c>
      <c r="J14" s="20" t="s">
        <v>51</v>
      </c>
      <c r="K14" s="20">
        <v>40</v>
      </c>
      <c r="L14" s="20">
        <v>0</v>
      </c>
      <c r="M14" s="20">
        <v>3</v>
      </c>
      <c r="N14" s="20">
        <v>7</v>
      </c>
      <c r="O14" s="20">
        <v>11</v>
      </c>
      <c r="P14" s="20">
        <v>15</v>
      </c>
      <c r="Q14" s="20">
        <v>19</v>
      </c>
      <c r="R14" s="20">
        <v>23</v>
      </c>
      <c r="S14" s="20">
        <v>27</v>
      </c>
      <c r="T14" s="20">
        <v>31</v>
      </c>
      <c r="U14" s="20">
        <v>35</v>
      </c>
      <c r="V14" s="20">
        <v>39</v>
      </c>
      <c r="W14" s="20">
        <v>40</v>
      </c>
      <c r="X14" s="20"/>
    </row>
    <row r="15" spans="1:24" ht="38.25" x14ac:dyDescent="0.25">
      <c r="A15" s="7" t="s">
        <v>28</v>
      </c>
      <c r="B15" s="7" t="s">
        <v>29</v>
      </c>
      <c r="C15" s="18" t="s">
        <v>30</v>
      </c>
      <c r="D15" s="19" t="s">
        <v>44</v>
      </c>
      <c r="E15" s="18" t="s">
        <v>45</v>
      </c>
      <c r="F15" s="20" t="s">
        <v>30</v>
      </c>
      <c r="G15" s="20" t="s">
        <v>46</v>
      </c>
      <c r="H15" s="20" t="s">
        <v>47</v>
      </c>
      <c r="I15" s="20" t="s">
        <v>49</v>
      </c>
      <c r="J15" s="20" t="s">
        <v>51</v>
      </c>
      <c r="K15" s="20">
        <v>22</v>
      </c>
      <c r="L15" s="20">
        <v>0</v>
      </c>
      <c r="M15" s="20">
        <v>0</v>
      </c>
      <c r="N15" s="20">
        <v>0</v>
      </c>
      <c r="O15" s="20">
        <v>5</v>
      </c>
      <c r="P15" s="20">
        <v>9</v>
      </c>
      <c r="Q15" s="20">
        <v>12</v>
      </c>
      <c r="R15" s="20">
        <v>14</v>
      </c>
      <c r="S15" s="20">
        <v>14</v>
      </c>
      <c r="T15" s="20">
        <v>17</v>
      </c>
      <c r="U15" s="20">
        <v>19</v>
      </c>
      <c r="V15" s="20">
        <v>21</v>
      </c>
      <c r="W15" s="20">
        <v>22</v>
      </c>
      <c r="X15" s="20"/>
    </row>
    <row r="16" spans="1:24" ht="38.25" x14ac:dyDescent="0.25">
      <c r="A16" s="7" t="s">
        <v>28</v>
      </c>
      <c r="B16" s="7" t="s">
        <v>29</v>
      </c>
      <c r="C16" s="18" t="s">
        <v>30</v>
      </c>
      <c r="D16" s="19" t="s">
        <v>48</v>
      </c>
      <c r="E16" s="18" t="s">
        <v>45</v>
      </c>
      <c r="F16" s="20" t="s">
        <v>30</v>
      </c>
      <c r="G16" s="20" t="s">
        <v>46</v>
      </c>
      <c r="H16" s="20" t="s">
        <v>47</v>
      </c>
      <c r="I16" s="20" t="s">
        <v>49</v>
      </c>
      <c r="J16" s="20" t="s">
        <v>51</v>
      </c>
      <c r="K16" s="20">
        <v>45</v>
      </c>
      <c r="L16" s="20">
        <v>0</v>
      </c>
      <c r="M16" s="20">
        <v>0</v>
      </c>
      <c r="N16" s="20">
        <v>0</v>
      </c>
      <c r="O16" s="20">
        <v>0</v>
      </c>
      <c r="P16" s="20">
        <v>3</v>
      </c>
      <c r="Q16" s="20">
        <v>10</v>
      </c>
      <c r="R16" s="20">
        <v>12</v>
      </c>
      <c r="S16" s="20">
        <v>14</v>
      </c>
      <c r="T16" s="20">
        <v>22</v>
      </c>
      <c r="U16" s="20">
        <v>29</v>
      </c>
      <c r="V16" s="20">
        <v>37</v>
      </c>
      <c r="W16" s="20">
        <v>45</v>
      </c>
      <c r="X16" s="20"/>
    </row>
    <row r="17" spans="1:25" ht="39" x14ac:dyDescent="0.25">
      <c r="A17" s="26" t="s">
        <v>28</v>
      </c>
      <c r="B17" s="27" t="s">
        <v>52</v>
      </c>
      <c r="C17" s="27" t="s">
        <v>52</v>
      </c>
      <c r="D17" s="28" t="s">
        <v>53</v>
      </c>
      <c r="E17" s="27" t="s">
        <v>57</v>
      </c>
      <c r="F17" s="29" t="s">
        <v>58</v>
      </c>
      <c r="G17" s="29" t="s">
        <v>63</v>
      </c>
      <c r="H17" s="29" t="s">
        <v>64</v>
      </c>
      <c r="I17" s="29" t="s">
        <v>49</v>
      </c>
      <c r="J17" s="29" t="s">
        <v>50</v>
      </c>
      <c r="K17" s="30">
        <v>139</v>
      </c>
      <c r="L17" s="30">
        <v>9</v>
      </c>
      <c r="M17" s="30">
        <v>5</v>
      </c>
      <c r="N17" s="30">
        <v>18</v>
      </c>
      <c r="O17" s="30">
        <v>18</v>
      </c>
      <c r="P17" s="30">
        <v>5</v>
      </c>
      <c r="Q17" s="30">
        <v>22</v>
      </c>
      <c r="R17" s="30">
        <v>13</v>
      </c>
      <c r="S17" s="30">
        <v>7</v>
      </c>
      <c r="T17" s="30">
        <v>3</v>
      </c>
      <c r="U17" s="30">
        <v>18</v>
      </c>
      <c r="V17" s="30">
        <v>19</v>
      </c>
      <c r="W17" s="30">
        <v>2</v>
      </c>
      <c r="X17" s="21"/>
    </row>
    <row r="18" spans="1:25" ht="38.25" x14ac:dyDescent="0.25">
      <c r="A18" s="26" t="s">
        <v>28</v>
      </c>
      <c r="B18" s="27" t="s">
        <v>52</v>
      </c>
      <c r="C18" s="27" t="s">
        <v>52</v>
      </c>
      <c r="D18" s="28" t="s">
        <v>54</v>
      </c>
      <c r="E18" s="27" t="s">
        <v>59</v>
      </c>
      <c r="F18" s="29" t="s">
        <v>58</v>
      </c>
      <c r="G18" s="29" t="s">
        <v>63</v>
      </c>
      <c r="H18" s="29" t="s">
        <v>64</v>
      </c>
      <c r="I18" s="29" t="s">
        <v>49</v>
      </c>
      <c r="J18" s="29" t="s">
        <v>51</v>
      </c>
      <c r="K18" s="30">
        <v>1389</v>
      </c>
      <c r="L18" s="30">
        <v>245</v>
      </c>
      <c r="M18" s="30">
        <v>361</v>
      </c>
      <c r="N18" s="30">
        <v>43</v>
      </c>
      <c r="O18" s="30">
        <v>50</v>
      </c>
      <c r="P18" s="30">
        <v>100</v>
      </c>
      <c r="Q18" s="30">
        <v>80</v>
      </c>
      <c r="R18" s="30">
        <v>90</v>
      </c>
      <c r="S18" s="30">
        <v>90</v>
      </c>
      <c r="T18" s="30">
        <v>100</v>
      </c>
      <c r="U18" s="30">
        <v>100</v>
      </c>
      <c r="V18" s="30">
        <v>100</v>
      </c>
      <c r="W18" s="30">
        <v>30</v>
      </c>
      <c r="X18" s="21"/>
    </row>
    <row r="19" spans="1:25" ht="38.25" x14ac:dyDescent="0.25">
      <c r="A19" s="26" t="s">
        <v>28</v>
      </c>
      <c r="B19" s="27" t="s">
        <v>52</v>
      </c>
      <c r="C19" s="27" t="s">
        <v>52</v>
      </c>
      <c r="D19" s="28" t="s">
        <v>55</v>
      </c>
      <c r="E19" s="27" t="s">
        <v>45</v>
      </c>
      <c r="F19" s="29" t="s">
        <v>58</v>
      </c>
      <c r="G19" s="29" t="s">
        <v>46</v>
      </c>
      <c r="H19" s="29" t="s">
        <v>64</v>
      </c>
      <c r="I19" s="29" t="s">
        <v>49</v>
      </c>
      <c r="J19" s="29" t="s">
        <v>51</v>
      </c>
      <c r="K19" s="30">
        <v>313</v>
      </c>
      <c r="L19" s="31">
        <v>38</v>
      </c>
      <c r="M19" s="31">
        <v>70</v>
      </c>
      <c r="N19" s="31">
        <v>131</v>
      </c>
      <c r="O19" s="31">
        <v>151</v>
      </c>
      <c r="P19" s="31">
        <v>171</v>
      </c>
      <c r="Q19" s="31">
        <v>191</v>
      </c>
      <c r="R19" s="31">
        <v>211</v>
      </c>
      <c r="S19" s="31">
        <v>231</v>
      </c>
      <c r="T19" s="31">
        <v>251</v>
      </c>
      <c r="U19" s="31">
        <v>272</v>
      </c>
      <c r="V19" s="31">
        <v>293</v>
      </c>
      <c r="W19" s="31">
        <v>313</v>
      </c>
      <c r="X19" s="23"/>
    </row>
    <row r="20" spans="1:25" ht="51.75" x14ac:dyDescent="0.25">
      <c r="A20" s="26" t="s">
        <v>28</v>
      </c>
      <c r="B20" s="27" t="s">
        <v>52</v>
      </c>
      <c r="C20" s="27" t="s">
        <v>52</v>
      </c>
      <c r="D20" s="28" t="s">
        <v>56</v>
      </c>
      <c r="E20" s="27" t="s">
        <v>60</v>
      </c>
      <c r="F20" s="27" t="s">
        <v>61</v>
      </c>
      <c r="G20" s="29" t="s">
        <v>46</v>
      </c>
      <c r="H20" s="29" t="s">
        <v>47</v>
      </c>
      <c r="I20" s="29" t="s">
        <v>49</v>
      </c>
      <c r="J20" s="29" t="s">
        <v>51</v>
      </c>
      <c r="K20" s="32">
        <v>1</v>
      </c>
      <c r="L20" s="32">
        <v>1</v>
      </c>
      <c r="M20" s="32">
        <v>1</v>
      </c>
      <c r="N20" s="32">
        <v>1</v>
      </c>
      <c r="O20" s="32">
        <v>1</v>
      </c>
      <c r="P20" s="32">
        <v>1</v>
      </c>
      <c r="Q20" s="32">
        <v>1</v>
      </c>
      <c r="R20" s="32">
        <v>1</v>
      </c>
      <c r="S20" s="32">
        <v>1</v>
      </c>
      <c r="T20" s="32">
        <v>1</v>
      </c>
      <c r="U20" s="32">
        <v>1</v>
      </c>
      <c r="V20" s="32">
        <v>1</v>
      </c>
      <c r="W20" s="32">
        <v>1</v>
      </c>
      <c r="X20" s="21"/>
    </row>
    <row r="21" spans="1:25" ht="51.75" x14ac:dyDescent="0.25">
      <c r="A21" s="26" t="s">
        <v>28</v>
      </c>
      <c r="B21" s="27" t="s">
        <v>52</v>
      </c>
      <c r="C21" s="27" t="s">
        <v>52</v>
      </c>
      <c r="D21" s="28" t="s">
        <v>56</v>
      </c>
      <c r="E21" s="27" t="s">
        <v>62</v>
      </c>
      <c r="F21" s="27" t="s">
        <v>61</v>
      </c>
      <c r="G21" s="29" t="s">
        <v>46</v>
      </c>
      <c r="H21" s="29" t="s">
        <v>47</v>
      </c>
      <c r="I21" s="29" t="s">
        <v>49</v>
      </c>
      <c r="J21" s="29" t="s">
        <v>51</v>
      </c>
      <c r="K21" s="32">
        <v>1</v>
      </c>
      <c r="L21" s="32">
        <v>1</v>
      </c>
      <c r="M21" s="32">
        <v>1</v>
      </c>
      <c r="N21" s="32">
        <v>1</v>
      </c>
      <c r="O21" s="32">
        <v>1</v>
      </c>
      <c r="P21" s="32">
        <v>1</v>
      </c>
      <c r="Q21" s="32">
        <v>1</v>
      </c>
      <c r="R21" s="32">
        <v>1</v>
      </c>
      <c r="S21" s="32">
        <v>1</v>
      </c>
      <c r="T21" s="32">
        <v>1</v>
      </c>
      <c r="U21" s="32">
        <v>1</v>
      </c>
      <c r="V21" s="32">
        <v>1</v>
      </c>
      <c r="W21" s="32">
        <v>1</v>
      </c>
      <c r="X21" s="21"/>
    </row>
    <row r="22" spans="1:25" ht="64.5" x14ac:dyDescent="0.25">
      <c r="A22" s="26" t="s">
        <v>28</v>
      </c>
      <c r="B22" s="27" t="s">
        <v>52</v>
      </c>
      <c r="C22" s="22" t="s">
        <v>65</v>
      </c>
      <c r="D22" s="28" t="s">
        <v>66</v>
      </c>
      <c r="E22" s="27" t="s">
        <v>67</v>
      </c>
      <c r="F22" s="30" t="s">
        <v>68</v>
      </c>
      <c r="G22" s="30" t="s">
        <v>76</v>
      </c>
      <c r="H22" s="30" t="s">
        <v>47</v>
      </c>
      <c r="I22" s="30" t="s">
        <v>49</v>
      </c>
      <c r="J22" s="30" t="s">
        <v>77</v>
      </c>
      <c r="K22" s="32">
        <v>4</v>
      </c>
      <c r="L22" s="115">
        <v>1</v>
      </c>
      <c r="M22" s="116"/>
      <c r="N22" s="117"/>
      <c r="O22" s="115">
        <v>2</v>
      </c>
      <c r="P22" s="116"/>
      <c r="Q22" s="117"/>
      <c r="R22" s="115">
        <v>3</v>
      </c>
      <c r="S22" s="116"/>
      <c r="T22" s="117"/>
      <c r="U22" s="115">
        <v>4</v>
      </c>
      <c r="V22" s="116"/>
      <c r="W22" s="117"/>
      <c r="X22" s="21"/>
    </row>
    <row r="23" spans="1:25" ht="51" x14ac:dyDescent="0.25">
      <c r="A23" s="26" t="s">
        <v>28</v>
      </c>
      <c r="B23" s="27" t="s">
        <v>52</v>
      </c>
      <c r="C23" s="22" t="s">
        <v>65</v>
      </c>
      <c r="D23" s="28" t="s">
        <v>69</v>
      </c>
      <c r="E23" s="22" t="s">
        <v>70</v>
      </c>
      <c r="F23" s="30" t="s">
        <v>68</v>
      </c>
      <c r="G23" s="30" t="s">
        <v>76</v>
      </c>
      <c r="H23" s="30" t="s">
        <v>47</v>
      </c>
      <c r="I23" s="30" t="s">
        <v>49</v>
      </c>
      <c r="J23" s="30" t="s">
        <v>77</v>
      </c>
      <c r="K23" s="32">
        <v>9</v>
      </c>
      <c r="L23" s="115">
        <v>1</v>
      </c>
      <c r="M23" s="116"/>
      <c r="N23" s="117"/>
      <c r="O23" s="115">
        <v>4</v>
      </c>
      <c r="P23" s="116"/>
      <c r="Q23" s="117"/>
      <c r="R23" s="115">
        <v>8</v>
      </c>
      <c r="S23" s="116"/>
      <c r="T23" s="117"/>
      <c r="U23" s="115">
        <v>9</v>
      </c>
      <c r="V23" s="116"/>
      <c r="W23" s="117"/>
      <c r="X23" s="21"/>
    </row>
    <row r="24" spans="1:25" ht="76.5" x14ac:dyDescent="0.25">
      <c r="A24" s="26" t="s">
        <v>28</v>
      </c>
      <c r="B24" s="27" t="s">
        <v>52</v>
      </c>
      <c r="C24" s="22" t="s">
        <v>65</v>
      </c>
      <c r="D24" s="28" t="s">
        <v>71</v>
      </c>
      <c r="E24" s="22" t="s">
        <v>72</v>
      </c>
      <c r="F24" s="22" t="s">
        <v>73</v>
      </c>
      <c r="G24" s="30" t="s">
        <v>76</v>
      </c>
      <c r="H24" s="30" t="s">
        <v>47</v>
      </c>
      <c r="I24" s="30" t="s">
        <v>49</v>
      </c>
      <c r="J24" s="30" t="s">
        <v>77</v>
      </c>
      <c r="K24" s="32">
        <v>1</v>
      </c>
      <c r="L24" s="115">
        <v>1</v>
      </c>
      <c r="M24" s="116"/>
      <c r="N24" s="117"/>
      <c r="O24" s="115">
        <v>1</v>
      </c>
      <c r="P24" s="116"/>
      <c r="Q24" s="117"/>
      <c r="R24" s="115">
        <v>1</v>
      </c>
      <c r="S24" s="116"/>
      <c r="T24" s="117"/>
      <c r="U24" s="115">
        <v>1</v>
      </c>
      <c r="V24" s="116"/>
      <c r="W24" s="117"/>
      <c r="X24" s="21"/>
    </row>
    <row r="25" spans="1:25" ht="51" x14ac:dyDescent="0.25">
      <c r="A25" s="26" t="s">
        <v>28</v>
      </c>
      <c r="B25" s="27" t="s">
        <v>52</v>
      </c>
      <c r="C25" s="22" t="s">
        <v>65</v>
      </c>
      <c r="D25" s="28" t="s">
        <v>74</v>
      </c>
      <c r="E25" s="22" t="s">
        <v>75</v>
      </c>
      <c r="F25" s="30" t="s">
        <v>68</v>
      </c>
      <c r="G25" s="30" t="s">
        <v>76</v>
      </c>
      <c r="H25" s="30" t="s">
        <v>47</v>
      </c>
      <c r="I25" s="30" t="s">
        <v>49</v>
      </c>
      <c r="J25" s="30" t="s">
        <v>77</v>
      </c>
      <c r="K25" s="32">
        <v>8</v>
      </c>
      <c r="L25" s="115">
        <v>2</v>
      </c>
      <c r="M25" s="116"/>
      <c r="N25" s="117"/>
      <c r="O25" s="115">
        <v>4</v>
      </c>
      <c r="P25" s="116"/>
      <c r="Q25" s="117"/>
      <c r="R25" s="115">
        <v>6</v>
      </c>
      <c r="S25" s="116"/>
      <c r="T25" s="117"/>
      <c r="U25" s="115">
        <v>8</v>
      </c>
      <c r="V25" s="116"/>
      <c r="W25" s="117"/>
      <c r="X25" s="21"/>
    </row>
    <row r="26" spans="1:25" ht="63.75" x14ac:dyDescent="0.25">
      <c r="A26" s="42" t="s">
        <v>28</v>
      </c>
      <c r="B26" s="43" t="s">
        <v>78</v>
      </c>
      <c r="C26" s="43" t="s">
        <v>79</v>
      </c>
      <c r="D26" s="44" t="s">
        <v>80</v>
      </c>
      <c r="E26" s="45" t="s">
        <v>81</v>
      </c>
      <c r="F26" s="43"/>
      <c r="G26" s="43" t="s">
        <v>46</v>
      </c>
      <c r="H26" s="43" t="s">
        <v>47</v>
      </c>
      <c r="I26" s="43" t="s">
        <v>49</v>
      </c>
      <c r="J26" s="43" t="s">
        <v>50</v>
      </c>
      <c r="K26" s="43">
        <v>1579</v>
      </c>
      <c r="L26" s="118">
        <v>394</v>
      </c>
      <c r="M26" s="119"/>
      <c r="N26" s="120"/>
      <c r="O26" s="118">
        <v>789</v>
      </c>
      <c r="P26" s="119"/>
      <c r="Q26" s="120"/>
      <c r="R26" s="118">
        <v>1184</v>
      </c>
      <c r="S26" s="119"/>
      <c r="T26" s="120"/>
      <c r="U26" s="118">
        <v>1579</v>
      </c>
      <c r="V26" s="119"/>
      <c r="W26" s="120"/>
      <c r="X26" s="21"/>
    </row>
    <row r="27" spans="1:25" ht="38.25" x14ac:dyDescent="0.25">
      <c r="A27" s="42" t="s">
        <v>28</v>
      </c>
      <c r="B27" s="43" t="s">
        <v>78</v>
      </c>
      <c r="C27" s="43" t="s">
        <v>79</v>
      </c>
      <c r="D27" s="45" t="s">
        <v>82</v>
      </c>
      <c r="E27" s="45" t="s">
        <v>83</v>
      </c>
      <c r="F27" s="43"/>
      <c r="G27" s="43" t="s">
        <v>46</v>
      </c>
      <c r="H27" s="43" t="s">
        <v>47</v>
      </c>
      <c r="I27" s="43" t="s">
        <v>49</v>
      </c>
      <c r="J27" s="43" t="s">
        <v>50</v>
      </c>
      <c r="K27" s="46">
        <v>2400</v>
      </c>
      <c r="L27" s="118">
        <v>600</v>
      </c>
      <c r="M27" s="119"/>
      <c r="N27" s="120"/>
      <c r="O27" s="118">
        <v>1400</v>
      </c>
      <c r="P27" s="119"/>
      <c r="Q27" s="120"/>
      <c r="R27" s="118">
        <v>2000</v>
      </c>
      <c r="S27" s="119"/>
      <c r="T27" s="120"/>
      <c r="U27" s="118">
        <v>2400</v>
      </c>
      <c r="V27" s="119"/>
      <c r="W27" s="120"/>
      <c r="X27" s="21"/>
    </row>
    <row r="28" spans="1:25" ht="89.25" x14ac:dyDescent="0.25">
      <c r="A28" s="42" t="s">
        <v>28</v>
      </c>
      <c r="B28" s="43" t="s">
        <v>78</v>
      </c>
      <c r="C28" s="43" t="s">
        <v>79</v>
      </c>
      <c r="D28" s="44" t="s">
        <v>84</v>
      </c>
      <c r="E28" s="44" t="s">
        <v>85</v>
      </c>
      <c r="F28" s="43" t="s">
        <v>86</v>
      </c>
      <c r="G28" s="43" t="s">
        <v>46</v>
      </c>
      <c r="H28" s="43" t="s">
        <v>87</v>
      </c>
      <c r="I28" s="43" t="s">
        <v>49</v>
      </c>
      <c r="J28" s="43" t="s">
        <v>50</v>
      </c>
      <c r="K28" s="47">
        <v>1</v>
      </c>
      <c r="L28" s="48">
        <v>0</v>
      </c>
      <c r="M28" s="48">
        <v>0</v>
      </c>
      <c r="N28" s="48">
        <v>1</v>
      </c>
      <c r="O28" s="48">
        <v>0</v>
      </c>
      <c r="P28" s="48">
        <v>0</v>
      </c>
      <c r="Q28" s="48">
        <v>1</v>
      </c>
      <c r="R28" s="48">
        <v>0</v>
      </c>
      <c r="S28" s="48">
        <v>0</v>
      </c>
      <c r="T28" s="48">
        <v>1</v>
      </c>
      <c r="U28" s="48">
        <v>0</v>
      </c>
      <c r="V28" s="48">
        <v>0</v>
      </c>
      <c r="W28" s="48">
        <v>1</v>
      </c>
      <c r="X28" s="21"/>
    </row>
    <row r="29" spans="1:25" ht="90" x14ac:dyDescent="0.25">
      <c r="A29" s="42" t="s">
        <v>28</v>
      </c>
      <c r="B29" s="43" t="s">
        <v>78</v>
      </c>
      <c r="C29" s="43" t="s">
        <v>88</v>
      </c>
      <c r="D29" s="49" t="s">
        <v>106</v>
      </c>
      <c r="E29" s="49" t="s">
        <v>107</v>
      </c>
      <c r="F29" s="49" t="s">
        <v>108</v>
      </c>
      <c r="G29" s="49" t="s">
        <v>46</v>
      </c>
      <c r="H29" s="49" t="s">
        <v>87</v>
      </c>
      <c r="I29" s="49" t="s">
        <v>49</v>
      </c>
      <c r="J29" s="49" t="s">
        <v>50</v>
      </c>
      <c r="K29" s="50">
        <v>1</v>
      </c>
      <c r="L29" s="106">
        <v>1</v>
      </c>
      <c r="M29" s="107"/>
      <c r="N29" s="108"/>
      <c r="O29" s="106">
        <v>1</v>
      </c>
      <c r="P29" s="107"/>
      <c r="Q29" s="108"/>
      <c r="R29" s="106">
        <v>1</v>
      </c>
      <c r="S29" s="107"/>
      <c r="T29" s="108"/>
      <c r="U29" s="106">
        <v>1</v>
      </c>
      <c r="V29" s="107"/>
      <c r="W29" s="108"/>
      <c r="X29" s="37"/>
      <c r="Y29" s="37"/>
    </row>
    <row r="30" spans="1:25" ht="105" x14ac:dyDescent="0.25">
      <c r="A30" s="42" t="s">
        <v>28</v>
      </c>
      <c r="B30" s="43" t="s">
        <v>78</v>
      </c>
      <c r="C30" s="43" t="s">
        <v>88</v>
      </c>
      <c r="D30" s="49" t="s">
        <v>89</v>
      </c>
      <c r="E30" s="49" t="s">
        <v>90</v>
      </c>
      <c r="F30" s="49" t="s">
        <v>30</v>
      </c>
      <c r="G30" s="49" t="s">
        <v>46</v>
      </c>
      <c r="H30" s="49" t="s">
        <v>47</v>
      </c>
      <c r="I30" s="49" t="s">
        <v>49</v>
      </c>
      <c r="J30" s="49" t="s">
        <v>50</v>
      </c>
      <c r="K30" s="50">
        <v>702</v>
      </c>
      <c r="L30" s="112">
        <v>102</v>
      </c>
      <c r="M30" s="113"/>
      <c r="N30" s="114"/>
      <c r="O30" s="112">
        <v>302</v>
      </c>
      <c r="P30" s="113"/>
      <c r="Q30" s="114"/>
      <c r="R30" s="112">
        <v>502</v>
      </c>
      <c r="S30" s="113"/>
      <c r="T30" s="114"/>
      <c r="U30" s="106">
        <v>702</v>
      </c>
      <c r="V30" s="107"/>
      <c r="W30" s="108"/>
      <c r="X30" s="37"/>
      <c r="Y30" s="37"/>
    </row>
    <row r="31" spans="1:25" ht="75" x14ac:dyDescent="0.25">
      <c r="A31" s="42" t="s">
        <v>28</v>
      </c>
      <c r="B31" s="43" t="s">
        <v>78</v>
      </c>
      <c r="C31" s="43" t="s">
        <v>88</v>
      </c>
      <c r="D31" s="49" t="s">
        <v>91</v>
      </c>
      <c r="E31" s="49" t="s">
        <v>92</v>
      </c>
      <c r="F31" s="49" t="s">
        <v>93</v>
      </c>
      <c r="G31" s="49" t="s">
        <v>46</v>
      </c>
      <c r="H31" s="49" t="s">
        <v>47</v>
      </c>
      <c r="I31" s="49" t="s">
        <v>49</v>
      </c>
      <c r="J31" s="49" t="s">
        <v>50</v>
      </c>
      <c r="K31" s="50">
        <v>1</v>
      </c>
      <c r="L31" s="106">
        <v>1</v>
      </c>
      <c r="M31" s="107"/>
      <c r="N31" s="108"/>
      <c r="O31" s="106">
        <v>1</v>
      </c>
      <c r="P31" s="107"/>
      <c r="Q31" s="108"/>
      <c r="R31" s="106">
        <v>1</v>
      </c>
      <c r="S31" s="107"/>
      <c r="T31" s="108"/>
      <c r="U31" s="106">
        <v>1</v>
      </c>
      <c r="V31" s="107"/>
      <c r="W31" s="108"/>
      <c r="X31" s="37"/>
      <c r="Y31" s="37"/>
    </row>
    <row r="32" spans="1:25" ht="60" x14ac:dyDescent="0.25">
      <c r="A32" s="42" t="s">
        <v>28</v>
      </c>
      <c r="B32" s="43" t="s">
        <v>78</v>
      </c>
      <c r="C32" s="43" t="s">
        <v>88</v>
      </c>
      <c r="D32" s="49" t="s">
        <v>94</v>
      </c>
      <c r="E32" s="49" t="s">
        <v>57</v>
      </c>
      <c r="F32" s="49"/>
      <c r="G32" s="49" t="s">
        <v>46</v>
      </c>
      <c r="H32" s="49" t="s">
        <v>47</v>
      </c>
      <c r="I32" s="49" t="s">
        <v>49</v>
      </c>
      <c r="J32" s="49" t="s">
        <v>50</v>
      </c>
      <c r="K32" s="50">
        <v>131</v>
      </c>
      <c r="L32" s="106">
        <v>12</v>
      </c>
      <c r="M32" s="107"/>
      <c r="N32" s="108"/>
      <c r="O32" s="106">
        <v>52</v>
      </c>
      <c r="P32" s="107"/>
      <c r="Q32" s="108"/>
      <c r="R32" s="106">
        <v>92</v>
      </c>
      <c r="S32" s="107"/>
      <c r="T32" s="108"/>
      <c r="U32" s="106">
        <v>131</v>
      </c>
      <c r="V32" s="107"/>
      <c r="W32" s="108"/>
      <c r="X32" s="37"/>
      <c r="Y32" s="37"/>
    </row>
    <row r="33" spans="1:25" ht="105" x14ac:dyDescent="0.25">
      <c r="A33" s="42" t="s">
        <v>28</v>
      </c>
      <c r="B33" s="43" t="s">
        <v>78</v>
      </c>
      <c r="C33" s="43" t="s">
        <v>88</v>
      </c>
      <c r="D33" s="49" t="s">
        <v>95</v>
      </c>
      <c r="E33" s="49" t="s">
        <v>282</v>
      </c>
      <c r="F33" s="49" t="s">
        <v>97</v>
      </c>
      <c r="G33" s="49" t="s">
        <v>46</v>
      </c>
      <c r="H33" s="49" t="s">
        <v>47</v>
      </c>
      <c r="I33" s="49" t="s">
        <v>49</v>
      </c>
      <c r="J33" s="49" t="s">
        <v>50</v>
      </c>
      <c r="K33" s="50">
        <v>1</v>
      </c>
      <c r="L33" s="106">
        <v>1</v>
      </c>
      <c r="M33" s="107"/>
      <c r="N33" s="108"/>
      <c r="O33" s="106">
        <v>1</v>
      </c>
      <c r="P33" s="107"/>
      <c r="Q33" s="108"/>
      <c r="R33" s="106">
        <v>1</v>
      </c>
      <c r="S33" s="107"/>
      <c r="T33" s="108"/>
      <c r="U33" s="106">
        <v>1</v>
      </c>
      <c r="V33" s="107"/>
      <c r="W33" s="108"/>
      <c r="X33" s="37"/>
      <c r="Y33" s="37"/>
    </row>
    <row r="34" spans="1:25" ht="75" x14ac:dyDescent="0.25">
      <c r="A34" s="42" t="s">
        <v>28</v>
      </c>
      <c r="B34" s="43" t="s">
        <v>78</v>
      </c>
      <c r="C34" s="43" t="s">
        <v>88</v>
      </c>
      <c r="D34" s="49" t="s">
        <v>98</v>
      </c>
      <c r="E34" s="49" t="s">
        <v>99</v>
      </c>
      <c r="F34" s="49" t="s">
        <v>100</v>
      </c>
      <c r="G34" s="49" t="s">
        <v>46</v>
      </c>
      <c r="H34" s="49" t="s">
        <v>47</v>
      </c>
      <c r="I34" s="49" t="s">
        <v>49</v>
      </c>
      <c r="J34" s="49" t="s">
        <v>50</v>
      </c>
      <c r="K34" s="50">
        <v>1</v>
      </c>
      <c r="L34" s="106">
        <v>1</v>
      </c>
      <c r="M34" s="107"/>
      <c r="N34" s="108"/>
      <c r="O34" s="106">
        <v>1</v>
      </c>
      <c r="P34" s="107"/>
      <c r="Q34" s="108"/>
      <c r="R34" s="106">
        <v>1</v>
      </c>
      <c r="S34" s="107"/>
      <c r="T34" s="108"/>
      <c r="U34" s="106">
        <v>1</v>
      </c>
      <c r="V34" s="107"/>
      <c r="W34" s="108"/>
      <c r="X34" s="37"/>
      <c r="Y34" s="37"/>
    </row>
    <row r="35" spans="1:25" ht="90" x14ac:dyDescent="0.25">
      <c r="A35" s="42" t="s">
        <v>28</v>
      </c>
      <c r="B35" s="43" t="s">
        <v>78</v>
      </c>
      <c r="C35" s="43" t="s">
        <v>88</v>
      </c>
      <c r="D35" s="49" t="s">
        <v>101</v>
      </c>
      <c r="E35" s="49" t="s">
        <v>32</v>
      </c>
      <c r="F35" s="49"/>
      <c r="G35" s="49" t="s">
        <v>46</v>
      </c>
      <c r="H35" s="49" t="s">
        <v>47</v>
      </c>
      <c r="I35" s="49" t="s">
        <v>49</v>
      </c>
      <c r="J35" s="49" t="s">
        <v>50</v>
      </c>
      <c r="K35" s="51">
        <v>14</v>
      </c>
      <c r="L35" s="109">
        <v>3</v>
      </c>
      <c r="M35" s="110"/>
      <c r="N35" s="111"/>
      <c r="O35" s="106">
        <v>7</v>
      </c>
      <c r="P35" s="107"/>
      <c r="Q35" s="108"/>
      <c r="R35" s="109">
        <v>11</v>
      </c>
      <c r="S35" s="110"/>
      <c r="T35" s="111"/>
      <c r="U35" s="109">
        <v>14</v>
      </c>
      <c r="V35" s="110"/>
      <c r="W35" s="111"/>
      <c r="X35" s="37"/>
      <c r="Y35" s="37"/>
    </row>
    <row r="36" spans="1:25" ht="135" customHeight="1" x14ac:dyDescent="0.25">
      <c r="A36" s="42" t="s">
        <v>28</v>
      </c>
      <c r="B36" s="43" t="s">
        <v>78</v>
      </c>
      <c r="C36" s="43" t="s">
        <v>88</v>
      </c>
      <c r="D36" s="49" t="s">
        <v>102</v>
      </c>
      <c r="E36" s="49" t="s">
        <v>103</v>
      </c>
      <c r="F36" s="49"/>
      <c r="G36" s="49" t="s">
        <v>46</v>
      </c>
      <c r="H36" s="49" t="s">
        <v>87</v>
      </c>
      <c r="I36" s="49" t="s">
        <v>49</v>
      </c>
      <c r="J36" s="49" t="s">
        <v>50</v>
      </c>
      <c r="K36" s="52">
        <v>4</v>
      </c>
      <c r="L36" s="106">
        <v>1</v>
      </c>
      <c r="M36" s="107"/>
      <c r="N36" s="108"/>
      <c r="O36" s="106">
        <v>1</v>
      </c>
      <c r="P36" s="107"/>
      <c r="Q36" s="108"/>
      <c r="R36" s="106">
        <v>1</v>
      </c>
      <c r="S36" s="107"/>
      <c r="T36" s="108"/>
      <c r="U36" s="106">
        <v>1</v>
      </c>
      <c r="V36" s="107"/>
      <c r="W36" s="108"/>
      <c r="X36" s="37"/>
      <c r="Y36" s="37"/>
    </row>
    <row r="37" spans="1:25" ht="105" x14ac:dyDescent="0.25">
      <c r="A37" s="42" t="s">
        <v>28</v>
      </c>
      <c r="B37" s="43" t="s">
        <v>78</v>
      </c>
      <c r="C37" s="43" t="s">
        <v>88</v>
      </c>
      <c r="D37" s="49" t="s">
        <v>104</v>
      </c>
      <c r="E37" s="49" t="s">
        <v>105</v>
      </c>
      <c r="F37" s="49"/>
      <c r="G37" s="49" t="s">
        <v>46</v>
      </c>
      <c r="H37" s="49" t="s">
        <v>47</v>
      </c>
      <c r="I37" s="49" t="s">
        <v>49</v>
      </c>
      <c r="J37" s="49" t="s">
        <v>50</v>
      </c>
      <c r="K37" s="50">
        <v>120</v>
      </c>
      <c r="L37" s="106">
        <v>6</v>
      </c>
      <c r="M37" s="107"/>
      <c r="N37" s="108">
        <v>1</v>
      </c>
      <c r="O37" s="106">
        <v>44</v>
      </c>
      <c r="P37" s="107"/>
      <c r="Q37" s="108">
        <v>1</v>
      </c>
      <c r="R37" s="106">
        <v>82</v>
      </c>
      <c r="S37" s="107"/>
      <c r="T37" s="108">
        <v>1</v>
      </c>
      <c r="U37" s="106">
        <v>120</v>
      </c>
      <c r="V37" s="107"/>
      <c r="W37" s="108">
        <v>1</v>
      </c>
      <c r="X37" s="38" t="s">
        <v>283</v>
      </c>
      <c r="Y37" s="39" t="s">
        <v>284</v>
      </c>
    </row>
    <row r="38" spans="1:25" ht="51" x14ac:dyDescent="0.25">
      <c r="A38" s="42" t="s">
        <v>28</v>
      </c>
      <c r="B38" s="43" t="s">
        <v>78</v>
      </c>
      <c r="C38" s="43" t="s">
        <v>109</v>
      </c>
      <c r="D38" s="43" t="s">
        <v>110</v>
      </c>
      <c r="E38" s="43" t="s">
        <v>111</v>
      </c>
      <c r="F38" s="53"/>
      <c r="G38" s="43" t="s">
        <v>46</v>
      </c>
      <c r="H38" s="43" t="s">
        <v>47</v>
      </c>
      <c r="I38" s="43" t="s">
        <v>49</v>
      </c>
      <c r="J38" s="43" t="s">
        <v>51</v>
      </c>
      <c r="K38" s="54">
        <v>2000</v>
      </c>
      <c r="L38" s="54">
        <v>50</v>
      </c>
      <c r="M38" s="54">
        <v>150</v>
      </c>
      <c r="N38" s="54">
        <f>M38+185</f>
        <v>335</v>
      </c>
      <c r="O38" s="54">
        <f t="shared" ref="O38" si="0">N38+185</f>
        <v>520</v>
      </c>
      <c r="P38" s="54">
        <f t="shared" ref="P38" si="1">O38+185</f>
        <v>705</v>
      </c>
      <c r="Q38" s="54">
        <f t="shared" ref="Q38" si="2">P38+185</f>
        <v>890</v>
      </c>
      <c r="R38" s="54">
        <f t="shared" ref="R38" si="3">Q38+185</f>
        <v>1075</v>
      </c>
      <c r="S38" s="54">
        <f t="shared" ref="S38" si="4">R38+185</f>
        <v>1260</v>
      </c>
      <c r="T38" s="54">
        <f t="shared" ref="T38" si="5">S38+185</f>
        <v>1445</v>
      </c>
      <c r="U38" s="54">
        <f t="shared" ref="U38" si="6">T38+185</f>
        <v>1630</v>
      </c>
      <c r="V38" s="54">
        <f t="shared" ref="V38" si="7">U38+185</f>
        <v>1815</v>
      </c>
      <c r="W38" s="54">
        <f t="shared" ref="W38" si="8">V38+185</f>
        <v>2000</v>
      </c>
      <c r="X38" s="14"/>
    </row>
    <row r="39" spans="1:25" ht="51" x14ac:dyDescent="0.25">
      <c r="A39" s="58" t="s">
        <v>28</v>
      </c>
      <c r="B39" s="36" t="s">
        <v>112</v>
      </c>
      <c r="C39" s="36" t="s">
        <v>113</v>
      </c>
      <c r="D39" s="36" t="s">
        <v>114</v>
      </c>
      <c r="E39" s="36" t="s">
        <v>117</v>
      </c>
      <c r="F39" s="36" t="s">
        <v>286</v>
      </c>
      <c r="G39" s="36" t="s">
        <v>175</v>
      </c>
      <c r="H39" s="36" t="s">
        <v>176</v>
      </c>
      <c r="I39" s="36" t="s">
        <v>177</v>
      </c>
      <c r="J39" s="36" t="s">
        <v>178</v>
      </c>
      <c r="K39" s="36">
        <v>1</v>
      </c>
      <c r="L39" s="36">
        <v>1</v>
      </c>
      <c r="M39" s="36">
        <v>1</v>
      </c>
      <c r="N39" s="36">
        <v>1</v>
      </c>
      <c r="O39" s="36">
        <v>1</v>
      </c>
      <c r="P39" s="36">
        <v>1</v>
      </c>
      <c r="Q39" s="36">
        <v>1</v>
      </c>
      <c r="R39" s="36">
        <v>1</v>
      </c>
      <c r="S39" s="36">
        <v>1</v>
      </c>
      <c r="T39" s="36">
        <v>1</v>
      </c>
      <c r="U39" s="36">
        <v>1</v>
      </c>
      <c r="V39" s="36">
        <v>1</v>
      </c>
      <c r="W39" s="36">
        <v>1</v>
      </c>
      <c r="X39" s="55"/>
    </row>
    <row r="40" spans="1:25" ht="38.25" x14ac:dyDescent="0.25">
      <c r="A40" s="58" t="s">
        <v>28</v>
      </c>
      <c r="B40" s="36" t="s">
        <v>112</v>
      </c>
      <c r="C40" s="36" t="s">
        <v>113</v>
      </c>
      <c r="D40" s="36" t="s">
        <v>285</v>
      </c>
      <c r="E40" s="36" t="s">
        <v>118</v>
      </c>
      <c r="F40" s="36" t="s">
        <v>286</v>
      </c>
      <c r="G40" s="36" t="s">
        <v>175</v>
      </c>
      <c r="H40" s="36" t="s">
        <v>176</v>
      </c>
      <c r="I40" s="36" t="s">
        <v>177</v>
      </c>
      <c r="J40" s="36" t="s">
        <v>178</v>
      </c>
      <c r="K40" s="36">
        <v>1</v>
      </c>
      <c r="L40" s="36">
        <v>1</v>
      </c>
      <c r="M40" s="36">
        <v>1</v>
      </c>
      <c r="N40" s="36">
        <v>1</v>
      </c>
      <c r="O40" s="36">
        <v>1</v>
      </c>
      <c r="P40" s="36">
        <v>1</v>
      </c>
      <c r="Q40" s="36">
        <v>1</v>
      </c>
      <c r="R40" s="36">
        <v>1</v>
      </c>
      <c r="S40" s="36">
        <v>1</v>
      </c>
      <c r="T40" s="36">
        <v>1</v>
      </c>
      <c r="U40" s="36">
        <v>1</v>
      </c>
      <c r="V40" s="36">
        <v>1</v>
      </c>
      <c r="W40" s="36">
        <v>1</v>
      </c>
      <c r="X40" s="55"/>
    </row>
    <row r="41" spans="1:25" ht="63.75" x14ac:dyDescent="0.25">
      <c r="A41" s="58" t="s">
        <v>28</v>
      </c>
      <c r="B41" s="36" t="s">
        <v>112</v>
      </c>
      <c r="C41" s="36" t="s">
        <v>113</v>
      </c>
      <c r="D41" s="36" t="s">
        <v>115</v>
      </c>
      <c r="E41" s="36" t="s">
        <v>287</v>
      </c>
      <c r="F41" s="36" t="s">
        <v>179</v>
      </c>
      <c r="G41" s="36" t="s">
        <v>180</v>
      </c>
      <c r="H41" s="36" t="s">
        <v>181</v>
      </c>
      <c r="I41" s="36" t="s">
        <v>177</v>
      </c>
      <c r="J41" s="36" t="s">
        <v>77</v>
      </c>
      <c r="K41" s="36">
        <v>1</v>
      </c>
      <c r="L41" s="36">
        <v>1</v>
      </c>
      <c r="M41" s="36"/>
      <c r="N41" s="36"/>
      <c r="O41" s="36">
        <v>1</v>
      </c>
      <c r="P41" s="36"/>
      <c r="Q41" s="36"/>
      <c r="R41" s="36">
        <v>1</v>
      </c>
      <c r="S41" s="36"/>
      <c r="T41" s="36"/>
      <c r="U41" s="36">
        <v>1</v>
      </c>
      <c r="V41" s="36"/>
      <c r="W41" s="36"/>
      <c r="X41" s="55"/>
    </row>
    <row r="42" spans="1:25" ht="51" x14ac:dyDescent="0.25">
      <c r="A42" s="58" t="s">
        <v>28</v>
      </c>
      <c r="B42" s="36" t="s">
        <v>112</v>
      </c>
      <c r="C42" s="36" t="s">
        <v>113</v>
      </c>
      <c r="D42" s="36" t="s">
        <v>116</v>
      </c>
      <c r="E42" s="36" t="s">
        <v>119</v>
      </c>
      <c r="F42" s="36" t="s">
        <v>182</v>
      </c>
      <c r="G42" s="36" t="s">
        <v>175</v>
      </c>
      <c r="H42" s="36" t="s">
        <v>176</v>
      </c>
      <c r="I42" s="36" t="s">
        <v>177</v>
      </c>
      <c r="J42" s="36" t="s">
        <v>77</v>
      </c>
      <c r="K42" s="36">
        <v>1</v>
      </c>
      <c r="L42" s="36">
        <v>1</v>
      </c>
      <c r="M42" s="36"/>
      <c r="N42" s="36"/>
      <c r="O42" s="36">
        <v>1</v>
      </c>
      <c r="P42" s="36"/>
      <c r="Q42" s="36"/>
      <c r="R42" s="36">
        <v>1</v>
      </c>
      <c r="S42" s="36"/>
      <c r="T42" s="36"/>
      <c r="U42" s="36">
        <v>1</v>
      </c>
      <c r="V42" s="36"/>
      <c r="W42" s="36"/>
      <c r="X42" s="55"/>
    </row>
    <row r="43" spans="1:25" ht="51" x14ac:dyDescent="0.25">
      <c r="A43" s="58" t="s">
        <v>28</v>
      </c>
      <c r="B43" s="36" t="s">
        <v>112</v>
      </c>
      <c r="C43" s="36" t="s">
        <v>113</v>
      </c>
      <c r="D43" s="36" t="s">
        <v>116</v>
      </c>
      <c r="E43" s="36" t="s">
        <v>120</v>
      </c>
      <c r="F43" s="36" t="s">
        <v>182</v>
      </c>
      <c r="G43" s="36" t="s">
        <v>175</v>
      </c>
      <c r="H43" s="36" t="s">
        <v>176</v>
      </c>
      <c r="I43" s="36" t="s">
        <v>177</v>
      </c>
      <c r="J43" s="36" t="s">
        <v>77</v>
      </c>
      <c r="K43" s="36">
        <v>1</v>
      </c>
      <c r="L43" s="36">
        <v>1</v>
      </c>
      <c r="M43" s="36"/>
      <c r="N43" s="36"/>
      <c r="O43" s="36">
        <v>1</v>
      </c>
      <c r="P43" s="36"/>
      <c r="Q43" s="36"/>
      <c r="R43" s="36">
        <v>1</v>
      </c>
      <c r="S43" s="36"/>
      <c r="T43" s="36"/>
      <c r="U43" s="36">
        <v>1</v>
      </c>
      <c r="V43" s="36"/>
      <c r="W43" s="36"/>
      <c r="X43" s="55"/>
    </row>
    <row r="44" spans="1:25" ht="51" x14ac:dyDescent="0.25">
      <c r="A44" s="58" t="s">
        <v>28</v>
      </c>
      <c r="B44" s="36" t="s">
        <v>112</v>
      </c>
      <c r="C44" s="36" t="s">
        <v>113</v>
      </c>
      <c r="D44" s="36" t="s">
        <v>116</v>
      </c>
      <c r="E44" s="36" t="s">
        <v>121</v>
      </c>
      <c r="F44" s="36" t="s">
        <v>182</v>
      </c>
      <c r="G44" s="36" t="s">
        <v>175</v>
      </c>
      <c r="H44" s="36" t="s">
        <v>176</v>
      </c>
      <c r="I44" s="36" t="s">
        <v>177</v>
      </c>
      <c r="J44" s="36" t="s">
        <v>77</v>
      </c>
      <c r="K44" s="36">
        <v>1</v>
      </c>
      <c r="L44" s="36">
        <v>1</v>
      </c>
      <c r="M44" s="36"/>
      <c r="N44" s="36"/>
      <c r="O44" s="36">
        <v>1</v>
      </c>
      <c r="P44" s="36"/>
      <c r="Q44" s="36"/>
      <c r="R44" s="36">
        <v>1</v>
      </c>
      <c r="S44" s="36"/>
      <c r="T44" s="36"/>
      <c r="U44" s="36">
        <v>1</v>
      </c>
      <c r="V44" s="36"/>
      <c r="W44" s="36"/>
      <c r="X44" s="55"/>
    </row>
    <row r="45" spans="1:25" ht="38.25" x14ac:dyDescent="0.25">
      <c r="A45" s="58" t="s">
        <v>28</v>
      </c>
      <c r="B45" s="36" t="s">
        <v>112</v>
      </c>
      <c r="C45" s="36" t="s">
        <v>113</v>
      </c>
      <c r="D45" s="36" t="str">
        <f>B31</f>
        <v>Sanidad Vegetal</v>
      </c>
      <c r="E45" s="36" t="s">
        <v>122</v>
      </c>
      <c r="F45" s="36" t="s">
        <v>30</v>
      </c>
      <c r="G45" s="36" t="s">
        <v>175</v>
      </c>
      <c r="H45" s="36" t="s">
        <v>176</v>
      </c>
      <c r="I45" s="36" t="s">
        <v>177</v>
      </c>
      <c r="J45" s="36" t="s">
        <v>51</v>
      </c>
      <c r="K45" s="36">
        <v>6800.0000000000009</v>
      </c>
      <c r="L45" s="36">
        <v>566.66666666666663</v>
      </c>
      <c r="M45" s="36">
        <v>1133.3333333333333</v>
      </c>
      <c r="N45" s="36">
        <v>1700</v>
      </c>
      <c r="O45" s="36">
        <v>2266.6666666666665</v>
      </c>
      <c r="P45" s="36">
        <v>2833.333333333333</v>
      </c>
      <c r="Q45" s="36">
        <v>3399.9999999999995</v>
      </c>
      <c r="R45" s="36">
        <v>3966.6666666666661</v>
      </c>
      <c r="S45" s="36">
        <v>4533.333333333333</v>
      </c>
      <c r="T45" s="36">
        <v>5100</v>
      </c>
      <c r="U45" s="36">
        <v>5666.666666666667</v>
      </c>
      <c r="V45" s="36">
        <v>6233.3333333333339</v>
      </c>
      <c r="W45" s="36">
        <v>6800.0000000000009</v>
      </c>
      <c r="X45" s="55" t="s">
        <v>290</v>
      </c>
    </row>
    <row r="46" spans="1:25" ht="63.75" x14ac:dyDescent="0.25">
      <c r="A46" s="58" t="s">
        <v>28</v>
      </c>
      <c r="B46" s="36" t="s">
        <v>112</v>
      </c>
      <c r="C46" s="36" t="s">
        <v>113</v>
      </c>
      <c r="D46" s="36" t="s">
        <v>123</v>
      </c>
      <c r="E46" s="36" t="s">
        <v>124</v>
      </c>
      <c r="F46" s="36" t="s">
        <v>30</v>
      </c>
      <c r="G46" s="36" t="s">
        <v>175</v>
      </c>
      <c r="H46" s="36" t="s">
        <v>176</v>
      </c>
      <c r="I46" s="36" t="s">
        <v>177</v>
      </c>
      <c r="J46" s="36" t="s">
        <v>183</v>
      </c>
      <c r="K46" s="36">
        <v>14</v>
      </c>
      <c r="L46" s="36">
        <v>0</v>
      </c>
      <c r="M46" s="36">
        <v>0</v>
      </c>
      <c r="N46" s="36">
        <v>0</v>
      </c>
      <c r="O46" s="36">
        <v>0</v>
      </c>
      <c r="P46" s="36">
        <v>2</v>
      </c>
      <c r="Q46" s="36">
        <v>5</v>
      </c>
      <c r="R46" s="36">
        <v>5</v>
      </c>
      <c r="S46" s="36">
        <v>11</v>
      </c>
      <c r="T46" s="36">
        <v>11</v>
      </c>
      <c r="U46" s="36">
        <v>11</v>
      </c>
      <c r="V46" s="36">
        <v>14</v>
      </c>
      <c r="W46" s="36">
        <v>14</v>
      </c>
      <c r="X46" s="55" t="s">
        <v>290</v>
      </c>
    </row>
    <row r="47" spans="1:25" ht="76.5" x14ac:dyDescent="0.25">
      <c r="A47" s="58" t="s">
        <v>28</v>
      </c>
      <c r="B47" s="36" t="s">
        <v>112</v>
      </c>
      <c r="C47" s="36" t="s">
        <v>113</v>
      </c>
      <c r="D47" s="36" t="s">
        <v>125</v>
      </c>
      <c r="E47" s="36" t="s">
        <v>126</v>
      </c>
      <c r="F47" s="36" t="s">
        <v>30</v>
      </c>
      <c r="G47" s="36" t="s">
        <v>175</v>
      </c>
      <c r="H47" s="36" t="s">
        <v>176</v>
      </c>
      <c r="I47" s="36" t="s">
        <v>177</v>
      </c>
      <c r="J47" s="36" t="s">
        <v>77</v>
      </c>
      <c r="K47" s="36">
        <v>97</v>
      </c>
      <c r="L47" s="36">
        <v>22</v>
      </c>
      <c r="M47" s="36"/>
      <c r="N47" s="36"/>
      <c r="O47" s="36">
        <v>37</v>
      </c>
      <c r="P47" s="36"/>
      <c r="Q47" s="36"/>
      <c r="R47" s="36">
        <v>61</v>
      </c>
      <c r="S47" s="36"/>
      <c r="T47" s="36"/>
      <c r="U47" s="36">
        <v>97</v>
      </c>
      <c r="V47" s="36"/>
      <c r="W47" s="36"/>
      <c r="X47" s="55" t="s">
        <v>290</v>
      </c>
    </row>
    <row r="48" spans="1:25" ht="51" x14ac:dyDescent="0.25">
      <c r="A48" s="58" t="s">
        <v>28</v>
      </c>
      <c r="B48" s="36" t="s">
        <v>112</v>
      </c>
      <c r="C48" s="36" t="s">
        <v>113</v>
      </c>
      <c r="D48" s="36" t="s">
        <v>125</v>
      </c>
      <c r="E48" s="36" t="s">
        <v>288</v>
      </c>
      <c r="F48" s="36" t="s">
        <v>30</v>
      </c>
      <c r="G48" s="36" t="s">
        <v>175</v>
      </c>
      <c r="H48" s="36" t="s">
        <v>176</v>
      </c>
      <c r="I48" s="36" t="s">
        <v>177</v>
      </c>
      <c r="J48" s="36" t="s">
        <v>77</v>
      </c>
      <c r="K48" s="36">
        <v>483</v>
      </c>
      <c r="L48" s="36">
        <v>112</v>
      </c>
      <c r="M48" s="36"/>
      <c r="N48" s="36"/>
      <c r="O48" s="36">
        <v>183</v>
      </c>
      <c r="P48" s="36"/>
      <c r="Q48" s="36"/>
      <c r="R48" s="36">
        <v>305</v>
      </c>
      <c r="S48" s="36"/>
      <c r="T48" s="36"/>
      <c r="U48" s="36">
        <v>483</v>
      </c>
      <c r="V48" s="36"/>
      <c r="W48" s="36"/>
      <c r="X48" s="55" t="s">
        <v>290</v>
      </c>
    </row>
    <row r="49" spans="1:24" ht="51" x14ac:dyDescent="0.25">
      <c r="A49" s="58" t="s">
        <v>28</v>
      </c>
      <c r="B49" s="36" t="s">
        <v>112</v>
      </c>
      <c r="C49" s="36" t="s">
        <v>113</v>
      </c>
      <c r="D49" s="36" t="s">
        <v>127</v>
      </c>
      <c r="E49" s="36" t="s">
        <v>128</v>
      </c>
      <c r="F49" s="36" t="s">
        <v>30</v>
      </c>
      <c r="G49" s="36" t="s">
        <v>175</v>
      </c>
      <c r="H49" s="36" t="s">
        <v>176</v>
      </c>
      <c r="I49" s="36" t="s">
        <v>177</v>
      </c>
      <c r="J49" s="36" t="s">
        <v>51</v>
      </c>
      <c r="K49" s="36">
        <v>108</v>
      </c>
      <c r="L49" s="36">
        <v>9</v>
      </c>
      <c r="M49" s="36">
        <v>18</v>
      </c>
      <c r="N49" s="36">
        <v>27</v>
      </c>
      <c r="O49" s="36">
        <v>36</v>
      </c>
      <c r="P49" s="36">
        <v>45</v>
      </c>
      <c r="Q49" s="36">
        <v>54</v>
      </c>
      <c r="R49" s="36">
        <v>63</v>
      </c>
      <c r="S49" s="36">
        <v>72</v>
      </c>
      <c r="T49" s="36">
        <v>81</v>
      </c>
      <c r="U49" s="36">
        <v>90</v>
      </c>
      <c r="V49" s="36">
        <v>99</v>
      </c>
      <c r="W49" s="36">
        <v>108</v>
      </c>
      <c r="X49" s="55" t="s">
        <v>290</v>
      </c>
    </row>
    <row r="50" spans="1:24" ht="51" x14ac:dyDescent="0.25">
      <c r="A50" s="58" t="s">
        <v>28</v>
      </c>
      <c r="B50" s="36" t="s">
        <v>112</v>
      </c>
      <c r="C50" s="36" t="s">
        <v>113</v>
      </c>
      <c r="D50" s="36" t="s">
        <v>129</v>
      </c>
      <c r="E50" s="36" t="s">
        <v>130</v>
      </c>
      <c r="F50" s="36" t="s">
        <v>30</v>
      </c>
      <c r="G50" s="36" t="s">
        <v>175</v>
      </c>
      <c r="H50" s="36" t="s">
        <v>176</v>
      </c>
      <c r="I50" s="36" t="s">
        <v>177</v>
      </c>
      <c r="J50" s="36" t="s">
        <v>77</v>
      </c>
      <c r="K50" s="36">
        <v>10</v>
      </c>
      <c r="L50" s="36">
        <v>1</v>
      </c>
      <c r="M50" s="36"/>
      <c r="N50" s="36"/>
      <c r="O50" s="36">
        <v>4</v>
      </c>
      <c r="P50" s="36"/>
      <c r="Q50" s="36"/>
      <c r="R50" s="36">
        <v>7</v>
      </c>
      <c r="S50" s="36"/>
      <c r="T50" s="36"/>
      <c r="U50" s="36">
        <v>10</v>
      </c>
      <c r="V50" s="36"/>
      <c r="W50" s="36"/>
      <c r="X50" s="55" t="s">
        <v>290</v>
      </c>
    </row>
    <row r="51" spans="1:24" ht="38.25" x14ac:dyDescent="0.25">
      <c r="A51" s="58" t="s">
        <v>28</v>
      </c>
      <c r="B51" s="36" t="s">
        <v>112</v>
      </c>
      <c r="C51" s="36" t="s">
        <v>113</v>
      </c>
      <c r="D51" s="36" t="s">
        <v>131</v>
      </c>
      <c r="E51" s="36" t="s">
        <v>132</v>
      </c>
      <c r="F51" s="36" t="s">
        <v>30</v>
      </c>
      <c r="G51" s="36" t="s">
        <v>175</v>
      </c>
      <c r="H51" s="36" t="s">
        <v>176</v>
      </c>
      <c r="I51" s="36" t="s">
        <v>177</v>
      </c>
      <c r="J51" s="36" t="s">
        <v>51</v>
      </c>
      <c r="K51" s="36">
        <v>96</v>
      </c>
      <c r="L51" s="36">
        <v>8</v>
      </c>
      <c r="M51" s="36">
        <v>16</v>
      </c>
      <c r="N51" s="36">
        <v>24</v>
      </c>
      <c r="O51" s="36">
        <v>32</v>
      </c>
      <c r="P51" s="36">
        <v>40</v>
      </c>
      <c r="Q51" s="36">
        <v>48</v>
      </c>
      <c r="R51" s="36">
        <v>56</v>
      </c>
      <c r="S51" s="36">
        <v>64</v>
      </c>
      <c r="T51" s="36">
        <v>72</v>
      </c>
      <c r="U51" s="36">
        <v>80</v>
      </c>
      <c r="V51" s="36">
        <v>88</v>
      </c>
      <c r="W51" s="36">
        <v>96</v>
      </c>
      <c r="X51" s="55" t="s">
        <v>290</v>
      </c>
    </row>
    <row r="52" spans="1:24" ht="38.25" x14ac:dyDescent="0.25">
      <c r="A52" s="58" t="s">
        <v>28</v>
      </c>
      <c r="B52" s="36" t="s">
        <v>112</v>
      </c>
      <c r="C52" s="36" t="s">
        <v>113</v>
      </c>
      <c r="D52" s="36" t="s">
        <v>133</v>
      </c>
      <c r="E52" s="36" t="s">
        <v>134</v>
      </c>
      <c r="F52" s="36" t="s">
        <v>30</v>
      </c>
      <c r="G52" s="36" t="s">
        <v>175</v>
      </c>
      <c r="H52" s="36" t="s">
        <v>176</v>
      </c>
      <c r="I52" s="36" t="s">
        <v>177</v>
      </c>
      <c r="J52" s="36" t="s">
        <v>51</v>
      </c>
      <c r="K52" s="36">
        <v>115</v>
      </c>
      <c r="L52" s="36">
        <v>0</v>
      </c>
      <c r="M52" s="36">
        <v>10</v>
      </c>
      <c r="N52" s="36">
        <v>22</v>
      </c>
      <c r="O52" s="36">
        <v>35</v>
      </c>
      <c r="P52" s="36">
        <v>43</v>
      </c>
      <c r="Q52" s="36">
        <v>51</v>
      </c>
      <c r="R52" s="36">
        <v>61</v>
      </c>
      <c r="S52" s="36">
        <v>74</v>
      </c>
      <c r="T52" s="36">
        <v>87</v>
      </c>
      <c r="U52" s="36">
        <v>99</v>
      </c>
      <c r="V52" s="36">
        <v>107</v>
      </c>
      <c r="W52" s="36">
        <v>115</v>
      </c>
      <c r="X52" s="55" t="s">
        <v>290</v>
      </c>
    </row>
    <row r="53" spans="1:24" ht="38.25" x14ac:dyDescent="0.25">
      <c r="A53" s="58" t="s">
        <v>28</v>
      </c>
      <c r="B53" s="36" t="s">
        <v>112</v>
      </c>
      <c r="C53" s="36" t="s">
        <v>113</v>
      </c>
      <c r="D53" s="36" t="s">
        <v>135</v>
      </c>
      <c r="E53" s="36" t="s">
        <v>136</v>
      </c>
      <c r="F53" s="36" t="s">
        <v>30</v>
      </c>
      <c r="G53" s="36" t="s">
        <v>175</v>
      </c>
      <c r="H53" s="36" t="s">
        <v>176</v>
      </c>
      <c r="I53" s="36" t="s">
        <v>177</v>
      </c>
      <c r="J53" s="36" t="s">
        <v>51</v>
      </c>
      <c r="K53" s="36">
        <v>100</v>
      </c>
      <c r="L53" s="36">
        <v>17</v>
      </c>
      <c r="M53" s="36"/>
      <c r="N53" s="36"/>
      <c r="O53" s="36">
        <v>44</v>
      </c>
      <c r="P53" s="36"/>
      <c r="Q53" s="36"/>
      <c r="R53" s="36">
        <v>74</v>
      </c>
      <c r="S53" s="36"/>
      <c r="T53" s="36"/>
      <c r="U53" s="36">
        <v>100</v>
      </c>
      <c r="V53" s="36"/>
      <c r="W53" s="36"/>
      <c r="X53" s="55" t="s">
        <v>290</v>
      </c>
    </row>
    <row r="54" spans="1:24" ht="63.75" x14ac:dyDescent="0.25">
      <c r="A54" s="58" t="s">
        <v>28</v>
      </c>
      <c r="B54" s="36" t="s">
        <v>112</v>
      </c>
      <c r="C54" s="36" t="s">
        <v>113</v>
      </c>
      <c r="D54" s="36" t="s">
        <v>137</v>
      </c>
      <c r="E54" s="36" t="s">
        <v>138</v>
      </c>
      <c r="F54" s="36" t="s">
        <v>30</v>
      </c>
      <c r="G54" s="36" t="s">
        <v>175</v>
      </c>
      <c r="H54" s="36" t="s">
        <v>176</v>
      </c>
      <c r="I54" s="36" t="s">
        <v>177</v>
      </c>
      <c r="J54" s="36" t="s">
        <v>77</v>
      </c>
      <c r="K54" s="36">
        <v>9</v>
      </c>
      <c r="L54" s="36">
        <v>1</v>
      </c>
      <c r="M54" s="36"/>
      <c r="N54" s="36"/>
      <c r="O54" s="36">
        <v>3</v>
      </c>
      <c r="P54" s="36"/>
      <c r="Q54" s="36"/>
      <c r="R54" s="36">
        <v>6</v>
      </c>
      <c r="S54" s="36"/>
      <c r="T54" s="36"/>
      <c r="U54" s="36">
        <v>9</v>
      </c>
      <c r="V54" s="36"/>
      <c r="W54" s="36"/>
      <c r="X54" s="55" t="s">
        <v>290</v>
      </c>
    </row>
    <row r="55" spans="1:24" ht="63.75" x14ac:dyDescent="0.25">
      <c r="A55" s="58" t="s">
        <v>28</v>
      </c>
      <c r="B55" s="36" t="s">
        <v>112</v>
      </c>
      <c r="C55" s="36" t="s">
        <v>113</v>
      </c>
      <c r="D55" s="36" t="s">
        <v>139</v>
      </c>
      <c r="E55" s="36" t="s">
        <v>140</v>
      </c>
      <c r="F55" s="36" t="s">
        <v>30</v>
      </c>
      <c r="G55" s="36" t="s">
        <v>175</v>
      </c>
      <c r="H55" s="36" t="s">
        <v>176</v>
      </c>
      <c r="I55" s="36" t="s">
        <v>177</v>
      </c>
      <c r="J55" s="36" t="s">
        <v>51</v>
      </c>
      <c r="K55" s="36">
        <v>90</v>
      </c>
      <c r="L55" s="36">
        <v>0</v>
      </c>
      <c r="M55" s="36">
        <v>0</v>
      </c>
      <c r="N55" s="36">
        <v>10</v>
      </c>
      <c r="O55" s="36">
        <v>20</v>
      </c>
      <c r="P55" s="36">
        <v>30</v>
      </c>
      <c r="Q55" s="36">
        <v>40</v>
      </c>
      <c r="R55" s="36">
        <v>50</v>
      </c>
      <c r="S55" s="36">
        <v>60</v>
      </c>
      <c r="T55" s="36">
        <v>70</v>
      </c>
      <c r="U55" s="36">
        <v>80</v>
      </c>
      <c r="V55" s="36">
        <v>90</v>
      </c>
      <c r="W55" s="36">
        <v>90</v>
      </c>
      <c r="X55" s="55" t="s">
        <v>290</v>
      </c>
    </row>
    <row r="56" spans="1:24" ht="51" x14ac:dyDescent="0.25">
      <c r="A56" s="58" t="s">
        <v>28</v>
      </c>
      <c r="B56" s="36" t="s">
        <v>112</v>
      </c>
      <c r="C56" s="36" t="s">
        <v>113</v>
      </c>
      <c r="D56" s="36" t="s">
        <v>141</v>
      </c>
      <c r="E56" s="36" t="s">
        <v>142</v>
      </c>
      <c r="F56" s="36" t="s">
        <v>30</v>
      </c>
      <c r="G56" s="36" t="s">
        <v>175</v>
      </c>
      <c r="H56" s="36" t="s">
        <v>176</v>
      </c>
      <c r="I56" s="36" t="s">
        <v>177</v>
      </c>
      <c r="J56" s="36" t="s">
        <v>51</v>
      </c>
      <c r="K56" s="36">
        <v>17</v>
      </c>
      <c r="L56" s="36">
        <v>0</v>
      </c>
      <c r="M56" s="36">
        <v>2</v>
      </c>
      <c r="N56" s="36">
        <v>4</v>
      </c>
      <c r="O56" s="36">
        <v>5</v>
      </c>
      <c r="P56" s="36">
        <v>7</v>
      </c>
      <c r="Q56" s="36">
        <v>8</v>
      </c>
      <c r="R56" s="36">
        <v>10</v>
      </c>
      <c r="S56" s="36">
        <v>12</v>
      </c>
      <c r="T56" s="36">
        <v>14</v>
      </c>
      <c r="U56" s="36">
        <v>15</v>
      </c>
      <c r="V56" s="36">
        <v>16</v>
      </c>
      <c r="W56" s="36">
        <v>17</v>
      </c>
      <c r="X56" s="55" t="s">
        <v>290</v>
      </c>
    </row>
    <row r="57" spans="1:24" ht="51" x14ac:dyDescent="0.25">
      <c r="A57" s="58" t="s">
        <v>28</v>
      </c>
      <c r="B57" s="36" t="s">
        <v>112</v>
      </c>
      <c r="C57" s="36" t="s">
        <v>113</v>
      </c>
      <c r="D57" s="36" t="s">
        <v>143</v>
      </c>
      <c r="E57" s="36" t="s">
        <v>144</v>
      </c>
      <c r="F57" s="36" t="s">
        <v>30</v>
      </c>
      <c r="G57" s="36" t="s">
        <v>175</v>
      </c>
      <c r="H57" s="36" t="s">
        <v>176</v>
      </c>
      <c r="I57" s="36" t="s">
        <v>177</v>
      </c>
      <c r="J57" s="36" t="s">
        <v>77</v>
      </c>
      <c r="K57" s="36">
        <v>4</v>
      </c>
      <c r="L57" s="36">
        <v>1</v>
      </c>
      <c r="M57" s="36"/>
      <c r="N57" s="36"/>
      <c r="O57" s="36">
        <v>2</v>
      </c>
      <c r="P57" s="36"/>
      <c r="Q57" s="36"/>
      <c r="R57" s="36">
        <v>3</v>
      </c>
      <c r="S57" s="36"/>
      <c r="T57" s="36"/>
      <c r="U57" s="36">
        <v>4</v>
      </c>
      <c r="V57" s="36"/>
      <c r="W57" s="36"/>
      <c r="X57" s="55" t="s">
        <v>290</v>
      </c>
    </row>
    <row r="58" spans="1:24" ht="51" x14ac:dyDescent="0.25">
      <c r="A58" s="58" t="s">
        <v>28</v>
      </c>
      <c r="B58" s="36" t="s">
        <v>112</v>
      </c>
      <c r="C58" s="36" t="s">
        <v>113</v>
      </c>
      <c r="D58" s="36" t="s">
        <v>143</v>
      </c>
      <c r="E58" s="36" t="s">
        <v>145</v>
      </c>
      <c r="F58" s="36" t="s">
        <v>30</v>
      </c>
      <c r="G58" s="36" t="s">
        <v>175</v>
      </c>
      <c r="H58" s="36" t="s">
        <v>176</v>
      </c>
      <c r="I58" s="36" t="s">
        <v>177</v>
      </c>
      <c r="J58" s="36" t="s">
        <v>77</v>
      </c>
      <c r="K58" s="36">
        <v>4</v>
      </c>
      <c r="L58" s="36">
        <v>1</v>
      </c>
      <c r="M58" s="36"/>
      <c r="N58" s="36"/>
      <c r="O58" s="36">
        <v>2</v>
      </c>
      <c r="P58" s="36"/>
      <c r="Q58" s="36"/>
      <c r="R58" s="36">
        <v>3</v>
      </c>
      <c r="S58" s="36"/>
      <c r="T58" s="36"/>
      <c r="U58" s="36">
        <v>4</v>
      </c>
      <c r="V58" s="36"/>
      <c r="W58" s="36"/>
      <c r="X58" s="55" t="s">
        <v>290</v>
      </c>
    </row>
    <row r="59" spans="1:24" ht="63.75" x14ac:dyDescent="0.25">
      <c r="A59" s="58" t="s">
        <v>28</v>
      </c>
      <c r="B59" s="36" t="s">
        <v>112</v>
      </c>
      <c r="C59" s="36" t="s">
        <v>113</v>
      </c>
      <c r="D59" s="36" t="s">
        <v>143</v>
      </c>
      <c r="E59" s="36" t="s">
        <v>146</v>
      </c>
      <c r="F59" s="36" t="s">
        <v>30</v>
      </c>
      <c r="G59" s="36" t="s">
        <v>175</v>
      </c>
      <c r="H59" s="36" t="s">
        <v>176</v>
      </c>
      <c r="I59" s="36" t="s">
        <v>177</v>
      </c>
      <c r="J59" s="36" t="s">
        <v>77</v>
      </c>
      <c r="K59" s="36">
        <v>30</v>
      </c>
      <c r="L59" s="36">
        <v>3</v>
      </c>
      <c r="M59" s="36"/>
      <c r="N59" s="36"/>
      <c r="O59" s="36">
        <v>12</v>
      </c>
      <c r="P59" s="36"/>
      <c r="Q59" s="36"/>
      <c r="R59" s="36">
        <v>21</v>
      </c>
      <c r="S59" s="36"/>
      <c r="T59" s="36"/>
      <c r="U59" s="36">
        <v>30</v>
      </c>
      <c r="V59" s="36"/>
      <c r="W59" s="36"/>
      <c r="X59" s="55" t="s">
        <v>290</v>
      </c>
    </row>
    <row r="60" spans="1:24" ht="51" x14ac:dyDescent="0.25">
      <c r="A60" s="58" t="s">
        <v>28</v>
      </c>
      <c r="B60" s="36" t="s">
        <v>112</v>
      </c>
      <c r="C60" s="36" t="s">
        <v>113</v>
      </c>
      <c r="D60" s="36" t="s">
        <v>143</v>
      </c>
      <c r="E60" s="36" t="s">
        <v>147</v>
      </c>
      <c r="F60" s="36" t="s">
        <v>30</v>
      </c>
      <c r="G60" s="36" t="s">
        <v>175</v>
      </c>
      <c r="H60" s="36" t="s">
        <v>176</v>
      </c>
      <c r="I60" s="36" t="s">
        <v>177</v>
      </c>
      <c r="J60" s="36" t="s">
        <v>77</v>
      </c>
      <c r="K60" s="36">
        <v>4</v>
      </c>
      <c r="L60" s="36">
        <v>1</v>
      </c>
      <c r="M60" s="36"/>
      <c r="N60" s="36"/>
      <c r="O60" s="36">
        <v>2</v>
      </c>
      <c r="P60" s="36"/>
      <c r="Q60" s="36"/>
      <c r="R60" s="36">
        <v>3</v>
      </c>
      <c r="S60" s="36"/>
      <c r="T60" s="36"/>
      <c r="U60" s="36">
        <v>4</v>
      </c>
      <c r="V60" s="36"/>
      <c r="W60" s="36"/>
      <c r="X60" s="55" t="s">
        <v>290</v>
      </c>
    </row>
    <row r="61" spans="1:24" ht="51" x14ac:dyDescent="0.25">
      <c r="A61" s="58" t="s">
        <v>28</v>
      </c>
      <c r="B61" s="36" t="s">
        <v>112</v>
      </c>
      <c r="C61" s="36" t="s">
        <v>113</v>
      </c>
      <c r="D61" s="36" t="s">
        <v>143</v>
      </c>
      <c r="E61" s="36" t="s">
        <v>148</v>
      </c>
      <c r="F61" s="36" t="s">
        <v>30</v>
      </c>
      <c r="G61" s="36" t="s">
        <v>175</v>
      </c>
      <c r="H61" s="36" t="s">
        <v>176</v>
      </c>
      <c r="I61" s="36" t="s">
        <v>177</v>
      </c>
      <c r="J61" s="36" t="s">
        <v>77</v>
      </c>
      <c r="K61" s="36">
        <v>4</v>
      </c>
      <c r="L61" s="36">
        <v>1</v>
      </c>
      <c r="M61" s="36"/>
      <c r="N61" s="36"/>
      <c r="O61" s="36">
        <v>2</v>
      </c>
      <c r="P61" s="36"/>
      <c r="Q61" s="36"/>
      <c r="R61" s="36">
        <v>3</v>
      </c>
      <c r="S61" s="36"/>
      <c r="T61" s="36"/>
      <c r="U61" s="36">
        <v>4</v>
      </c>
      <c r="V61" s="36"/>
      <c r="W61" s="36"/>
      <c r="X61" s="55" t="s">
        <v>290</v>
      </c>
    </row>
    <row r="62" spans="1:24" ht="38.25" x14ac:dyDescent="0.25">
      <c r="A62" s="58" t="s">
        <v>28</v>
      </c>
      <c r="B62" s="36" t="s">
        <v>112</v>
      </c>
      <c r="C62" s="36" t="s">
        <v>113</v>
      </c>
      <c r="D62" s="36" t="s">
        <v>149</v>
      </c>
      <c r="E62" s="36" t="s">
        <v>150</v>
      </c>
      <c r="F62" s="36" t="s">
        <v>30</v>
      </c>
      <c r="G62" s="36" t="s">
        <v>175</v>
      </c>
      <c r="H62" s="36" t="s">
        <v>176</v>
      </c>
      <c r="I62" s="36" t="s">
        <v>177</v>
      </c>
      <c r="J62" s="36" t="s">
        <v>77</v>
      </c>
      <c r="K62" s="36">
        <v>3</v>
      </c>
      <c r="L62" s="36">
        <v>0</v>
      </c>
      <c r="M62" s="36"/>
      <c r="N62" s="36"/>
      <c r="O62" s="36">
        <v>1</v>
      </c>
      <c r="P62" s="36"/>
      <c r="Q62" s="36"/>
      <c r="R62" s="36">
        <v>2</v>
      </c>
      <c r="S62" s="36"/>
      <c r="T62" s="36"/>
      <c r="U62" s="36">
        <v>3</v>
      </c>
      <c r="V62" s="36"/>
      <c r="W62" s="36"/>
      <c r="X62" s="55" t="s">
        <v>290</v>
      </c>
    </row>
    <row r="63" spans="1:24" ht="38.25" x14ac:dyDescent="0.25">
      <c r="A63" s="58" t="s">
        <v>28</v>
      </c>
      <c r="B63" s="36" t="s">
        <v>112</v>
      </c>
      <c r="C63" s="36" t="s">
        <v>113</v>
      </c>
      <c r="D63" s="36" t="s">
        <v>143</v>
      </c>
      <c r="E63" s="36" t="s">
        <v>151</v>
      </c>
      <c r="F63" s="36" t="s">
        <v>30</v>
      </c>
      <c r="G63" s="36" t="s">
        <v>175</v>
      </c>
      <c r="H63" s="36" t="s">
        <v>176</v>
      </c>
      <c r="I63" s="36" t="s">
        <v>177</v>
      </c>
      <c r="J63" s="36" t="s">
        <v>77</v>
      </c>
      <c r="K63" s="36">
        <v>4</v>
      </c>
      <c r="L63" s="36">
        <v>1</v>
      </c>
      <c r="M63" s="36"/>
      <c r="N63" s="36"/>
      <c r="O63" s="36">
        <v>2</v>
      </c>
      <c r="P63" s="36"/>
      <c r="Q63" s="36"/>
      <c r="R63" s="36">
        <v>3</v>
      </c>
      <c r="S63" s="36"/>
      <c r="T63" s="36"/>
      <c r="U63" s="36">
        <v>4</v>
      </c>
      <c r="V63" s="36"/>
      <c r="W63" s="36"/>
      <c r="X63" s="55" t="s">
        <v>290</v>
      </c>
    </row>
    <row r="64" spans="1:24" ht="51" x14ac:dyDescent="0.25">
      <c r="A64" s="58" t="s">
        <v>28</v>
      </c>
      <c r="B64" s="36" t="s">
        <v>112</v>
      </c>
      <c r="C64" s="36" t="s">
        <v>152</v>
      </c>
      <c r="D64" s="36" t="s">
        <v>153</v>
      </c>
      <c r="E64" s="36" t="s">
        <v>154</v>
      </c>
      <c r="F64" s="36" t="s">
        <v>30</v>
      </c>
      <c r="G64" s="36" t="s">
        <v>175</v>
      </c>
      <c r="H64" s="36" t="s">
        <v>176</v>
      </c>
      <c r="I64" s="36" t="s">
        <v>177</v>
      </c>
      <c r="J64" s="36" t="s">
        <v>77</v>
      </c>
      <c r="K64" s="36">
        <v>223</v>
      </c>
      <c r="L64" s="36">
        <v>35</v>
      </c>
      <c r="M64" s="36"/>
      <c r="N64" s="36"/>
      <c r="O64" s="36">
        <v>83</v>
      </c>
      <c r="P64" s="36"/>
      <c r="Q64" s="36"/>
      <c r="R64" s="36">
        <v>158</v>
      </c>
      <c r="S64" s="36"/>
      <c r="T64" s="36"/>
      <c r="U64" s="36">
        <v>223</v>
      </c>
      <c r="V64" s="36"/>
      <c r="W64" s="36"/>
      <c r="X64" s="55" t="s">
        <v>290</v>
      </c>
    </row>
    <row r="65" spans="1:24" ht="38.25" x14ac:dyDescent="0.25">
      <c r="A65" s="58" t="s">
        <v>28</v>
      </c>
      <c r="B65" s="36" t="s">
        <v>112</v>
      </c>
      <c r="C65" s="36" t="s">
        <v>152</v>
      </c>
      <c r="D65" s="36" t="s">
        <v>155</v>
      </c>
      <c r="E65" s="36" t="s">
        <v>156</v>
      </c>
      <c r="F65" s="36" t="s">
        <v>30</v>
      </c>
      <c r="G65" s="36" t="s">
        <v>175</v>
      </c>
      <c r="H65" s="36" t="s">
        <v>176</v>
      </c>
      <c r="I65" s="36" t="s">
        <v>177</v>
      </c>
      <c r="J65" s="36" t="s">
        <v>77</v>
      </c>
      <c r="K65" s="36">
        <v>4</v>
      </c>
      <c r="L65" s="36">
        <v>1</v>
      </c>
      <c r="M65" s="36"/>
      <c r="N65" s="36"/>
      <c r="O65" s="36">
        <v>2</v>
      </c>
      <c r="P65" s="36"/>
      <c r="Q65" s="36"/>
      <c r="R65" s="36">
        <v>3</v>
      </c>
      <c r="S65" s="36"/>
      <c r="T65" s="36"/>
      <c r="U65" s="36">
        <v>4</v>
      </c>
      <c r="V65" s="36"/>
      <c r="W65" s="36"/>
      <c r="X65" s="55" t="s">
        <v>290</v>
      </c>
    </row>
    <row r="66" spans="1:24" ht="127.5" x14ac:dyDescent="0.25">
      <c r="A66" s="58" t="s">
        <v>28</v>
      </c>
      <c r="B66" s="36" t="s">
        <v>112</v>
      </c>
      <c r="C66" s="36" t="s">
        <v>157</v>
      </c>
      <c r="D66" s="36" t="s">
        <v>158</v>
      </c>
      <c r="E66" s="36" t="s">
        <v>159</v>
      </c>
      <c r="F66" s="36" t="s">
        <v>184</v>
      </c>
      <c r="G66" s="36" t="s">
        <v>175</v>
      </c>
      <c r="H66" s="36" t="s">
        <v>176</v>
      </c>
      <c r="I66" s="36" t="s">
        <v>177</v>
      </c>
      <c r="J66" s="36" t="s">
        <v>51</v>
      </c>
      <c r="K66" s="36">
        <v>1</v>
      </c>
      <c r="L66" s="36">
        <v>1</v>
      </c>
      <c r="M66" s="36">
        <v>1</v>
      </c>
      <c r="N66" s="36">
        <v>1</v>
      </c>
      <c r="O66" s="36">
        <v>1</v>
      </c>
      <c r="P66" s="36">
        <v>1</v>
      </c>
      <c r="Q66" s="36">
        <v>1</v>
      </c>
      <c r="R66" s="36">
        <v>1</v>
      </c>
      <c r="S66" s="36">
        <v>1</v>
      </c>
      <c r="T66" s="36">
        <v>1</v>
      </c>
      <c r="U66" s="36">
        <v>1</v>
      </c>
      <c r="V66" s="36">
        <v>1</v>
      </c>
      <c r="W66" s="36">
        <v>1</v>
      </c>
      <c r="X66" s="55"/>
    </row>
    <row r="67" spans="1:24" ht="114.75" x14ac:dyDescent="0.25">
      <c r="A67" s="58" t="s">
        <v>28</v>
      </c>
      <c r="B67" s="36" t="s">
        <v>112</v>
      </c>
      <c r="C67" s="36" t="s">
        <v>157</v>
      </c>
      <c r="D67" s="36" t="s">
        <v>158</v>
      </c>
      <c r="E67" s="36" t="s">
        <v>160</v>
      </c>
      <c r="F67" s="36" t="s">
        <v>185</v>
      </c>
      <c r="G67" s="36" t="s">
        <v>175</v>
      </c>
      <c r="H67" s="36" t="s">
        <v>176</v>
      </c>
      <c r="I67" s="36" t="s">
        <v>177</v>
      </c>
      <c r="J67" s="36" t="s">
        <v>51</v>
      </c>
      <c r="K67" s="36">
        <v>1</v>
      </c>
      <c r="L67" s="36">
        <v>1</v>
      </c>
      <c r="M67" s="36">
        <v>1</v>
      </c>
      <c r="N67" s="36">
        <v>1</v>
      </c>
      <c r="O67" s="36">
        <v>1</v>
      </c>
      <c r="P67" s="36">
        <v>1</v>
      </c>
      <c r="Q67" s="36">
        <v>1</v>
      </c>
      <c r="R67" s="36">
        <v>1</v>
      </c>
      <c r="S67" s="36">
        <v>1</v>
      </c>
      <c r="T67" s="36">
        <v>1</v>
      </c>
      <c r="U67" s="36">
        <v>1</v>
      </c>
      <c r="V67" s="36">
        <v>1</v>
      </c>
      <c r="W67" s="36">
        <v>1</v>
      </c>
      <c r="X67" s="55"/>
    </row>
    <row r="68" spans="1:24" ht="38.25" x14ac:dyDescent="0.25">
      <c r="A68" s="58" t="s">
        <v>28</v>
      </c>
      <c r="B68" s="36" t="s">
        <v>112</v>
      </c>
      <c r="C68" s="36" t="s">
        <v>157</v>
      </c>
      <c r="D68" s="36" t="s">
        <v>161</v>
      </c>
      <c r="E68" s="36" t="s">
        <v>162</v>
      </c>
      <c r="F68" s="36" t="s">
        <v>30</v>
      </c>
      <c r="G68" s="36" t="s">
        <v>175</v>
      </c>
      <c r="H68" s="36" t="s">
        <v>176</v>
      </c>
      <c r="I68" s="36" t="s">
        <v>177</v>
      </c>
      <c r="J68" s="36" t="s">
        <v>51</v>
      </c>
      <c r="K68" s="36">
        <v>34</v>
      </c>
      <c r="L68" s="36">
        <v>2</v>
      </c>
      <c r="M68" s="36">
        <v>4</v>
      </c>
      <c r="N68" s="36">
        <v>7</v>
      </c>
      <c r="O68" s="36">
        <v>10</v>
      </c>
      <c r="P68" s="36">
        <v>13</v>
      </c>
      <c r="Q68" s="36">
        <v>16</v>
      </c>
      <c r="R68" s="36">
        <v>19</v>
      </c>
      <c r="S68" s="36">
        <v>22</v>
      </c>
      <c r="T68" s="36">
        <v>25</v>
      </c>
      <c r="U68" s="36">
        <v>28</v>
      </c>
      <c r="V68" s="36">
        <v>31</v>
      </c>
      <c r="W68" s="36">
        <v>34</v>
      </c>
      <c r="X68" s="55" t="s">
        <v>290</v>
      </c>
    </row>
    <row r="69" spans="1:24" ht="51" x14ac:dyDescent="0.25">
      <c r="A69" s="58" t="s">
        <v>28</v>
      </c>
      <c r="B69" s="36" t="s">
        <v>112</v>
      </c>
      <c r="C69" s="36" t="s">
        <v>157</v>
      </c>
      <c r="D69" s="36" t="s">
        <v>163</v>
      </c>
      <c r="E69" s="36" t="s">
        <v>164</v>
      </c>
      <c r="F69" s="36" t="s">
        <v>186</v>
      </c>
      <c r="G69" s="36" t="s">
        <v>175</v>
      </c>
      <c r="H69" s="36" t="s">
        <v>176</v>
      </c>
      <c r="I69" s="36" t="s">
        <v>177</v>
      </c>
      <c r="J69" s="36" t="s">
        <v>51</v>
      </c>
      <c r="K69" s="36">
        <v>1</v>
      </c>
      <c r="L69" s="36">
        <v>1</v>
      </c>
      <c r="M69" s="36">
        <v>1</v>
      </c>
      <c r="N69" s="36">
        <v>1</v>
      </c>
      <c r="O69" s="36">
        <v>1</v>
      </c>
      <c r="P69" s="36">
        <v>1</v>
      </c>
      <c r="Q69" s="36">
        <v>1</v>
      </c>
      <c r="R69" s="36">
        <v>1</v>
      </c>
      <c r="S69" s="36">
        <v>1</v>
      </c>
      <c r="T69" s="36">
        <v>1</v>
      </c>
      <c r="U69" s="36">
        <v>1</v>
      </c>
      <c r="V69" s="36">
        <v>1</v>
      </c>
      <c r="W69" s="36">
        <v>1</v>
      </c>
      <c r="X69" s="55"/>
    </row>
    <row r="70" spans="1:24" ht="63.75" x14ac:dyDescent="0.25">
      <c r="A70" s="58" t="s">
        <v>28</v>
      </c>
      <c r="B70" s="36" t="s">
        <v>112</v>
      </c>
      <c r="C70" s="36" t="s">
        <v>157</v>
      </c>
      <c r="D70" s="36" t="s">
        <v>165</v>
      </c>
      <c r="E70" s="36" t="s">
        <v>96</v>
      </c>
      <c r="F70" s="36" t="s">
        <v>179</v>
      </c>
      <c r="G70" s="36" t="s">
        <v>175</v>
      </c>
      <c r="H70" s="36" t="s">
        <v>176</v>
      </c>
      <c r="I70" s="36" t="s">
        <v>177</v>
      </c>
      <c r="J70" s="36" t="s">
        <v>51</v>
      </c>
      <c r="K70" s="36">
        <v>1</v>
      </c>
      <c r="L70" s="36">
        <v>1</v>
      </c>
      <c r="M70" s="36">
        <v>1</v>
      </c>
      <c r="N70" s="36">
        <v>1</v>
      </c>
      <c r="O70" s="36">
        <v>1</v>
      </c>
      <c r="P70" s="36">
        <v>1</v>
      </c>
      <c r="Q70" s="36">
        <v>1</v>
      </c>
      <c r="R70" s="36">
        <v>1</v>
      </c>
      <c r="S70" s="36">
        <v>1</v>
      </c>
      <c r="T70" s="36">
        <v>1</v>
      </c>
      <c r="U70" s="36">
        <v>1</v>
      </c>
      <c r="V70" s="36">
        <v>1</v>
      </c>
      <c r="W70" s="36">
        <v>1</v>
      </c>
      <c r="X70" s="55"/>
    </row>
    <row r="71" spans="1:24" ht="63.75" x14ac:dyDescent="0.25">
      <c r="A71" s="58" t="s">
        <v>28</v>
      </c>
      <c r="B71" s="36" t="s">
        <v>112</v>
      </c>
      <c r="C71" s="36" t="s">
        <v>157</v>
      </c>
      <c r="D71" s="36" t="s">
        <v>166</v>
      </c>
      <c r="E71" s="36" t="s">
        <v>289</v>
      </c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56"/>
    </row>
    <row r="72" spans="1:24" ht="63.75" x14ac:dyDescent="0.25">
      <c r="A72" s="58" t="s">
        <v>28</v>
      </c>
      <c r="B72" s="36" t="s">
        <v>112</v>
      </c>
      <c r="C72" s="36" t="s">
        <v>157</v>
      </c>
      <c r="D72" s="36" t="s">
        <v>167</v>
      </c>
      <c r="E72" s="36" t="s">
        <v>168</v>
      </c>
      <c r="F72" s="36" t="s">
        <v>30</v>
      </c>
      <c r="G72" s="36" t="s">
        <v>175</v>
      </c>
      <c r="H72" s="36" t="s">
        <v>176</v>
      </c>
      <c r="I72" s="36" t="s">
        <v>177</v>
      </c>
      <c r="J72" s="36" t="s">
        <v>77</v>
      </c>
      <c r="K72" s="36">
        <v>7</v>
      </c>
      <c r="L72" s="36">
        <v>2</v>
      </c>
      <c r="M72" s="36"/>
      <c r="N72" s="36"/>
      <c r="O72" s="36">
        <v>4</v>
      </c>
      <c r="P72" s="36"/>
      <c r="Q72" s="36"/>
      <c r="R72" s="36">
        <v>5</v>
      </c>
      <c r="S72" s="36"/>
      <c r="T72" s="36"/>
      <c r="U72" s="36">
        <v>7</v>
      </c>
      <c r="V72" s="36"/>
      <c r="W72" s="36"/>
      <c r="X72" s="55" t="s">
        <v>290</v>
      </c>
    </row>
    <row r="73" spans="1:24" ht="102" x14ac:dyDescent="0.25">
      <c r="A73" s="58" t="s">
        <v>28</v>
      </c>
      <c r="B73" s="36" t="s">
        <v>112</v>
      </c>
      <c r="C73" s="36" t="s">
        <v>157</v>
      </c>
      <c r="D73" s="36" t="s">
        <v>169</v>
      </c>
      <c r="E73" s="36" t="s">
        <v>170</v>
      </c>
      <c r="F73" s="36" t="s">
        <v>187</v>
      </c>
      <c r="G73" s="36" t="s">
        <v>175</v>
      </c>
      <c r="H73" s="36" t="s">
        <v>176</v>
      </c>
      <c r="I73" s="36" t="s">
        <v>177</v>
      </c>
      <c r="J73" s="36" t="s">
        <v>51</v>
      </c>
      <c r="K73" s="36">
        <v>0.05</v>
      </c>
      <c r="L73" s="36">
        <v>0.05</v>
      </c>
      <c r="M73" s="36">
        <v>0.05</v>
      </c>
      <c r="N73" s="36">
        <v>0.05</v>
      </c>
      <c r="O73" s="36">
        <v>0.05</v>
      </c>
      <c r="P73" s="36">
        <v>0.05</v>
      </c>
      <c r="Q73" s="36">
        <v>0.05</v>
      </c>
      <c r="R73" s="36">
        <v>0.05</v>
      </c>
      <c r="S73" s="36">
        <v>0.05</v>
      </c>
      <c r="T73" s="36">
        <v>0.05</v>
      </c>
      <c r="U73" s="36">
        <v>0.05</v>
      </c>
      <c r="V73" s="36">
        <v>0.05</v>
      </c>
      <c r="W73" s="36">
        <v>0.05</v>
      </c>
      <c r="X73" s="57"/>
    </row>
    <row r="74" spans="1:24" ht="90" x14ac:dyDescent="0.25">
      <c r="A74" s="58" t="s">
        <v>28</v>
      </c>
      <c r="B74" s="36" t="s">
        <v>112</v>
      </c>
      <c r="C74" s="36" t="s">
        <v>157</v>
      </c>
      <c r="D74" s="36" t="s">
        <v>171</v>
      </c>
      <c r="E74" s="36" t="s">
        <v>172</v>
      </c>
      <c r="F74" s="36" t="s">
        <v>188</v>
      </c>
      <c r="G74" s="36" t="s">
        <v>175</v>
      </c>
      <c r="H74" s="36" t="s">
        <v>176</v>
      </c>
      <c r="I74" s="36" t="s">
        <v>177</v>
      </c>
      <c r="J74" s="36" t="s">
        <v>51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55" t="s">
        <v>189</v>
      </c>
    </row>
    <row r="75" spans="1:24" ht="38.25" x14ac:dyDescent="0.25">
      <c r="A75" s="58" t="s">
        <v>28</v>
      </c>
      <c r="B75" s="36" t="s">
        <v>112</v>
      </c>
      <c r="C75" s="36" t="s">
        <v>157</v>
      </c>
      <c r="D75" s="36" t="s">
        <v>173</v>
      </c>
      <c r="E75" s="36" t="s">
        <v>174</v>
      </c>
      <c r="F75" s="36" t="s">
        <v>30</v>
      </c>
      <c r="G75" s="36" t="s">
        <v>175</v>
      </c>
      <c r="H75" s="36" t="s">
        <v>176</v>
      </c>
      <c r="I75" s="36" t="s">
        <v>177</v>
      </c>
      <c r="J75" s="36" t="s">
        <v>77</v>
      </c>
      <c r="K75" s="36">
        <v>20</v>
      </c>
      <c r="L75" s="36">
        <v>2</v>
      </c>
      <c r="M75" s="36"/>
      <c r="N75" s="36"/>
      <c r="O75" s="36">
        <v>8</v>
      </c>
      <c r="P75" s="36"/>
      <c r="Q75" s="36"/>
      <c r="R75" s="36">
        <v>14</v>
      </c>
      <c r="S75" s="36"/>
      <c r="T75" s="36"/>
      <c r="U75" s="36">
        <v>20</v>
      </c>
      <c r="V75" s="36"/>
      <c r="W75" s="36"/>
      <c r="X75" s="55" t="s">
        <v>290</v>
      </c>
    </row>
    <row r="76" spans="1:24" ht="63.75" x14ac:dyDescent="0.25">
      <c r="A76" s="59" t="s">
        <v>28</v>
      </c>
      <c r="B76" s="59" t="s">
        <v>190</v>
      </c>
      <c r="C76" s="59" t="s">
        <v>191</v>
      </c>
      <c r="D76" s="59" t="s">
        <v>192</v>
      </c>
      <c r="E76" s="59" t="s">
        <v>193</v>
      </c>
      <c r="F76" s="59" t="s">
        <v>194</v>
      </c>
      <c r="G76" s="59" t="s">
        <v>46</v>
      </c>
      <c r="H76" s="59" t="s">
        <v>195</v>
      </c>
      <c r="I76" s="59" t="s">
        <v>49</v>
      </c>
      <c r="J76" s="59" t="s">
        <v>51</v>
      </c>
      <c r="K76" s="60">
        <v>1</v>
      </c>
      <c r="L76" s="61">
        <v>1</v>
      </c>
      <c r="M76" s="61">
        <v>1</v>
      </c>
      <c r="N76" s="61">
        <v>1</v>
      </c>
      <c r="O76" s="61">
        <v>1</v>
      </c>
      <c r="P76" s="61">
        <v>1</v>
      </c>
      <c r="Q76" s="61">
        <v>1</v>
      </c>
      <c r="R76" s="61">
        <v>1</v>
      </c>
      <c r="S76" s="61">
        <v>1</v>
      </c>
      <c r="T76" s="61">
        <v>1</v>
      </c>
      <c r="U76" s="61">
        <v>1</v>
      </c>
      <c r="V76" s="61">
        <v>1</v>
      </c>
      <c r="W76" s="61">
        <v>1</v>
      </c>
      <c r="X76" s="9"/>
    </row>
    <row r="77" spans="1:24" ht="51" x14ac:dyDescent="0.25">
      <c r="A77" s="59" t="s">
        <v>28</v>
      </c>
      <c r="B77" s="59" t="s">
        <v>190</v>
      </c>
      <c r="C77" s="59" t="s">
        <v>191</v>
      </c>
      <c r="D77" s="59" t="s">
        <v>196</v>
      </c>
      <c r="E77" s="59" t="s">
        <v>197</v>
      </c>
      <c r="F77" s="59" t="s">
        <v>30</v>
      </c>
      <c r="G77" s="59" t="s">
        <v>46</v>
      </c>
      <c r="H77" s="59" t="s">
        <v>47</v>
      </c>
      <c r="I77" s="59" t="s">
        <v>49</v>
      </c>
      <c r="J77" s="59" t="s">
        <v>198</v>
      </c>
      <c r="K77" s="59">
        <v>2</v>
      </c>
      <c r="L77" s="91">
        <v>1</v>
      </c>
      <c r="M77" s="92"/>
      <c r="N77" s="92"/>
      <c r="O77" s="92"/>
      <c r="P77" s="92"/>
      <c r="Q77" s="93"/>
      <c r="R77" s="91">
        <v>2</v>
      </c>
      <c r="S77" s="92"/>
      <c r="T77" s="92"/>
      <c r="U77" s="92"/>
      <c r="V77" s="92"/>
      <c r="W77" s="93"/>
      <c r="X77" s="10"/>
    </row>
    <row r="78" spans="1:24" ht="38.25" x14ac:dyDescent="0.25">
      <c r="A78" s="62" t="s">
        <v>28</v>
      </c>
      <c r="B78" s="62" t="s">
        <v>199</v>
      </c>
      <c r="C78" s="62" t="s">
        <v>199</v>
      </c>
      <c r="D78" s="62" t="s">
        <v>200</v>
      </c>
      <c r="E78" s="63" t="s">
        <v>201</v>
      </c>
      <c r="F78" s="63" t="s">
        <v>30</v>
      </c>
      <c r="G78" s="64" t="s">
        <v>76</v>
      </c>
      <c r="H78" s="64" t="s">
        <v>202</v>
      </c>
      <c r="I78" s="64" t="s">
        <v>203</v>
      </c>
      <c r="J78" s="64" t="s">
        <v>198</v>
      </c>
      <c r="K78" s="64">
        <v>2</v>
      </c>
      <c r="L78" s="97">
        <v>1</v>
      </c>
      <c r="M78" s="98"/>
      <c r="N78" s="98"/>
      <c r="O78" s="98"/>
      <c r="P78" s="98"/>
      <c r="Q78" s="99"/>
      <c r="R78" s="97">
        <v>2</v>
      </c>
      <c r="S78" s="98"/>
      <c r="T78" s="98"/>
      <c r="U78" s="98"/>
      <c r="V78" s="98"/>
      <c r="W78" s="99"/>
      <c r="X78" s="65"/>
    </row>
    <row r="79" spans="1:24" ht="63.75" x14ac:dyDescent="0.25">
      <c r="A79" s="62" t="s">
        <v>28</v>
      </c>
      <c r="B79" s="62" t="s">
        <v>199</v>
      </c>
      <c r="C79" s="62" t="s">
        <v>199</v>
      </c>
      <c r="D79" s="62" t="s">
        <v>204</v>
      </c>
      <c r="E79" s="63" t="s">
        <v>205</v>
      </c>
      <c r="F79" s="63" t="s">
        <v>206</v>
      </c>
      <c r="G79" s="64" t="s">
        <v>46</v>
      </c>
      <c r="H79" s="64" t="s">
        <v>202</v>
      </c>
      <c r="I79" s="64" t="s">
        <v>203</v>
      </c>
      <c r="J79" s="64" t="s">
        <v>178</v>
      </c>
      <c r="K79" s="64">
        <v>1</v>
      </c>
      <c r="L79" s="64">
        <v>1</v>
      </c>
      <c r="M79" s="64">
        <v>1</v>
      </c>
      <c r="N79" s="64">
        <v>1</v>
      </c>
      <c r="O79" s="64">
        <v>1</v>
      </c>
      <c r="P79" s="64">
        <v>1</v>
      </c>
      <c r="Q79" s="64">
        <v>1</v>
      </c>
      <c r="R79" s="64">
        <v>1</v>
      </c>
      <c r="S79" s="64">
        <v>1</v>
      </c>
      <c r="T79" s="64">
        <v>1</v>
      </c>
      <c r="U79" s="64">
        <v>1</v>
      </c>
      <c r="V79" s="64">
        <v>1</v>
      </c>
      <c r="W79" s="64">
        <v>1</v>
      </c>
      <c r="X79" s="65"/>
    </row>
    <row r="80" spans="1:24" ht="102" x14ac:dyDescent="0.25">
      <c r="A80" s="62" t="s">
        <v>28</v>
      </c>
      <c r="B80" s="62" t="s">
        <v>199</v>
      </c>
      <c r="C80" s="62" t="s">
        <v>199</v>
      </c>
      <c r="D80" s="62" t="s">
        <v>207</v>
      </c>
      <c r="E80" s="63" t="s">
        <v>208</v>
      </c>
      <c r="F80" s="63" t="s">
        <v>209</v>
      </c>
      <c r="G80" s="64" t="s">
        <v>46</v>
      </c>
      <c r="H80" s="64" t="s">
        <v>87</v>
      </c>
      <c r="I80" s="64" t="s">
        <v>49</v>
      </c>
      <c r="J80" s="64" t="s">
        <v>178</v>
      </c>
      <c r="K80" s="35">
        <v>1</v>
      </c>
      <c r="L80" s="64">
        <v>1</v>
      </c>
      <c r="M80" s="64">
        <v>1</v>
      </c>
      <c r="N80" s="64">
        <v>1</v>
      </c>
      <c r="O80" s="64">
        <v>1</v>
      </c>
      <c r="P80" s="64">
        <v>1</v>
      </c>
      <c r="Q80" s="64">
        <v>1</v>
      </c>
      <c r="R80" s="64">
        <v>1</v>
      </c>
      <c r="S80" s="64">
        <v>1</v>
      </c>
      <c r="T80" s="64">
        <v>1</v>
      </c>
      <c r="U80" s="64">
        <v>1</v>
      </c>
      <c r="V80" s="64">
        <v>1</v>
      </c>
      <c r="W80" s="64">
        <v>1</v>
      </c>
      <c r="X80" s="65"/>
    </row>
    <row r="81" spans="1:24" ht="63.75" x14ac:dyDescent="0.25">
      <c r="A81" s="62" t="s">
        <v>28</v>
      </c>
      <c r="B81" s="62" t="s">
        <v>199</v>
      </c>
      <c r="C81" s="62" t="s">
        <v>199</v>
      </c>
      <c r="D81" s="63" t="s">
        <v>210</v>
      </c>
      <c r="E81" s="63" t="s">
        <v>211</v>
      </c>
      <c r="F81" s="63" t="s">
        <v>212</v>
      </c>
      <c r="G81" s="64" t="s">
        <v>46</v>
      </c>
      <c r="H81" s="64" t="s">
        <v>87</v>
      </c>
      <c r="I81" s="64" t="s">
        <v>49</v>
      </c>
      <c r="J81" s="64" t="s">
        <v>51</v>
      </c>
      <c r="K81" s="35">
        <v>1</v>
      </c>
      <c r="L81" s="64">
        <v>1</v>
      </c>
      <c r="M81" s="64">
        <v>1</v>
      </c>
      <c r="N81" s="64">
        <v>1</v>
      </c>
      <c r="O81" s="64">
        <v>1</v>
      </c>
      <c r="P81" s="64">
        <v>1</v>
      </c>
      <c r="Q81" s="64">
        <v>1</v>
      </c>
      <c r="R81" s="64">
        <v>1</v>
      </c>
      <c r="S81" s="64">
        <v>1</v>
      </c>
      <c r="T81" s="64">
        <v>1</v>
      </c>
      <c r="U81" s="64">
        <v>1</v>
      </c>
      <c r="V81" s="64">
        <v>1</v>
      </c>
      <c r="W81" s="64">
        <v>1</v>
      </c>
      <c r="X81" s="65"/>
    </row>
    <row r="82" spans="1:24" ht="51" x14ac:dyDescent="0.25">
      <c r="A82" s="62" t="s">
        <v>28</v>
      </c>
      <c r="B82" s="62" t="s">
        <v>199</v>
      </c>
      <c r="C82" s="62" t="s">
        <v>199</v>
      </c>
      <c r="D82" s="64" t="s">
        <v>213</v>
      </c>
      <c r="E82" s="63" t="s">
        <v>214</v>
      </c>
      <c r="F82" s="63" t="s">
        <v>215</v>
      </c>
      <c r="G82" s="64" t="s">
        <v>46</v>
      </c>
      <c r="H82" s="64" t="s">
        <v>87</v>
      </c>
      <c r="I82" s="64" t="s">
        <v>49</v>
      </c>
      <c r="J82" s="64" t="s">
        <v>51</v>
      </c>
      <c r="K82" s="35">
        <v>1</v>
      </c>
      <c r="L82" s="64">
        <v>1</v>
      </c>
      <c r="M82" s="64">
        <v>1</v>
      </c>
      <c r="N82" s="64">
        <v>1</v>
      </c>
      <c r="O82" s="64">
        <v>1</v>
      </c>
      <c r="P82" s="64">
        <v>1</v>
      </c>
      <c r="Q82" s="64">
        <v>1</v>
      </c>
      <c r="R82" s="64">
        <v>1</v>
      </c>
      <c r="S82" s="64">
        <v>1</v>
      </c>
      <c r="T82" s="64">
        <v>1</v>
      </c>
      <c r="U82" s="64">
        <v>1</v>
      </c>
      <c r="V82" s="64">
        <v>1</v>
      </c>
      <c r="W82" s="64">
        <v>1</v>
      </c>
      <c r="X82" s="65"/>
    </row>
    <row r="83" spans="1:24" ht="76.5" x14ac:dyDescent="0.25">
      <c r="A83" s="62" t="s">
        <v>28</v>
      </c>
      <c r="B83" s="62" t="s">
        <v>199</v>
      </c>
      <c r="C83" s="62" t="s">
        <v>199</v>
      </c>
      <c r="D83" s="63" t="s">
        <v>216</v>
      </c>
      <c r="E83" s="63" t="s">
        <v>217</v>
      </c>
      <c r="F83" s="63" t="s">
        <v>218</v>
      </c>
      <c r="G83" s="64" t="s">
        <v>46</v>
      </c>
      <c r="H83" s="64" t="s">
        <v>87</v>
      </c>
      <c r="I83" s="64" t="s">
        <v>49</v>
      </c>
      <c r="J83" s="64" t="s">
        <v>51</v>
      </c>
      <c r="K83" s="64">
        <v>1</v>
      </c>
      <c r="L83" s="64">
        <v>1</v>
      </c>
      <c r="M83" s="64">
        <v>1</v>
      </c>
      <c r="N83" s="64">
        <v>1</v>
      </c>
      <c r="O83" s="64">
        <v>1</v>
      </c>
      <c r="P83" s="64">
        <v>1</v>
      </c>
      <c r="Q83" s="64">
        <v>1</v>
      </c>
      <c r="R83" s="64">
        <v>1</v>
      </c>
      <c r="S83" s="64">
        <v>1</v>
      </c>
      <c r="T83" s="64">
        <v>1</v>
      </c>
      <c r="U83" s="64">
        <v>1</v>
      </c>
      <c r="V83" s="64">
        <v>1</v>
      </c>
      <c r="W83" s="64">
        <v>1</v>
      </c>
      <c r="X83" s="65"/>
    </row>
    <row r="84" spans="1:24" ht="51" x14ac:dyDescent="0.25">
      <c r="A84" s="40" t="s">
        <v>28</v>
      </c>
      <c r="B84" s="66" t="s">
        <v>219</v>
      </c>
      <c r="C84" s="67" t="s">
        <v>30</v>
      </c>
      <c r="D84" s="41" t="s">
        <v>220</v>
      </c>
      <c r="E84" s="68" t="s">
        <v>221</v>
      </c>
      <c r="F84" s="68" t="s">
        <v>222</v>
      </c>
      <c r="G84" s="69" t="s">
        <v>76</v>
      </c>
      <c r="H84" s="69" t="s">
        <v>202</v>
      </c>
      <c r="I84" s="69" t="s">
        <v>203</v>
      </c>
      <c r="J84" s="69" t="s">
        <v>223</v>
      </c>
      <c r="K84" s="70">
        <v>1</v>
      </c>
      <c r="L84" s="70">
        <v>1</v>
      </c>
      <c r="M84" s="70">
        <v>1</v>
      </c>
      <c r="N84" s="70">
        <v>1</v>
      </c>
      <c r="O84" s="70">
        <v>1</v>
      </c>
      <c r="P84" s="70">
        <v>1</v>
      </c>
      <c r="Q84" s="70">
        <v>1</v>
      </c>
      <c r="R84" s="70">
        <v>1</v>
      </c>
      <c r="S84" s="70">
        <v>1</v>
      </c>
      <c r="T84" s="70">
        <v>1</v>
      </c>
      <c r="U84" s="70">
        <v>1</v>
      </c>
      <c r="V84" s="70">
        <v>1</v>
      </c>
      <c r="W84" s="70">
        <v>1</v>
      </c>
      <c r="X84" s="71"/>
    </row>
    <row r="85" spans="1:24" ht="63.75" x14ac:dyDescent="0.25">
      <c r="A85" s="40" t="s">
        <v>28</v>
      </c>
      <c r="B85" s="66" t="s">
        <v>219</v>
      </c>
      <c r="C85" s="67" t="s">
        <v>30</v>
      </c>
      <c r="D85" s="41" t="s">
        <v>220</v>
      </c>
      <c r="E85" s="68" t="s">
        <v>224</v>
      </c>
      <c r="F85" s="68" t="s">
        <v>225</v>
      </c>
      <c r="G85" s="69" t="s">
        <v>76</v>
      </c>
      <c r="H85" s="69" t="s">
        <v>202</v>
      </c>
      <c r="I85" s="69" t="s">
        <v>203</v>
      </c>
      <c r="J85" s="69" t="s">
        <v>223</v>
      </c>
      <c r="K85" s="70">
        <v>1</v>
      </c>
      <c r="L85" s="70">
        <v>1</v>
      </c>
      <c r="M85" s="70">
        <v>1</v>
      </c>
      <c r="N85" s="70">
        <v>1</v>
      </c>
      <c r="O85" s="70">
        <v>1</v>
      </c>
      <c r="P85" s="70">
        <v>1</v>
      </c>
      <c r="Q85" s="70">
        <v>1</v>
      </c>
      <c r="R85" s="70">
        <v>1</v>
      </c>
      <c r="S85" s="70">
        <v>1</v>
      </c>
      <c r="T85" s="70">
        <v>1</v>
      </c>
      <c r="U85" s="70">
        <v>1</v>
      </c>
      <c r="V85" s="70">
        <v>1</v>
      </c>
      <c r="W85" s="70">
        <v>1</v>
      </c>
      <c r="X85" s="71"/>
    </row>
    <row r="86" spans="1:24" ht="63.75" x14ac:dyDescent="0.25">
      <c r="A86" s="40" t="s">
        <v>28</v>
      </c>
      <c r="B86" s="66" t="s">
        <v>219</v>
      </c>
      <c r="C86" s="67" t="s">
        <v>30</v>
      </c>
      <c r="D86" s="72" t="s">
        <v>226</v>
      </c>
      <c r="E86" s="68" t="s">
        <v>227</v>
      </c>
      <c r="F86" s="68" t="s">
        <v>228</v>
      </c>
      <c r="G86" s="69" t="s">
        <v>76</v>
      </c>
      <c r="H86" s="69" t="s">
        <v>202</v>
      </c>
      <c r="I86" s="69" t="s">
        <v>203</v>
      </c>
      <c r="J86" s="69" t="s">
        <v>223</v>
      </c>
      <c r="K86" s="70">
        <v>1</v>
      </c>
      <c r="L86" s="70">
        <v>1</v>
      </c>
      <c r="M86" s="70">
        <v>1</v>
      </c>
      <c r="N86" s="70">
        <v>1</v>
      </c>
      <c r="O86" s="70">
        <v>1</v>
      </c>
      <c r="P86" s="70">
        <v>1</v>
      </c>
      <c r="Q86" s="70">
        <v>1</v>
      </c>
      <c r="R86" s="70">
        <v>1</v>
      </c>
      <c r="S86" s="70">
        <v>1</v>
      </c>
      <c r="T86" s="70">
        <v>1</v>
      </c>
      <c r="U86" s="70">
        <v>1</v>
      </c>
      <c r="V86" s="70">
        <v>1</v>
      </c>
      <c r="W86" s="70">
        <v>1</v>
      </c>
      <c r="X86" s="71"/>
    </row>
    <row r="87" spans="1:24" ht="38.25" x14ac:dyDescent="0.25">
      <c r="A87" s="73" t="s">
        <v>28</v>
      </c>
      <c r="B87" s="73" t="s">
        <v>229</v>
      </c>
      <c r="C87" s="73"/>
      <c r="D87" s="74" t="s">
        <v>230</v>
      </c>
      <c r="E87" s="74" t="s">
        <v>231</v>
      </c>
      <c r="F87" s="74" t="s">
        <v>232</v>
      </c>
      <c r="G87" s="74" t="s">
        <v>46</v>
      </c>
      <c r="H87" s="74" t="s">
        <v>64</v>
      </c>
      <c r="I87" s="74" t="s">
        <v>233</v>
      </c>
      <c r="J87" s="74" t="s">
        <v>178</v>
      </c>
      <c r="K87" s="75">
        <v>1</v>
      </c>
      <c r="L87" s="75">
        <v>1</v>
      </c>
      <c r="M87" s="75">
        <v>1</v>
      </c>
      <c r="N87" s="75">
        <v>1</v>
      </c>
      <c r="O87" s="75">
        <v>1</v>
      </c>
      <c r="P87" s="75">
        <v>1</v>
      </c>
      <c r="Q87" s="75">
        <v>1</v>
      </c>
      <c r="R87" s="75">
        <v>1</v>
      </c>
      <c r="S87" s="75">
        <v>1</v>
      </c>
      <c r="T87" s="75">
        <v>1</v>
      </c>
      <c r="U87" s="75">
        <v>1</v>
      </c>
      <c r="V87" s="75">
        <v>1</v>
      </c>
      <c r="W87" s="75">
        <v>1</v>
      </c>
      <c r="X87" s="33"/>
    </row>
    <row r="88" spans="1:24" ht="25.5" x14ac:dyDescent="0.25">
      <c r="A88" s="73" t="s">
        <v>28</v>
      </c>
      <c r="B88" s="73" t="s">
        <v>229</v>
      </c>
      <c r="C88" s="76"/>
      <c r="D88" s="74" t="s">
        <v>234</v>
      </c>
      <c r="E88" s="74" t="s">
        <v>235</v>
      </c>
      <c r="F88" s="74" t="s">
        <v>236</v>
      </c>
      <c r="G88" s="77" t="s">
        <v>76</v>
      </c>
      <c r="H88" s="77" t="s">
        <v>64</v>
      </c>
      <c r="I88" s="77" t="s">
        <v>203</v>
      </c>
      <c r="J88" s="77" t="s">
        <v>223</v>
      </c>
      <c r="K88" s="78">
        <v>96</v>
      </c>
      <c r="L88" s="78">
        <v>8</v>
      </c>
      <c r="M88" s="78">
        <v>16</v>
      </c>
      <c r="N88" s="78">
        <v>24</v>
      </c>
      <c r="O88" s="78">
        <v>32</v>
      </c>
      <c r="P88" s="78">
        <v>40</v>
      </c>
      <c r="Q88" s="78">
        <v>48</v>
      </c>
      <c r="R88" s="78">
        <v>56</v>
      </c>
      <c r="S88" s="78">
        <v>64</v>
      </c>
      <c r="T88" s="78">
        <v>72</v>
      </c>
      <c r="U88" s="78">
        <v>80</v>
      </c>
      <c r="V88" s="78">
        <v>88</v>
      </c>
      <c r="W88" s="78">
        <v>96</v>
      </c>
      <c r="X88" s="16"/>
    </row>
    <row r="89" spans="1:24" ht="38.25" x14ac:dyDescent="0.25">
      <c r="A89" s="73" t="s">
        <v>28</v>
      </c>
      <c r="B89" s="73" t="s">
        <v>229</v>
      </c>
      <c r="C89" s="76"/>
      <c r="D89" s="74" t="s">
        <v>237</v>
      </c>
      <c r="E89" s="74" t="s">
        <v>238</v>
      </c>
      <c r="F89" s="74" t="s">
        <v>239</v>
      </c>
      <c r="G89" s="77" t="s">
        <v>76</v>
      </c>
      <c r="H89" s="77" t="s">
        <v>202</v>
      </c>
      <c r="I89" s="77" t="s">
        <v>203</v>
      </c>
      <c r="J89" s="77" t="s">
        <v>223</v>
      </c>
      <c r="K89" s="78">
        <v>11</v>
      </c>
      <c r="L89" s="78">
        <v>0</v>
      </c>
      <c r="M89" s="78">
        <v>1</v>
      </c>
      <c r="N89" s="78">
        <v>2</v>
      </c>
      <c r="O89" s="78">
        <v>3</v>
      </c>
      <c r="P89" s="78">
        <v>4</v>
      </c>
      <c r="Q89" s="78">
        <v>5</v>
      </c>
      <c r="R89" s="78">
        <v>6</v>
      </c>
      <c r="S89" s="78">
        <v>7</v>
      </c>
      <c r="T89" s="78">
        <v>8</v>
      </c>
      <c r="U89" s="78">
        <v>9</v>
      </c>
      <c r="V89" s="78">
        <v>10</v>
      </c>
      <c r="W89" s="78">
        <v>11</v>
      </c>
      <c r="X89" s="34"/>
    </row>
    <row r="90" spans="1:24" ht="51" x14ac:dyDescent="0.25">
      <c r="A90" s="79" t="s">
        <v>28</v>
      </c>
      <c r="B90" s="80" t="s">
        <v>240</v>
      </c>
      <c r="C90" s="81" t="s">
        <v>241</v>
      </c>
      <c r="D90" s="81" t="s">
        <v>291</v>
      </c>
      <c r="E90" s="81" t="s">
        <v>292</v>
      </c>
      <c r="F90" s="82" t="s">
        <v>292</v>
      </c>
      <c r="G90" s="80" t="s">
        <v>46</v>
      </c>
      <c r="H90" s="80" t="s">
        <v>47</v>
      </c>
      <c r="I90" s="80" t="s">
        <v>49</v>
      </c>
      <c r="J90" s="80" t="s">
        <v>50</v>
      </c>
      <c r="K90" s="80">
        <v>12</v>
      </c>
      <c r="L90" s="100">
        <v>3</v>
      </c>
      <c r="M90" s="101"/>
      <c r="N90" s="102"/>
      <c r="O90" s="100">
        <v>6</v>
      </c>
      <c r="P90" s="101"/>
      <c r="Q90" s="102"/>
      <c r="R90" s="100">
        <v>9</v>
      </c>
      <c r="S90" s="101"/>
      <c r="T90" s="102"/>
      <c r="U90" s="100">
        <v>12</v>
      </c>
      <c r="V90" s="101"/>
      <c r="W90" s="102"/>
      <c r="X90" s="13"/>
    </row>
    <row r="91" spans="1:24" ht="38.25" x14ac:dyDescent="0.25">
      <c r="A91" s="79" t="s">
        <v>28</v>
      </c>
      <c r="B91" s="80" t="s">
        <v>240</v>
      </c>
      <c r="C91" s="81" t="s">
        <v>241</v>
      </c>
      <c r="D91" s="81" t="s">
        <v>242</v>
      </c>
      <c r="E91" s="81" t="s">
        <v>243</v>
      </c>
      <c r="F91" s="82" t="s">
        <v>243</v>
      </c>
      <c r="G91" s="80" t="s">
        <v>244</v>
      </c>
      <c r="H91" s="80" t="s">
        <v>87</v>
      </c>
      <c r="I91" s="80" t="s">
        <v>49</v>
      </c>
      <c r="J91" s="80" t="s">
        <v>198</v>
      </c>
      <c r="K91" s="80">
        <v>2</v>
      </c>
      <c r="L91" s="100">
        <v>1</v>
      </c>
      <c r="M91" s="101"/>
      <c r="N91" s="101"/>
      <c r="O91" s="101"/>
      <c r="P91" s="101"/>
      <c r="Q91" s="102"/>
      <c r="R91" s="100">
        <v>1</v>
      </c>
      <c r="S91" s="101"/>
      <c r="T91" s="101"/>
      <c r="U91" s="101"/>
      <c r="V91" s="101"/>
      <c r="W91" s="102"/>
      <c r="X91" s="13"/>
    </row>
    <row r="92" spans="1:24" x14ac:dyDescent="0.25">
      <c r="A92" s="79" t="s">
        <v>28</v>
      </c>
      <c r="B92" s="80" t="s">
        <v>240</v>
      </c>
      <c r="C92" s="81" t="s">
        <v>246</v>
      </c>
      <c r="D92" s="81" t="s">
        <v>247</v>
      </c>
      <c r="E92" s="81" t="s">
        <v>248</v>
      </c>
      <c r="F92" s="81"/>
      <c r="G92" s="81"/>
      <c r="H92" s="81"/>
      <c r="I92" s="81"/>
      <c r="J92" s="81"/>
      <c r="K92" s="81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13"/>
    </row>
    <row r="93" spans="1:24" ht="38.25" x14ac:dyDescent="0.25">
      <c r="A93" s="79" t="s">
        <v>28</v>
      </c>
      <c r="B93" s="80" t="s">
        <v>240</v>
      </c>
      <c r="C93" s="81" t="s">
        <v>241</v>
      </c>
      <c r="D93" s="81" t="s">
        <v>249</v>
      </c>
      <c r="E93" s="81" t="s">
        <v>243</v>
      </c>
      <c r="F93" s="81" t="s">
        <v>243</v>
      </c>
      <c r="G93" s="80" t="s">
        <v>244</v>
      </c>
      <c r="H93" s="80" t="s">
        <v>87</v>
      </c>
      <c r="I93" s="80" t="s">
        <v>49</v>
      </c>
      <c r="J93" s="80" t="s">
        <v>245</v>
      </c>
      <c r="K93" s="80">
        <v>2</v>
      </c>
      <c r="L93" s="100">
        <v>1</v>
      </c>
      <c r="M93" s="101"/>
      <c r="N93" s="101"/>
      <c r="O93" s="101"/>
      <c r="P93" s="101"/>
      <c r="Q93" s="102"/>
      <c r="R93" s="100">
        <v>1</v>
      </c>
      <c r="S93" s="101"/>
      <c r="T93" s="101"/>
      <c r="U93" s="101"/>
      <c r="V93" s="101"/>
      <c r="W93" s="102"/>
      <c r="X93" s="13"/>
    </row>
    <row r="94" spans="1:24" ht="38.25" x14ac:dyDescent="0.25">
      <c r="A94" s="79" t="s">
        <v>28</v>
      </c>
      <c r="B94" s="80" t="s">
        <v>240</v>
      </c>
      <c r="C94" s="81" t="s">
        <v>241</v>
      </c>
      <c r="D94" s="81" t="s">
        <v>250</v>
      </c>
      <c r="E94" s="81" t="s">
        <v>293</v>
      </c>
      <c r="F94" s="81" t="s">
        <v>293</v>
      </c>
      <c r="G94" s="81" t="s">
        <v>294</v>
      </c>
      <c r="H94" s="83" t="s">
        <v>47</v>
      </c>
      <c r="I94" s="83" t="s">
        <v>49</v>
      </c>
      <c r="J94" s="83" t="s">
        <v>51</v>
      </c>
      <c r="K94" s="81">
        <v>12</v>
      </c>
      <c r="L94" s="100">
        <v>3</v>
      </c>
      <c r="M94" s="101"/>
      <c r="N94" s="102"/>
      <c r="O94" s="100">
        <v>6</v>
      </c>
      <c r="P94" s="101"/>
      <c r="Q94" s="102"/>
      <c r="R94" s="100">
        <v>9</v>
      </c>
      <c r="S94" s="101"/>
      <c r="T94" s="102"/>
      <c r="U94" s="100">
        <v>12</v>
      </c>
      <c r="V94" s="101"/>
      <c r="W94" s="102"/>
      <c r="X94" s="13"/>
    </row>
    <row r="95" spans="1:24" ht="76.5" x14ac:dyDescent="0.25">
      <c r="A95" s="79" t="s">
        <v>28</v>
      </c>
      <c r="B95" s="80" t="s">
        <v>240</v>
      </c>
      <c r="C95" s="81" t="s">
        <v>241</v>
      </c>
      <c r="D95" s="81" t="s">
        <v>251</v>
      </c>
      <c r="E95" s="81" t="s">
        <v>252</v>
      </c>
      <c r="F95" s="81" t="s">
        <v>253</v>
      </c>
      <c r="G95" s="80" t="s">
        <v>46</v>
      </c>
      <c r="H95" s="80" t="s">
        <v>47</v>
      </c>
      <c r="I95" s="80" t="s">
        <v>49</v>
      </c>
      <c r="J95" s="80" t="s">
        <v>50</v>
      </c>
      <c r="K95" s="84">
        <v>1</v>
      </c>
      <c r="L95" s="100">
        <v>1</v>
      </c>
      <c r="M95" s="101"/>
      <c r="N95" s="102"/>
      <c r="O95" s="100">
        <v>1</v>
      </c>
      <c r="P95" s="101"/>
      <c r="Q95" s="102"/>
      <c r="R95" s="100">
        <v>1</v>
      </c>
      <c r="S95" s="101"/>
      <c r="T95" s="102"/>
      <c r="U95" s="100">
        <v>1</v>
      </c>
      <c r="V95" s="101"/>
      <c r="W95" s="102"/>
      <c r="X95" s="13"/>
    </row>
    <row r="96" spans="1:24" ht="38.25" x14ac:dyDescent="0.25">
      <c r="A96" s="79" t="s">
        <v>28</v>
      </c>
      <c r="B96" s="80" t="s">
        <v>240</v>
      </c>
      <c r="C96" s="81" t="s">
        <v>241</v>
      </c>
      <c r="D96" s="81" t="s">
        <v>254</v>
      </c>
      <c r="E96" s="81" t="s">
        <v>295</v>
      </c>
      <c r="F96" s="81" t="s">
        <v>295</v>
      </c>
      <c r="G96" s="80" t="s">
        <v>46</v>
      </c>
      <c r="H96" s="80" t="s">
        <v>47</v>
      </c>
      <c r="I96" s="80" t="s">
        <v>49</v>
      </c>
      <c r="J96" s="80" t="s">
        <v>51</v>
      </c>
      <c r="K96" s="83">
        <v>12</v>
      </c>
      <c r="L96" s="83">
        <v>1</v>
      </c>
      <c r="M96" s="83">
        <v>2</v>
      </c>
      <c r="N96" s="83">
        <v>3</v>
      </c>
      <c r="O96" s="83">
        <v>4</v>
      </c>
      <c r="P96" s="83">
        <v>5</v>
      </c>
      <c r="Q96" s="83">
        <v>6</v>
      </c>
      <c r="R96" s="83">
        <v>7</v>
      </c>
      <c r="S96" s="83">
        <v>8</v>
      </c>
      <c r="T96" s="83">
        <v>9</v>
      </c>
      <c r="U96" s="83">
        <v>10</v>
      </c>
      <c r="V96" s="83">
        <v>11</v>
      </c>
      <c r="W96" s="83">
        <v>12</v>
      </c>
      <c r="X96" s="13"/>
    </row>
    <row r="97" spans="1:24" ht="51.75" x14ac:dyDescent="0.25">
      <c r="A97" s="85" t="s">
        <v>28</v>
      </c>
      <c r="B97" s="86" t="s">
        <v>255</v>
      </c>
      <c r="C97" s="86"/>
      <c r="D97" s="87" t="s">
        <v>256</v>
      </c>
      <c r="E97" s="87" t="s">
        <v>269</v>
      </c>
      <c r="F97" s="88" t="s">
        <v>270</v>
      </c>
      <c r="G97" s="86" t="s">
        <v>63</v>
      </c>
      <c r="H97" s="86" t="s">
        <v>47</v>
      </c>
      <c r="I97" s="86" t="s">
        <v>233</v>
      </c>
      <c r="J97" s="86" t="s">
        <v>50</v>
      </c>
      <c r="K97" s="89">
        <v>12</v>
      </c>
      <c r="L97" s="89">
        <v>1</v>
      </c>
      <c r="M97" s="89">
        <v>2</v>
      </c>
      <c r="N97" s="89">
        <v>3</v>
      </c>
      <c r="O97" s="89">
        <v>4</v>
      </c>
      <c r="P97" s="89">
        <v>5</v>
      </c>
      <c r="Q97" s="89">
        <v>6</v>
      </c>
      <c r="R97" s="89">
        <v>7</v>
      </c>
      <c r="S97" s="89">
        <v>8</v>
      </c>
      <c r="T97" s="89">
        <v>9</v>
      </c>
      <c r="U97" s="89">
        <v>10</v>
      </c>
      <c r="V97" s="89">
        <v>11</v>
      </c>
      <c r="W97" s="89">
        <v>12</v>
      </c>
      <c r="X97" s="13"/>
    </row>
    <row r="98" spans="1:24" ht="39" x14ac:dyDescent="0.25">
      <c r="A98" s="85" t="s">
        <v>28</v>
      </c>
      <c r="B98" s="86" t="s">
        <v>255</v>
      </c>
      <c r="C98" s="86"/>
      <c r="D98" s="87" t="s">
        <v>257</v>
      </c>
      <c r="E98" s="90" t="s">
        <v>261</v>
      </c>
      <c r="F98" s="88" t="s">
        <v>262</v>
      </c>
      <c r="G98" s="86" t="s">
        <v>63</v>
      </c>
      <c r="H98" s="86" t="s">
        <v>47</v>
      </c>
      <c r="I98" s="86" t="s">
        <v>233</v>
      </c>
      <c r="J98" s="86" t="s">
        <v>50</v>
      </c>
      <c r="K98" s="86">
        <v>1</v>
      </c>
      <c r="L98" s="94">
        <v>1</v>
      </c>
      <c r="M98" s="95"/>
      <c r="N98" s="96"/>
      <c r="O98" s="94">
        <v>1</v>
      </c>
      <c r="P98" s="95"/>
      <c r="Q98" s="96"/>
      <c r="R98" s="94">
        <v>1</v>
      </c>
      <c r="S98" s="95"/>
      <c r="T98" s="96"/>
      <c r="U98" s="94">
        <v>1</v>
      </c>
      <c r="V98" s="95"/>
      <c r="W98" s="96"/>
      <c r="X98" s="13"/>
    </row>
    <row r="99" spans="1:24" ht="64.5" x14ac:dyDescent="0.25">
      <c r="A99" s="85" t="s">
        <v>28</v>
      </c>
      <c r="B99" s="86" t="s">
        <v>255</v>
      </c>
      <c r="C99" s="86"/>
      <c r="D99" s="87" t="s">
        <v>258</v>
      </c>
      <c r="E99" s="88" t="s">
        <v>263</v>
      </c>
      <c r="F99" s="88" t="s">
        <v>264</v>
      </c>
      <c r="G99" s="86" t="s">
        <v>63</v>
      </c>
      <c r="H99" s="86" t="s">
        <v>47</v>
      </c>
      <c r="I99" s="86" t="s">
        <v>233</v>
      </c>
      <c r="J99" s="86" t="s">
        <v>178</v>
      </c>
      <c r="K99" s="86">
        <v>1</v>
      </c>
      <c r="L99" s="86">
        <v>1</v>
      </c>
      <c r="M99" s="86">
        <v>1</v>
      </c>
      <c r="N99" s="86">
        <v>1</v>
      </c>
      <c r="O99" s="86">
        <v>1</v>
      </c>
      <c r="P99" s="86">
        <v>1</v>
      </c>
      <c r="Q99" s="86">
        <v>1</v>
      </c>
      <c r="R99" s="86">
        <v>1</v>
      </c>
      <c r="S99" s="86">
        <v>1</v>
      </c>
      <c r="T99" s="86">
        <v>1</v>
      </c>
      <c r="U99" s="86">
        <v>1</v>
      </c>
      <c r="V99" s="86">
        <v>1</v>
      </c>
      <c r="W99" s="86">
        <v>1</v>
      </c>
      <c r="X99" s="13"/>
    </row>
    <row r="100" spans="1:24" ht="51.75" x14ac:dyDescent="0.25">
      <c r="A100" s="85" t="s">
        <v>28</v>
      </c>
      <c r="B100" s="86" t="s">
        <v>255</v>
      </c>
      <c r="C100" s="86"/>
      <c r="D100" s="87" t="s">
        <v>259</v>
      </c>
      <c r="E100" s="88" t="s">
        <v>265</v>
      </c>
      <c r="F100" s="88" t="s">
        <v>266</v>
      </c>
      <c r="G100" s="86" t="s">
        <v>63</v>
      </c>
      <c r="H100" s="86" t="s">
        <v>47</v>
      </c>
      <c r="I100" s="86" t="s">
        <v>233</v>
      </c>
      <c r="J100" s="86" t="s">
        <v>178</v>
      </c>
      <c r="K100" s="86">
        <v>1</v>
      </c>
      <c r="L100" s="86">
        <v>1</v>
      </c>
      <c r="M100" s="86">
        <v>1</v>
      </c>
      <c r="N100" s="86">
        <v>1</v>
      </c>
      <c r="O100" s="86">
        <v>1</v>
      </c>
      <c r="P100" s="86">
        <v>1</v>
      </c>
      <c r="Q100" s="86">
        <v>1</v>
      </c>
      <c r="R100" s="86">
        <v>1</v>
      </c>
      <c r="S100" s="86">
        <v>1</v>
      </c>
      <c r="T100" s="86">
        <v>1</v>
      </c>
      <c r="U100" s="86">
        <v>1</v>
      </c>
      <c r="V100" s="86">
        <v>1</v>
      </c>
      <c r="W100" s="86">
        <v>1</v>
      </c>
      <c r="X100" s="13"/>
    </row>
    <row r="101" spans="1:24" ht="77.25" x14ac:dyDescent="0.25">
      <c r="A101" s="85" t="s">
        <v>28</v>
      </c>
      <c r="B101" s="86" t="s">
        <v>255</v>
      </c>
      <c r="C101" s="86"/>
      <c r="D101" s="87" t="s">
        <v>260</v>
      </c>
      <c r="E101" s="88" t="s">
        <v>267</v>
      </c>
      <c r="F101" s="88" t="s">
        <v>268</v>
      </c>
      <c r="G101" s="86" t="s">
        <v>63</v>
      </c>
      <c r="H101" s="86" t="s">
        <v>47</v>
      </c>
      <c r="I101" s="86" t="s">
        <v>233</v>
      </c>
      <c r="J101" s="86" t="s">
        <v>178</v>
      </c>
      <c r="K101" s="86">
        <v>1</v>
      </c>
      <c r="L101" s="86">
        <v>1</v>
      </c>
      <c r="M101" s="86">
        <v>1</v>
      </c>
      <c r="N101" s="86">
        <v>1</v>
      </c>
      <c r="O101" s="86">
        <v>1</v>
      </c>
      <c r="P101" s="86">
        <v>1</v>
      </c>
      <c r="Q101" s="86">
        <v>1</v>
      </c>
      <c r="R101" s="86">
        <v>1</v>
      </c>
      <c r="S101" s="86">
        <v>1</v>
      </c>
      <c r="T101" s="86">
        <v>1</v>
      </c>
      <c r="U101" s="86">
        <v>1</v>
      </c>
      <c r="V101" s="86">
        <v>1</v>
      </c>
      <c r="W101" s="86">
        <v>1</v>
      </c>
      <c r="X101" s="13"/>
    </row>
    <row r="102" spans="1:24" ht="39" x14ac:dyDescent="0.25">
      <c r="A102" s="8" t="s">
        <v>28</v>
      </c>
      <c r="B102" s="17" t="s">
        <v>271</v>
      </c>
      <c r="C102" s="17" t="s">
        <v>272</v>
      </c>
      <c r="D102" s="17" t="s">
        <v>273</v>
      </c>
      <c r="E102" s="17" t="s">
        <v>274</v>
      </c>
      <c r="F102" s="17" t="s">
        <v>30</v>
      </c>
      <c r="G102" s="24" t="s">
        <v>46</v>
      </c>
      <c r="H102" s="15" t="s">
        <v>47</v>
      </c>
      <c r="I102" s="21" t="s">
        <v>49</v>
      </c>
      <c r="J102" s="21" t="s">
        <v>198</v>
      </c>
      <c r="K102" s="21">
        <v>2</v>
      </c>
      <c r="L102" s="103">
        <v>1</v>
      </c>
      <c r="M102" s="104"/>
      <c r="N102" s="104"/>
      <c r="O102" s="104"/>
      <c r="P102" s="104"/>
      <c r="Q102" s="105"/>
      <c r="R102" s="103">
        <v>2</v>
      </c>
      <c r="S102" s="104"/>
      <c r="T102" s="104"/>
      <c r="U102" s="104"/>
      <c r="V102" s="104"/>
      <c r="W102" s="105"/>
      <c r="X102" s="13"/>
    </row>
    <row r="103" spans="1:24" ht="39" x14ac:dyDescent="0.25">
      <c r="A103" s="8" t="s">
        <v>28</v>
      </c>
      <c r="B103" s="17" t="s">
        <v>271</v>
      </c>
      <c r="C103" s="17" t="s">
        <v>275</v>
      </c>
      <c r="D103" s="25" t="s">
        <v>276</v>
      </c>
      <c r="E103" s="17" t="s">
        <v>277</v>
      </c>
      <c r="F103" s="17" t="s">
        <v>30</v>
      </c>
      <c r="G103" s="24" t="s">
        <v>46</v>
      </c>
      <c r="H103" s="15" t="s">
        <v>47</v>
      </c>
      <c r="I103" s="14" t="s">
        <v>49</v>
      </c>
      <c r="J103" s="14" t="s">
        <v>51</v>
      </c>
      <c r="K103" s="25">
        <v>36</v>
      </c>
      <c r="L103" s="21">
        <v>0</v>
      </c>
      <c r="M103" s="21">
        <v>3</v>
      </c>
      <c r="N103" s="21">
        <v>5</v>
      </c>
      <c r="O103" s="21">
        <v>4</v>
      </c>
      <c r="P103" s="21">
        <v>3</v>
      </c>
      <c r="Q103" s="21">
        <v>3</v>
      </c>
      <c r="R103" s="21">
        <v>3</v>
      </c>
      <c r="S103" s="21">
        <v>2</v>
      </c>
      <c r="T103" s="21">
        <v>3</v>
      </c>
      <c r="U103" s="21">
        <v>3</v>
      </c>
      <c r="V103" s="21">
        <v>4</v>
      </c>
      <c r="W103" s="21">
        <v>3</v>
      </c>
      <c r="X103" s="13"/>
    </row>
    <row r="104" spans="1:24" ht="51.75" x14ac:dyDescent="0.25">
      <c r="A104" s="8" t="s">
        <v>28</v>
      </c>
      <c r="B104" s="17" t="s">
        <v>271</v>
      </c>
      <c r="C104" s="17" t="s">
        <v>278</v>
      </c>
      <c r="D104" s="25" t="s">
        <v>279</v>
      </c>
      <c r="E104" s="17" t="s">
        <v>280</v>
      </c>
      <c r="F104" s="21" t="s">
        <v>30</v>
      </c>
      <c r="G104" s="24" t="s">
        <v>46</v>
      </c>
      <c r="H104" s="15" t="s">
        <v>47</v>
      </c>
      <c r="I104" s="14" t="s">
        <v>49</v>
      </c>
      <c r="J104" s="14" t="s">
        <v>51</v>
      </c>
      <c r="K104" s="21">
        <v>9</v>
      </c>
      <c r="L104" s="21">
        <v>0</v>
      </c>
      <c r="M104" s="21">
        <v>0</v>
      </c>
      <c r="N104" s="21">
        <v>0</v>
      </c>
      <c r="O104" s="21">
        <v>1</v>
      </c>
      <c r="P104" s="21">
        <v>2</v>
      </c>
      <c r="Q104" s="21">
        <v>3</v>
      </c>
      <c r="R104" s="21">
        <v>4</v>
      </c>
      <c r="S104" s="21">
        <v>5</v>
      </c>
      <c r="T104" s="21">
        <v>6</v>
      </c>
      <c r="U104" s="21">
        <v>7</v>
      </c>
      <c r="V104" s="21">
        <v>8</v>
      </c>
      <c r="W104" s="21">
        <v>9</v>
      </c>
      <c r="X104" s="13"/>
    </row>
    <row r="105" spans="1:24" x14ac:dyDescent="0.25">
      <c r="A105" s="5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</row>
  </sheetData>
  <autoFilter ref="A8:X104"/>
  <mergeCells count="92">
    <mergeCell ref="L31:N31"/>
    <mergeCell ref="O31:Q31"/>
    <mergeCell ref="R31:T31"/>
    <mergeCell ref="U31:W31"/>
    <mergeCell ref="A1:X2"/>
    <mergeCell ref="A3:X3"/>
    <mergeCell ref="A4:X4"/>
    <mergeCell ref="A5:X5"/>
    <mergeCell ref="A6:X6"/>
    <mergeCell ref="L7:X7"/>
    <mergeCell ref="L26:N26"/>
    <mergeCell ref="O26:Q26"/>
    <mergeCell ref="R26:T26"/>
    <mergeCell ref="U26:W26"/>
    <mergeCell ref="L27:N27"/>
    <mergeCell ref="O27:Q27"/>
    <mergeCell ref="L29:N29"/>
    <mergeCell ref="O29:Q29"/>
    <mergeCell ref="R29:T29"/>
    <mergeCell ref="U29:W29"/>
    <mergeCell ref="R27:T27"/>
    <mergeCell ref="U27:W27"/>
    <mergeCell ref="L22:N22"/>
    <mergeCell ref="O22:Q22"/>
    <mergeCell ref="R22:T22"/>
    <mergeCell ref="U22:W22"/>
    <mergeCell ref="L23:N23"/>
    <mergeCell ref="O23:Q23"/>
    <mergeCell ref="R23:T23"/>
    <mergeCell ref="U23:W23"/>
    <mergeCell ref="L24:N24"/>
    <mergeCell ref="O24:Q24"/>
    <mergeCell ref="R24:T24"/>
    <mergeCell ref="U24:W24"/>
    <mergeCell ref="L25:N25"/>
    <mergeCell ref="O25:Q25"/>
    <mergeCell ref="R25:T25"/>
    <mergeCell ref="U25:W25"/>
    <mergeCell ref="L36:N36"/>
    <mergeCell ref="O36:Q36"/>
    <mergeCell ref="R36:T36"/>
    <mergeCell ref="U36:W36"/>
    <mergeCell ref="L30:N30"/>
    <mergeCell ref="O30:Q30"/>
    <mergeCell ref="R30:T30"/>
    <mergeCell ref="U30:W30"/>
    <mergeCell ref="L34:N34"/>
    <mergeCell ref="O34:Q34"/>
    <mergeCell ref="R34:T34"/>
    <mergeCell ref="U34:W34"/>
    <mergeCell ref="L32:N32"/>
    <mergeCell ref="O32:Q32"/>
    <mergeCell ref="R32:T32"/>
    <mergeCell ref="U32:W32"/>
    <mergeCell ref="L33:N33"/>
    <mergeCell ref="O33:Q33"/>
    <mergeCell ref="R33:T33"/>
    <mergeCell ref="U33:W33"/>
    <mergeCell ref="L35:N35"/>
    <mergeCell ref="O35:Q35"/>
    <mergeCell ref="R35:T35"/>
    <mergeCell ref="U35:W35"/>
    <mergeCell ref="L94:N94"/>
    <mergeCell ref="O94:Q94"/>
    <mergeCell ref="R94:T94"/>
    <mergeCell ref="U94:W94"/>
    <mergeCell ref="L37:N37"/>
    <mergeCell ref="O37:Q37"/>
    <mergeCell ref="R37:T37"/>
    <mergeCell ref="U37:W37"/>
    <mergeCell ref="L102:Q102"/>
    <mergeCell ref="R102:W102"/>
    <mergeCell ref="L95:N95"/>
    <mergeCell ref="O95:Q95"/>
    <mergeCell ref="R95:T95"/>
    <mergeCell ref="U95:W95"/>
    <mergeCell ref="L77:Q77"/>
    <mergeCell ref="R77:W77"/>
    <mergeCell ref="L98:N98"/>
    <mergeCell ref="O98:Q98"/>
    <mergeCell ref="R98:T98"/>
    <mergeCell ref="U98:W98"/>
    <mergeCell ref="L78:Q78"/>
    <mergeCell ref="R78:W78"/>
    <mergeCell ref="L90:N90"/>
    <mergeCell ref="O90:Q90"/>
    <mergeCell ref="R90:T90"/>
    <mergeCell ref="U90:W90"/>
    <mergeCell ref="L91:Q91"/>
    <mergeCell ref="R91:W91"/>
    <mergeCell ref="L93:Q93"/>
    <mergeCell ref="R93:W93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PROV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 3T</dc:creator>
  <cp:lastModifiedBy>Juridico02</cp:lastModifiedBy>
  <dcterms:created xsi:type="dcterms:W3CDTF">2018-03-21T21:04:04Z</dcterms:created>
  <dcterms:modified xsi:type="dcterms:W3CDTF">2018-05-03T16:35:19Z</dcterms:modified>
</cp:coreProperties>
</file>