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29"/>
  <workbookPr codeName="ThisWorkbook" autoCompressPictures="0" defaultThemeVersion="124226"/>
  <mc:AlternateContent xmlns:mc="http://schemas.openxmlformats.org/markup-compatibility/2006">
    <mc:Choice Requires="x15">
      <x15ac:absPath xmlns:x15ac="http://schemas.microsoft.com/office/spreadsheetml/2010/11/ac" url="D:\RESPALDO\AGROCALIDAD\FORMATOS CERTIFICACIÓN BPA\6. Certificaci├│n BPA\LISTA DE VERIFICACI├ôN 2020\AGR├ìCOLAS\"/>
    </mc:Choice>
  </mc:AlternateContent>
  <xr:revisionPtr revIDLastSave="0" documentId="13_ncr:1_{1E0940CD-31DE-483B-AD0E-4EA4068B2A5C}" xr6:coauthVersionLast="45" xr6:coauthVersionMax="45" xr10:uidLastSave="{00000000-0000-0000-0000-000000000000}"/>
  <bookViews>
    <workbookView xWindow="-120" yWindow="-120" windowWidth="15600" windowHeight="11760" xr2:uid="{00000000-000D-0000-FFFF-FFFF00000000}"/>
  </bookViews>
  <sheets>
    <sheet name="PORTADA" sheetId="19" r:id="rId1"/>
    <sheet name="INF_ GEN" sheetId="14" r:id="rId2"/>
    <sheet name="INDIC" sheetId="9" r:id="rId3"/>
    <sheet name="REPORTE" sheetId="18" r:id="rId4"/>
    <sheet name="RESU" sheetId="10" r:id="rId5"/>
    <sheet name="P.ACC" sheetId="12" r:id="rId6"/>
    <sheet name="C. CAMBIOS" sheetId="11" r:id="rId7"/>
    <sheet name="Hoja1" sheetId="5" state="hidden" r:id="rId8"/>
    <sheet name="Hoja2" sheetId="6" state="hidden" r:id="rId9"/>
  </sheets>
  <definedNames>
    <definedName name="_xlnm._FilterDatabase" localSheetId="3" hidden="1">REPORTE!$B$8:$G$312</definedName>
    <definedName name="_xlnm.Print_Area" localSheetId="6">'C. CAMBIOS'!$A$1:$F$19</definedName>
    <definedName name="_xlnm.Print_Area" localSheetId="2">INDIC!$B$2:$D$18</definedName>
    <definedName name="_xlnm.Print_Area" localSheetId="1">'INF_ GEN'!$B$1:$K$90</definedName>
    <definedName name="_xlnm.Print_Area" localSheetId="5">P.ACC!$A$1:$M$19</definedName>
    <definedName name="_xlnm.Print_Area" localSheetId="4">RESU!$A$1:$M$61</definedName>
  </definedNames>
  <calcPr calcId="181029"/>
  <extLst>
    <ext xmlns:mx="http://schemas.microsoft.com/office/mac/excel/2008/main" uri="{7523E5D3-25F3-A5E0-1632-64F254C22452}">
      <mx:ArchID Flags="2"/>
    </ext>
  </extLst>
</workbook>
</file>

<file path=xl/calcChain.xml><?xml version="1.0" encoding="utf-8"?>
<calcChain xmlns="http://schemas.openxmlformats.org/spreadsheetml/2006/main">
  <c r="M297" i="18" l="1"/>
  <c r="L297" i="18"/>
  <c r="K297" i="18"/>
  <c r="J297" i="18" s="1"/>
  <c r="M287" i="18"/>
  <c r="L287" i="18"/>
  <c r="K287" i="18"/>
  <c r="J287" i="18" s="1"/>
  <c r="M282" i="18"/>
  <c r="L282" i="18"/>
  <c r="K282" i="18"/>
  <c r="J282" i="18" s="1"/>
  <c r="M276" i="18"/>
  <c r="L276" i="18"/>
  <c r="K276" i="18"/>
  <c r="J276" i="18" s="1"/>
  <c r="M272" i="18"/>
  <c r="L272" i="18"/>
  <c r="K272" i="18"/>
  <c r="J272" i="18" s="1"/>
  <c r="M268" i="18"/>
  <c r="L268" i="18"/>
  <c r="K268" i="18"/>
  <c r="J268" i="18" s="1"/>
  <c r="M261" i="18"/>
  <c r="L261" i="18"/>
  <c r="K261" i="18"/>
  <c r="J261" i="18" s="1"/>
  <c r="M257" i="18"/>
  <c r="L257" i="18"/>
  <c r="K257" i="18"/>
  <c r="J257" i="18" s="1"/>
  <c r="M249" i="18"/>
  <c r="L249" i="18"/>
  <c r="K249" i="18"/>
  <c r="J249" i="18" s="1"/>
  <c r="M237" i="18"/>
  <c r="L237" i="18"/>
  <c r="K237" i="18"/>
  <c r="J237" i="18" s="1"/>
  <c r="M229" i="18"/>
  <c r="L229" i="18"/>
  <c r="K229" i="18"/>
  <c r="J229" i="18" s="1"/>
  <c r="M211" i="18"/>
  <c r="L211" i="18"/>
  <c r="K211" i="18"/>
  <c r="J211" i="18" s="1"/>
  <c r="M204" i="18"/>
  <c r="L204" i="18"/>
  <c r="K204" i="18"/>
  <c r="J204" i="18" s="1"/>
  <c r="M202" i="18"/>
  <c r="L202" i="18"/>
  <c r="K202" i="18"/>
  <c r="J202" i="18" s="1"/>
  <c r="M193" i="18"/>
  <c r="L193" i="18"/>
  <c r="K193" i="18"/>
  <c r="J193" i="18" s="1"/>
  <c r="M191" i="18"/>
  <c r="L191" i="18"/>
  <c r="K191" i="18"/>
  <c r="J191" i="18" s="1"/>
  <c r="M185" i="18"/>
  <c r="L185" i="18"/>
  <c r="K185" i="18"/>
  <c r="J185" i="18" s="1"/>
  <c r="M175" i="18"/>
  <c r="L175" i="18"/>
  <c r="K175" i="18"/>
  <c r="J175" i="18" s="1"/>
  <c r="M170" i="18"/>
  <c r="L170" i="18"/>
  <c r="K170" i="18"/>
  <c r="J170" i="18" s="1"/>
  <c r="M163" i="18"/>
  <c r="L163" i="18"/>
  <c r="K163" i="18"/>
  <c r="J163" i="18" s="1"/>
  <c r="M157" i="18"/>
  <c r="L157" i="18"/>
  <c r="K157" i="18"/>
  <c r="J157" i="18" s="1"/>
  <c r="M151" i="18"/>
  <c r="L151" i="18"/>
  <c r="K151" i="18"/>
  <c r="J151" i="18" s="1"/>
  <c r="M147" i="18"/>
  <c r="L147" i="18"/>
  <c r="K147" i="18"/>
  <c r="J147" i="18" s="1"/>
  <c r="M144" i="18"/>
  <c r="L144" i="18"/>
  <c r="K144" i="18"/>
  <c r="J144" i="18" s="1"/>
  <c r="M137" i="18"/>
  <c r="L137" i="18"/>
  <c r="K137" i="18"/>
  <c r="J137" i="18" s="1"/>
  <c r="M126" i="18"/>
  <c r="L126" i="18"/>
  <c r="K126" i="18"/>
  <c r="J126" i="18" s="1"/>
  <c r="M116" i="18"/>
  <c r="L116" i="18"/>
  <c r="K116" i="18"/>
  <c r="J116" i="18" s="1"/>
  <c r="M115" i="18"/>
  <c r="L115" i="18"/>
  <c r="K115" i="18"/>
  <c r="J115" i="18" s="1"/>
  <c r="M104" i="18"/>
  <c r="L104" i="18"/>
  <c r="K104" i="18"/>
  <c r="J104" i="18" s="1"/>
  <c r="M99" i="18"/>
  <c r="L99" i="18"/>
  <c r="K99" i="18"/>
  <c r="J99" i="18" s="1"/>
  <c r="M92" i="18"/>
  <c r="L92" i="18"/>
  <c r="K92" i="18"/>
  <c r="J92" i="18" s="1"/>
  <c r="M90" i="18"/>
  <c r="L90" i="18"/>
  <c r="K90" i="18"/>
  <c r="J90" i="18" s="1"/>
  <c r="M79" i="18"/>
  <c r="L79" i="18"/>
  <c r="K79" i="18"/>
  <c r="J79" i="18" s="1"/>
  <c r="M67" i="18"/>
  <c r="L67" i="18"/>
  <c r="K67" i="18"/>
  <c r="J67" i="18" s="1"/>
  <c r="M65" i="18"/>
  <c r="L65" i="18"/>
  <c r="K65" i="18"/>
  <c r="J65" i="18" s="1"/>
  <c r="M48" i="18"/>
  <c r="L48" i="18"/>
  <c r="K48" i="18"/>
  <c r="J48" i="18" s="1"/>
  <c r="M47" i="18"/>
  <c r="L47" i="18"/>
  <c r="K47" i="18"/>
  <c r="J47" i="18"/>
  <c r="M44" i="18"/>
  <c r="L44" i="18"/>
  <c r="K44" i="18"/>
  <c r="J44" i="18"/>
  <c r="M36" i="18"/>
  <c r="L36" i="18"/>
  <c r="K36" i="18"/>
  <c r="J36" i="18" s="1"/>
  <c r="M31" i="18"/>
  <c r="L31" i="18"/>
  <c r="K31" i="18"/>
  <c r="J31" i="18" s="1"/>
  <c r="M17" i="18"/>
  <c r="J14" i="18" l="1"/>
  <c r="J22" i="18"/>
  <c r="J45" i="18"/>
  <c r="J75" i="18"/>
  <c r="J88" i="18"/>
  <c r="J112" i="18"/>
  <c r="J133" i="18"/>
  <c r="J187" i="18"/>
  <c r="J223" i="18"/>
  <c r="J251" i="18"/>
  <c r="J285" i="18"/>
  <c r="J300" i="18"/>
  <c r="O28" i="10" l="1"/>
  <c r="N28" i="10"/>
  <c r="M28" i="10"/>
  <c r="L28" i="10"/>
  <c r="K28" i="10"/>
  <c r="J28" i="10"/>
  <c r="I28" i="10"/>
  <c r="H28" i="10"/>
  <c r="G28" i="10"/>
  <c r="F28" i="10"/>
  <c r="E28" i="10"/>
  <c r="D28" i="10"/>
  <c r="C28" i="10"/>
  <c r="K11" i="18"/>
  <c r="L11" i="18"/>
  <c r="M11" i="18"/>
  <c r="K12" i="18"/>
  <c r="J12" i="18" s="1"/>
  <c r="L12" i="18"/>
  <c r="M12" i="18"/>
  <c r="K13" i="18"/>
  <c r="J13" i="18" s="1"/>
  <c r="L13" i="18"/>
  <c r="M13" i="18"/>
  <c r="K16" i="18"/>
  <c r="J16" i="18" s="1"/>
  <c r="L16" i="18"/>
  <c r="M16" i="18"/>
  <c r="K17" i="18"/>
  <c r="J17" i="18" s="1"/>
  <c r="L17" i="18"/>
  <c r="K18" i="18"/>
  <c r="J18" i="18" s="1"/>
  <c r="L18" i="18"/>
  <c r="M18" i="18"/>
  <c r="K19" i="18"/>
  <c r="J19" i="18" s="1"/>
  <c r="L19" i="18"/>
  <c r="M19" i="18"/>
  <c r="K20" i="18"/>
  <c r="J20" i="18" s="1"/>
  <c r="L20" i="18"/>
  <c r="M20" i="18"/>
  <c r="K24" i="18"/>
  <c r="J24" i="18" s="1"/>
  <c r="L24" i="18"/>
  <c r="M24" i="18"/>
  <c r="K25" i="18"/>
  <c r="J25" i="18" s="1"/>
  <c r="L25" i="18"/>
  <c r="M25" i="18"/>
  <c r="K27" i="18"/>
  <c r="J27" i="18" s="1"/>
  <c r="L27" i="18"/>
  <c r="M27" i="18"/>
  <c r="K28" i="18"/>
  <c r="J28" i="18" s="1"/>
  <c r="L28" i="18"/>
  <c r="M28" i="18"/>
  <c r="K29" i="18"/>
  <c r="J29" i="18" s="1"/>
  <c r="L29" i="18"/>
  <c r="M29" i="18"/>
  <c r="K34" i="18"/>
  <c r="J34" i="18" s="1"/>
  <c r="L34" i="18"/>
  <c r="M34" i="18"/>
  <c r="K35" i="18"/>
  <c r="J35" i="18" s="1"/>
  <c r="L35" i="18"/>
  <c r="M35" i="18"/>
  <c r="K37" i="18"/>
  <c r="J37" i="18" s="1"/>
  <c r="L37" i="18"/>
  <c r="M37" i="18"/>
  <c r="K38" i="18"/>
  <c r="J38" i="18" s="1"/>
  <c r="L38" i="18"/>
  <c r="M38" i="18"/>
  <c r="K39" i="18"/>
  <c r="J39" i="18" s="1"/>
  <c r="L39" i="18"/>
  <c r="M39" i="18"/>
  <c r="K40" i="18"/>
  <c r="J40" i="18" s="1"/>
  <c r="L40" i="18"/>
  <c r="M40" i="18"/>
  <c r="K41" i="18"/>
  <c r="J41" i="18" s="1"/>
  <c r="L41" i="18"/>
  <c r="M41" i="18"/>
  <c r="K42" i="18"/>
  <c r="J42" i="18" s="1"/>
  <c r="L42" i="18"/>
  <c r="M42" i="18"/>
  <c r="K49" i="18"/>
  <c r="J49" i="18" s="1"/>
  <c r="L49" i="18"/>
  <c r="M49" i="18"/>
  <c r="K50" i="18"/>
  <c r="J50" i="18" s="1"/>
  <c r="L50" i="18"/>
  <c r="M50" i="18"/>
  <c r="K51" i="18"/>
  <c r="J51" i="18" s="1"/>
  <c r="L51" i="18"/>
  <c r="M51" i="18"/>
  <c r="K52" i="18"/>
  <c r="J52" i="18" s="1"/>
  <c r="L52" i="18"/>
  <c r="M52" i="18"/>
  <c r="K55" i="18"/>
  <c r="J55" i="18" s="1"/>
  <c r="L55" i="18"/>
  <c r="M55" i="18"/>
  <c r="K56" i="18"/>
  <c r="J56" i="18" s="1"/>
  <c r="L56" i="18"/>
  <c r="M56" i="18"/>
  <c r="K57" i="18"/>
  <c r="J57" i="18" s="1"/>
  <c r="L57" i="18"/>
  <c r="M57" i="18"/>
  <c r="K59" i="18"/>
  <c r="J59" i="18" s="1"/>
  <c r="L59" i="18"/>
  <c r="M59" i="18"/>
  <c r="K61" i="18"/>
  <c r="J61" i="18" s="1"/>
  <c r="L61" i="18"/>
  <c r="M61" i="18"/>
  <c r="K62" i="18"/>
  <c r="J62" i="18" s="1"/>
  <c r="L62" i="18"/>
  <c r="M62" i="18"/>
  <c r="K63" i="18"/>
  <c r="J63" i="18" s="1"/>
  <c r="L63" i="18"/>
  <c r="M63" i="18"/>
  <c r="K66" i="18"/>
  <c r="J66" i="18" s="1"/>
  <c r="L66" i="18"/>
  <c r="M66" i="18"/>
  <c r="K68" i="18"/>
  <c r="J68" i="18" s="1"/>
  <c r="L68" i="18"/>
  <c r="M68" i="18"/>
  <c r="K69" i="18"/>
  <c r="J69" i="18" s="1"/>
  <c r="L69" i="18"/>
  <c r="M69" i="18"/>
  <c r="K71" i="18"/>
  <c r="J71" i="18" s="1"/>
  <c r="L71" i="18"/>
  <c r="M71" i="18"/>
  <c r="K72" i="18"/>
  <c r="J72" i="18" s="1"/>
  <c r="L72" i="18"/>
  <c r="M72" i="18"/>
  <c r="K73" i="18"/>
  <c r="J73" i="18" s="1"/>
  <c r="L73" i="18"/>
  <c r="M73" i="18"/>
  <c r="K74" i="18"/>
  <c r="J74" i="18" s="1"/>
  <c r="L74" i="18"/>
  <c r="M74" i="18"/>
  <c r="K77" i="18"/>
  <c r="J77" i="18" s="1"/>
  <c r="L77" i="18"/>
  <c r="M77" i="18"/>
  <c r="K78" i="18"/>
  <c r="J78" i="18" s="1"/>
  <c r="L78" i="18"/>
  <c r="M78" i="18"/>
  <c r="K81" i="18"/>
  <c r="J81" i="18" s="1"/>
  <c r="L81" i="18"/>
  <c r="M81" i="18"/>
  <c r="K82" i="18"/>
  <c r="J82" i="18" s="1"/>
  <c r="L82" i="18"/>
  <c r="M82" i="18"/>
  <c r="K83" i="18"/>
  <c r="J83" i="18" s="1"/>
  <c r="L83" i="18"/>
  <c r="M83" i="18"/>
  <c r="K84" i="18"/>
  <c r="J84" i="18" s="1"/>
  <c r="L84" i="18"/>
  <c r="M84" i="18"/>
  <c r="K86" i="18"/>
  <c r="J86" i="18" s="1"/>
  <c r="L86" i="18"/>
  <c r="M86" i="18"/>
  <c r="K87" i="18"/>
  <c r="J87" i="18" s="1"/>
  <c r="L87" i="18"/>
  <c r="M87" i="18"/>
  <c r="K91" i="18"/>
  <c r="J91" i="18" s="1"/>
  <c r="L91" i="18"/>
  <c r="M91" i="18"/>
  <c r="K94" i="18"/>
  <c r="J94" i="18" s="1"/>
  <c r="L94" i="18"/>
  <c r="M94" i="18"/>
  <c r="K95" i="18"/>
  <c r="J95" i="18" s="1"/>
  <c r="L95" i="18"/>
  <c r="M95" i="18"/>
  <c r="K96" i="18"/>
  <c r="J96" i="18" s="1"/>
  <c r="L96" i="18"/>
  <c r="M96" i="18"/>
  <c r="K97" i="18"/>
  <c r="J97" i="18" s="1"/>
  <c r="L97" i="18"/>
  <c r="M97" i="18"/>
  <c r="K101" i="18"/>
  <c r="J101" i="18" s="1"/>
  <c r="L101" i="18"/>
  <c r="M101" i="18"/>
  <c r="K102" i="18"/>
  <c r="J102" i="18" s="1"/>
  <c r="L102" i="18"/>
  <c r="M102" i="18"/>
  <c r="K105" i="18"/>
  <c r="J105" i="18" s="1"/>
  <c r="L105" i="18"/>
  <c r="M105" i="18"/>
  <c r="K106" i="18"/>
  <c r="J106" i="18" s="1"/>
  <c r="L106" i="18"/>
  <c r="M106" i="18"/>
  <c r="K107" i="18"/>
  <c r="J107" i="18" s="1"/>
  <c r="L107" i="18"/>
  <c r="M107" i="18"/>
  <c r="K108" i="18"/>
  <c r="J108" i="18" s="1"/>
  <c r="L108" i="18"/>
  <c r="M108" i="18"/>
  <c r="K109" i="18"/>
  <c r="J109" i="18" s="1"/>
  <c r="L109" i="18"/>
  <c r="M109" i="18"/>
  <c r="K110" i="18"/>
  <c r="J110" i="18" s="1"/>
  <c r="L110" i="18"/>
  <c r="M110" i="18"/>
  <c r="K111" i="18"/>
  <c r="J111" i="18" s="1"/>
  <c r="L111" i="18"/>
  <c r="M111" i="18"/>
  <c r="K114" i="18"/>
  <c r="J114" i="18" s="1"/>
  <c r="L114" i="18"/>
  <c r="M114" i="18"/>
  <c r="K117" i="18"/>
  <c r="J117" i="18" s="1"/>
  <c r="L117" i="18"/>
  <c r="M117" i="18"/>
  <c r="K118" i="18"/>
  <c r="J118" i="18" s="1"/>
  <c r="L118" i="18"/>
  <c r="M118" i="18"/>
  <c r="K119" i="18"/>
  <c r="J119" i="18" s="1"/>
  <c r="L119" i="18"/>
  <c r="M119" i="18"/>
  <c r="K120" i="18"/>
  <c r="J120" i="18" s="1"/>
  <c r="L120" i="18"/>
  <c r="M120" i="18"/>
  <c r="K121" i="18"/>
  <c r="J121" i="18" s="1"/>
  <c r="L121" i="18"/>
  <c r="M121" i="18"/>
  <c r="K122" i="18"/>
  <c r="J122" i="18" s="1"/>
  <c r="L122" i="18"/>
  <c r="M122" i="18"/>
  <c r="K123" i="18"/>
  <c r="J123" i="18" s="1"/>
  <c r="L123" i="18"/>
  <c r="M123" i="18"/>
  <c r="K124" i="18"/>
  <c r="J124" i="18" s="1"/>
  <c r="L124" i="18"/>
  <c r="M124" i="18"/>
  <c r="K127" i="18"/>
  <c r="J127" i="18" s="1"/>
  <c r="L127" i="18"/>
  <c r="M127" i="18"/>
  <c r="K128" i="18"/>
  <c r="J128" i="18" s="1"/>
  <c r="L128" i="18"/>
  <c r="M128" i="18"/>
  <c r="K129" i="18"/>
  <c r="J129" i="18" s="1"/>
  <c r="L129" i="18"/>
  <c r="M129" i="18"/>
  <c r="K130" i="18"/>
  <c r="J130" i="18" s="1"/>
  <c r="L130" i="18"/>
  <c r="M130" i="18"/>
  <c r="K131" i="18"/>
  <c r="J131" i="18" s="1"/>
  <c r="L131" i="18"/>
  <c r="M131" i="18"/>
  <c r="K132" i="18"/>
  <c r="J132" i="18" s="1"/>
  <c r="L132" i="18"/>
  <c r="M132" i="18"/>
  <c r="K135" i="18"/>
  <c r="J135" i="18" s="1"/>
  <c r="L135" i="18"/>
  <c r="M135" i="18"/>
  <c r="K136" i="18"/>
  <c r="J136" i="18" s="1"/>
  <c r="L136" i="18"/>
  <c r="M136" i="18"/>
  <c r="K138" i="18"/>
  <c r="J138" i="18" s="1"/>
  <c r="L138" i="18"/>
  <c r="M138" i="18"/>
  <c r="K139" i="18"/>
  <c r="J139" i="18" s="1"/>
  <c r="L139" i="18"/>
  <c r="M139" i="18"/>
  <c r="K140" i="18"/>
  <c r="J140" i="18" s="1"/>
  <c r="L140" i="18"/>
  <c r="M140" i="18"/>
  <c r="K141" i="18"/>
  <c r="J141" i="18" s="1"/>
  <c r="L141" i="18"/>
  <c r="M141" i="18"/>
  <c r="K143" i="18"/>
  <c r="J143" i="18" s="1"/>
  <c r="L143" i="18"/>
  <c r="M143" i="18"/>
  <c r="K145" i="18"/>
  <c r="J145" i="18" s="1"/>
  <c r="L145" i="18"/>
  <c r="M145" i="18"/>
  <c r="K148" i="18"/>
  <c r="J148" i="18" s="1"/>
  <c r="L148" i="18"/>
  <c r="M148" i="18"/>
  <c r="K149" i="18"/>
  <c r="J149" i="18" s="1"/>
  <c r="L149" i="18"/>
  <c r="M149" i="18"/>
  <c r="K152" i="18"/>
  <c r="J152" i="18" s="1"/>
  <c r="L152" i="18"/>
  <c r="M152" i="18"/>
  <c r="K154" i="18"/>
  <c r="J154" i="18" s="1"/>
  <c r="L154" i="18"/>
  <c r="M154" i="18"/>
  <c r="K155" i="18"/>
  <c r="J155" i="18" s="1"/>
  <c r="L155" i="18"/>
  <c r="M155" i="18"/>
  <c r="K156" i="18"/>
  <c r="J156" i="18" s="1"/>
  <c r="L156" i="18"/>
  <c r="M156" i="18"/>
  <c r="K158" i="18"/>
  <c r="J158" i="18" s="1"/>
  <c r="L158" i="18"/>
  <c r="M158" i="18"/>
  <c r="K159" i="18"/>
  <c r="J159" i="18" s="1"/>
  <c r="L159" i="18"/>
  <c r="M159" i="18"/>
  <c r="K160" i="18"/>
  <c r="J160" i="18" s="1"/>
  <c r="L160" i="18"/>
  <c r="M160" i="18"/>
  <c r="K162" i="18"/>
  <c r="J162" i="18" s="1"/>
  <c r="L162" i="18"/>
  <c r="M162" i="18"/>
  <c r="K165" i="18"/>
  <c r="J165" i="18" s="1"/>
  <c r="L165" i="18"/>
  <c r="M165" i="18"/>
  <c r="K166" i="18"/>
  <c r="J166" i="18" s="1"/>
  <c r="L166" i="18"/>
  <c r="M166" i="18"/>
  <c r="K168" i="18"/>
  <c r="J168" i="18" s="1"/>
  <c r="L168" i="18"/>
  <c r="M168" i="18"/>
  <c r="K169" i="18"/>
  <c r="J169" i="18" s="1"/>
  <c r="L169" i="18"/>
  <c r="M169" i="18"/>
  <c r="K171" i="18"/>
  <c r="J171" i="18" s="1"/>
  <c r="L171" i="18"/>
  <c r="M171" i="18"/>
  <c r="K173" i="18"/>
  <c r="J173" i="18" s="1"/>
  <c r="L173" i="18"/>
  <c r="M173" i="18"/>
  <c r="K174" i="18"/>
  <c r="J174" i="18" s="1"/>
  <c r="L174" i="18"/>
  <c r="M174" i="18"/>
  <c r="K176" i="18"/>
  <c r="J176" i="18" s="1"/>
  <c r="L176" i="18"/>
  <c r="M176" i="18"/>
  <c r="K177" i="18"/>
  <c r="J177" i="18" s="1"/>
  <c r="L177" i="18"/>
  <c r="M177" i="18"/>
  <c r="K178" i="18"/>
  <c r="J178" i="18" s="1"/>
  <c r="L178" i="18"/>
  <c r="M178" i="18"/>
  <c r="K180" i="18"/>
  <c r="J180" i="18" s="1"/>
  <c r="L180" i="18"/>
  <c r="M180" i="18"/>
  <c r="K181" i="18"/>
  <c r="J181" i="18" s="1"/>
  <c r="L181" i="18"/>
  <c r="M181" i="18"/>
  <c r="K182" i="18"/>
  <c r="J182" i="18" s="1"/>
  <c r="L182" i="18"/>
  <c r="M182" i="18"/>
  <c r="K183" i="18"/>
  <c r="J183" i="18" s="1"/>
  <c r="L183" i="18"/>
  <c r="M183" i="18"/>
  <c r="K184" i="18"/>
  <c r="J184" i="18" s="1"/>
  <c r="L184" i="18"/>
  <c r="M184" i="18"/>
  <c r="K186" i="18"/>
  <c r="J186" i="18" s="1"/>
  <c r="L186" i="18"/>
  <c r="M186" i="18"/>
  <c r="K189" i="18"/>
  <c r="J189" i="18" s="1"/>
  <c r="L189" i="18"/>
  <c r="M189" i="18"/>
  <c r="K190" i="18"/>
  <c r="J190" i="18" s="1"/>
  <c r="L190" i="18"/>
  <c r="M190" i="18"/>
  <c r="K192" i="18"/>
  <c r="J192" i="18" s="1"/>
  <c r="L192" i="18"/>
  <c r="M192" i="18"/>
  <c r="K194" i="18"/>
  <c r="J194" i="18" s="1"/>
  <c r="L194" i="18"/>
  <c r="M194" i="18"/>
  <c r="K195" i="18"/>
  <c r="J195" i="18" s="1"/>
  <c r="L195" i="18"/>
  <c r="M195" i="18"/>
  <c r="K196" i="18"/>
  <c r="J196" i="18" s="1"/>
  <c r="L196" i="18"/>
  <c r="M196" i="18"/>
  <c r="K197" i="18"/>
  <c r="J197" i="18" s="1"/>
  <c r="L197" i="18"/>
  <c r="M197" i="18"/>
  <c r="K198" i="18"/>
  <c r="J198" i="18" s="1"/>
  <c r="L198" i="18"/>
  <c r="M198" i="18"/>
  <c r="K200" i="18"/>
  <c r="J200" i="18" s="1"/>
  <c r="L200" i="18"/>
  <c r="M200" i="18"/>
  <c r="K201" i="18"/>
  <c r="J201" i="18" s="1"/>
  <c r="L201" i="18"/>
  <c r="M201" i="18"/>
  <c r="K205" i="18"/>
  <c r="J205" i="18" s="1"/>
  <c r="L205" i="18"/>
  <c r="M205" i="18"/>
  <c r="K206" i="18"/>
  <c r="J206" i="18" s="1"/>
  <c r="L206" i="18"/>
  <c r="M206" i="18"/>
  <c r="K207" i="18"/>
  <c r="J207" i="18" s="1"/>
  <c r="L207" i="18"/>
  <c r="M207" i="18"/>
  <c r="K209" i="18"/>
  <c r="J209" i="18" s="1"/>
  <c r="L209" i="18"/>
  <c r="M209" i="18"/>
  <c r="K210" i="18"/>
  <c r="J210" i="18" s="1"/>
  <c r="L210" i="18"/>
  <c r="M210" i="18"/>
  <c r="K212" i="18"/>
  <c r="J212" i="18" s="1"/>
  <c r="L212" i="18"/>
  <c r="M212" i="18"/>
  <c r="K213" i="18"/>
  <c r="J213" i="18" s="1"/>
  <c r="L213" i="18"/>
  <c r="M213" i="18"/>
  <c r="K214" i="18"/>
  <c r="J214" i="18" s="1"/>
  <c r="L214" i="18"/>
  <c r="M214" i="18"/>
  <c r="K215" i="18"/>
  <c r="J215" i="18" s="1"/>
  <c r="L215" i="18"/>
  <c r="M215" i="18"/>
  <c r="K216" i="18"/>
  <c r="J216" i="18" s="1"/>
  <c r="L216" i="18"/>
  <c r="M216" i="18"/>
  <c r="K218" i="18"/>
  <c r="J218" i="18" s="1"/>
  <c r="L218" i="18"/>
  <c r="M218" i="18"/>
  <c r="K220" i="18"/>
  <c r="J220" i="18" s="1"/>
  <c r="L220" i="18"/>
  <c r="M220" i="18"/>
  <c r="K221" i="18"/>
  <c r="J221" i="18" s="1"/>
  <c r="L221" i="18"/>
  <c r="M221" i="18"/>
  <c r="K222" i="18"/>
  <c r="J222" i="18" s="1"/>
  <c r="L222" i="18"/>
  <c r="M222" i="18"/>
  <c r="K225" i="18"/>
  <c r="J225" i="18" s="1"/>
  <c r="L225" i="18"/>
  <c r="M225" i="18"/>
  <c r="K226" i="18"/>
  <c r="J226" i="18" s="1"/>
  <c r="L226" i="18"/>
  <c r="M226" i="18"/>
  <c r="K227" i="18"/>
  <c r="J227" i="18" s="1"/>
  <c r="L227" i="18"/>
  <c r="M227" i="18"/>
  <c r="K228" i="18"/>
  <c r="J228" i="18" s="1"/>
  <c r="L228" i="18"/>
  <c r="M228" i="18"/>
  <c r="K230" i="18"/>
  <c r="J230" i="18" s="1"/>
  <c r="L230" i="18"/>
  <c r="M230" i="18"/>
  <c r="K231" i="18"/>
  <c r="J231" i="18" s="1"/>
  <c r="L231" i="18"/>
  <c r="M231" i="18"/>
  <c r="K235" i="18"/>
  <c r="J235" i="18" s="1"/>
  <c r="L235" i="18"/>
  <c r="M235" i="18"/>
  <c r="K236" i="18"/>
  <c r="J236" i="18" s="1"/>
  <c r="L236" i="18"/>
  <c r="M236" i="18"/>
  <c r="K238" i="18"/>
  <c r="J238" i="18" s="1"/>
  <c r="L238" i="18"/>
  <c r="M238" i="18"/>
  <c r="K239" i="18"/>
  <c r="J239" i="18" s="1"/>
  <c r="L239" i="18"/>
  <c r="M239" i="18"/>
  <c r="K240" i="18"/>
  <c r="J240" i="18" s="1"/>
  <c r="L240" i="18"/>
  <c r="M240" i="18"/>
  <c r="K241" i="18"/>
  <c r="J241" i="18" s="1"/>
  <c r="L241" i="18"/>
  <c r="M241" i="18"/>
  <c r="K242" i="18"/>
  <c r="J242" i="18" s="1"/>
  <c r="L242" i="18"/>
  <c r="M242" i="18"/>
  <c r="K243" i="18"/>
  <c r="J243" i="18" s="1"/>
  <c r="L243" i="18"/>
  <c r="M243" i="18"/>
  <c r="K245" i="18"/>
  <c r="J245" i="18" s="1"/>
  <c r="L245" i="18"/>
  <c r="M245" i="18"/>
  <c r="K246" i="18"/>
  <c r="J246" i="18" s="1"/>
  <c r="L246" i="18"/>
  <c r="M246" i="18"/>
  <c r="K247" i="18"/>
  <c r="J247" i="18" s="1"/>
  <c r="L247" i="18"/>
  <c r="M247" i="18"/>
  <c r="K248" i="18"/>
  <c r="J248" i="18" s="1"/>
  <c r="L248" i="18"/>
  <c r="M248" i="18"/>
  <c r="K250" i="18"/>
  <c r="J250" i="18" s="1"/>
  <c r="L250" i="18"/>
  <c r="M250" i="18"/>
  <c r="K253" i="18"/>
  <c r="J253" i="18" s="1"/>
  <c r="L253" i="18"/>
  <c r="M253" i="18"/>
  <c r="K254" i="18"/>
  <c r="J254" i="18" s="1"/>
  <c r="L254" i="18"/>
  <c r="M254" i="18"/>
  <c r="K255" i="18"/>
  <c r="J255" i="18" s="1"/>
  <c r="L255" i="18"/>
  <c r="M255" i="18"/>
  <c r="K256" i="18"/>
  <c r="J256" i="18" s="1"/>
  <c r="L256" i="18"/>
  <c r="M256" i="18"/>
  <c r="K259" i="18"/>
  <c r="J259" i="18" s="1"/>
  <c r="L259" i="18"/>
  <c r="M259" i="18"/>
  <c r="K260" i="18"/>
  <c r="J260" i="18" s="1"/>
  <c r="L260" i="18"/>
  <c r="M260" i="18"/>
  <c r="K262" i="18"/>
  <c r="J262" i="18" s="1"/>
  <c r="L262" i="18"/>
  <c r="M262" i="18"/>
  <c r="K263" i="18"/>
  <c r="J263" i="18" s="1"/>
  <c r="L263" i="18"/>
  <c r="M263" i="18"/>
  <c r="K264" i="18"/>
  <c r="J264" i="18" s="1"/>
  <c r="L264" i="18"/>
  <c r="M264" i="18"/>
  <c r="K265" i="18"/>
  <c r="J265" i="18" s="1"/>
  <c r="L265" i="18"/>
  <c r="M265" i="18"/>
  <c r="K267" i="18"/>
  <c r="J267" i="18" s="1"/>
  <c r="L267" i="18"/>
  <c r="M267" i="18"/>
  <c r="K269" i="18"/>
  <c r="J269" i="18" s="1"/>
  <c r="L269" i="18"/>
  <c r="M269" i="18"/>
  <c r="K270" i="18"/>
  <c r="J270" i="18" s="1"/>
  <c r="L270" i="18"/>
  <c r="M270" i="18"/>
  <c r="K271" i="18"/>
  <c r="J271" i="18" s="1"/>
  <c r="L271" i="18"/>
  <c r="M271" i="18"/>
  <c r="K273" i="18"/>
  <c r="J273" i="18" s="1"/>
  <c r="L273" i="18"/>
  <c r="M273" i="18"/>
  <c r="K274" i="18"/>
  <c r="J274" i="18" s="1"/>
  <c r="L274" i="18"/>
  <c r="M274" i="18"/>
  <c r="K277" i="18"/>
  <c r="J277" i="18" s="1"/>
  <c r="L277" i="18"/>
  <c r="M277" i="18"/>
  <c r="K278" i="18"/>
  <c r="J278" i="18" s="1"/>
  <c r="L278" i="18"/>
  <c r="M278" i="18"/>
  <c r="K279" i="18"/>
  <c r="J279" i="18" s="1"/>
  <c r="L279" i="18"/>
  <c r="M279" i="18"/>
  <c r="K280" i="18"/>
  <c r="J280" i="18" s="1"/>
  <c r="L280" i="18"/>
  <c r="M280" i="18"/>
  <c r="K281" i="18"/>
  <c r="J281" i="18" s="1"/>
  <c r="L281" i="18"/>
  <c r="M281" i="18"/>
  <c r="K283" i="18"/>
  <c r="J283" i="18" s="1"/>
  <c r="L283" i="18"/>
  <c r="M283" i="18"/>
  <c r="K284" i="18"/>
  <c r="J284" i="18" s="1"/>
  <c r="L284" i="18"/>
  <c r="M284" i="18"/>
  <c r="K288" i="18"/>
  <c r="J288" i="18" s="1"/>
  <c r="L288" i="18"/>
  <c r="M288" i="18"/>
  <c r="K289" i="18"/>
  <c r="J289" i="18" s="1"/>
  <c r="L289" i="18"/>
  <c r="M289" i="18"/>
  <c r="K290" i="18"/>
  <c r="J290" i="18" s="1"/>
  <c r="L290" i="18"/>
  <c r="M290" i="18"/>
  <c r="K291" i="18"/>
  <c r="J291" i="18" s="1"/>
  <c r="L291" i="18"/>
  <c r="M291" i="18"/>
  <c r="K292" i="18"/>
  <c r="J292" i="18" s="1"/>
  <c r="L292" i="18"/>
  <c r="M292" i="18"/>
  <c r="K294" i="18"/>
  <c r="J294" i="18" s="1"/>
  <c r="L294" i="18"/>
  <c r="M294" i="18"/>
  <c r="K295" i="18"/>
  <c r="J295" i="18" s="1"/>
  <c r="L295" i="18"/>
  <c r="M295" i="18"/>
  <c r="K296" i="18"/>
  <c r="J296" i="18" s="1"/>
  <c r="L296" i="18"/>
  <c r="M296" i="18"/>
  <c r="K298" i="18"/>
  <c r="J298" i="18" s="1"/>
  <c r="L298" i="18"/>
  <c r="M298" i="18"/>
  <c r="K299" i="18"/>
  <c r="J299" i="18" s="1"/>
  <c r="L299" i="18"/>
  <c r="M299" i="18"/>
  <c r="K302" i="18"/>
  <c r="J302" i="18" s="1"/>
  <c r="L302" i="18"/>
  <c r="M302" i="18"/>
  <c r="K303" i="18"/>
  <c r="J303" i="18" s="1"/>
  <c r="L303" i="18"/>
  <c r="M303" i="18"/>
  <c r="K304" i="18"/>
  <c r="J304" i="18" s="1"/>
  <c r="L304" i="18"/>
  <c r="M304" i="18"/>
  <c r="K305" i="18"/>
  <c r="J305" i="18" s="1"/>
  <c r="L305" i="18"/>
  <c r="M305" i="18"/>
  <c r="K306" i="18"/>
  <c r="J306" i="18" s="1"/>
  <c r="L306" i="18"/>
  <c r="M306" i="18"/>
  <c r="K307" i="18"/>
  <c r="J307" i="18" s="1"/>
  <c r="L307" i="18"/>
  <c r="M307" i="18"/>
  <c r="K309" i="18"/>
  <c r="J309" i="18" s="1"/>
  <c r="L309" i="18"/>
  <c r="M309" i="18"/>
  <c r="K310" i="18"/>
  <c r="J310" i="18" s="1"/>
  <c r="L310" i="18"/>
  <c r="M310" i="18"/>
  <c r="K311" i="18"/>
  <c r="J311" i="18" s="1"/>
  <c r="L311" i="18"/>
  <c r="M311" i="18"/>
  <c r="K312" i="18"/>
  <c r="J312" i="18" s="1"/>
  <c r="L312" i="18"/>
  <c r="M312" i="18"/>
  <c r="I32" i="10" l="1"/>
  <c r="I29" i="10" s="1"/>
  <c r="M31" i="10"/>
  <c r="N32" i="10"/>
  <c r="J32" i="10"/>
  <c r="O30" i="10"/>
  <c r="L32" i="10"/>
  <c r="N31" i="10"/>
  <c r="L31" i="10"/>
  <c r="K32" i="10"/>
  <c r="J31" i="10"/>
  <c r="I31" i="10"/>
  <c r="H32" i="10"/>
  <c r="G32" i="10"/>
  <c r="F31" i="10"/>
  <c r="D30" i="10"/>
  <c r="C31" i="10"/>
  <c r="D16" i="10"/>
  <c r="O32" i="10"/>
  <c r="N30" i="10"/>
  <c r="L30" i="10"/>
  <c r="K31" i="10"/>
  <c r="J30" i="10"/>
  <c r="I30" i="10"/>
  <c r="H31" i="10"/>
  <c r="G31" i="10"/>
  <c r="F30" i="10"/>
  <c r="E32" i="10"/>
  <c r="D15" i="10"/>
  <c r="J11" i="18"/>
  <c r="C30" i="10"/>
  <c r="F32" i="10"/>
  <c r="E30" i="10"/>
  <c r="D31" i="10"/>
  <c r="D17" i="10"/>
  <c r="C32" i="10"/>
  <c r="M30" i="10"/>
  <c r="O31" i="10"/>
  <c r="M32" i="10"/>
  <c r="K30" i="10"/>
  <c r="H30" i="10"/>
  <c r="G30" i="10"/>
  <c r="E31" i="10"/>
  <c r="D32" i="10"/>
  <c r="I33" i="10" l="1"/>
  <c r="I34" i="10" s="1"/>
  <c r="N29" i="10"/>
  <c r="N33" i="10" s="1"/>
  <c r="N34" i="10" s="1"/>
  <c r="H29" i="10"/>
  <c r="H33" i="10" s="1"/>
  <c r="H34" i="10" s="1"/>
  <c r="J29" i="10"/>
  <c r="J33" i="10" s="1"/>
  <c r="J34" i="10" s="1"/>
  <c r="K29" i="10"/>
  <c r="K33" i="10" s="1"/>
  <c r="K34" i="10" s="1"/>
  <c r="M29" i="10"/>
  <c r="M33" i="10" s="1"/>
  <c r="M34" i="10" s="1"/>
  <c r="C29" i="10"/>
  <c r="C33" i="10" s="1"/>
  <c r="C34" i="10" s="1"/>
  <c r="D29" i="10"/>
  <c r="D33" i="10" s="1"/>
  <c r="D34" i="10" s="1"/>
  <c r="D13" i="10"/>
  <c r="D18" i="10" s="1"/>
  <c r="D19" i="10" s="1"/>
  <c r="F81" i="14" s="1"/>
  <c r="E29" i="10"/>
  <c r="E33" i="10" s="1"/>
  <c r="E34" i="10" s="1"/>
  <c r="G29" i="10"/>
  <c r="G33" i="10" s="1"/>
  <c r="G34" i="10" s="1"/>
  <c r="F29" i="10"/>
  <c r="F33" i="10" s="1"/>
  <c r="F34" i="10" s="1"/>
  <c r="L29" i="10"/>
  <c r="L33" i="10" s="1"/>
  <c r="L34" i="10" s="1"/>
  <c r="O29" i="10"/>
  <c r="O33" i="10" s="1"/>
  <c r="O34" i="10" s="1"/>
</calcChain>
</file>

<file path=xl/sharedStrings.xml><?xml version="1.0" encoding="utf-8"?>
<sst xmlns="http://schemas.openxmlformats.org/spreadsheetml/2006/main" count="17453" uniqueCount="724">
  <si>
    <t>Observaciones</t>
  </si>
  <si>
    <t>Requisito por tema</t>
  </si>
  <si>
    <t xml:space="preserve">CAPITULO IX DEL AMBIENTE
</t>
  </si>
  <si>
    <t>DEL AMBIENTE</t>
  </si>
  <si>
    <t>TOTAL PUNTUACIÓN</t>
  </si>
  <si>
    <t>TOTAL NO APLICA</t>
  </si>
  <si>
    <t>PORCENTAJE FINAL</t>
  </si>
  <si>
    <t>TOTAL PUNTUACIÓN  MAXIMA POSIBLE</t>
  </si>
  <si>
    <t>TOTAL NCM</t>
  </si>
  <si>
    <t>PORCENTAJE FINAL SIN NCM</t>
  </si>
  <si>
    <t>TOTAL MAXIMO POSIBLE</t>
  </si>
  <si>
    <t>TOTAL PUNTUACION</t>
  </si>
  <si>
    <t>TOTAL NA</t>
  </si>
  <si>
    <t>PORCENTAJE FINAL SIN NC</t>
  </si>
  <si>
    <t>% FINAL</t>
  </si>
  <si>
    <t>Artículos</t>
  </si>
  <si>
    <t>RESULTADO FINAL DE LA AUDITORIA</t>
  </si>
  <si>
    <t>Nombre de la UPA</t>
  </si>
  <si>
    <t>OPCIÓN 1 - CERTIFICACIÓN INDIVIDUAL</t>
  </si>
  <si>
    <t>OPCIÓN 1 -CERTIFICACIÓN MULTISITIOS CON SGC</t>
  </si>
  <si>
    <t>OPCIÓN 1 - CERTIFICACIÓN MULTISITIOS SIN SGC</t>
  </si>
  <si>
    <t>OPCIÓN 2 - CERTIFICACIÓN GRUPAL</t>
  </si>
  <si>
    <t>AUDITORÍA INICIAL</t>
  </si>
  <si>
    <t>AUDITORÍA COMPLEMENTARIA</t>
  </si>
  <si>
    <t>AUDITORÍA AMPLIACIÓN</t>
  </si>
  <si>
    <t>AUDITORÍA RENOVACIÓN</t>
  </si>
  <si>
    <t>AUDITORÍA SEGUIMIENTO</t>
  </si>
  <si>
    <t>AUDITORÍA EQUIVALENCIA DE ESQUEMAS</t>
  </si>
  <si>
    <t>Nombre completo del representante legal</t>
  </si>
  <si>
    <t>Correo electrónico</t>
  </si>
  <si>
    <t>teléfono</t>
  </si>
  <si>
    <t>Nombre completo del Auditor (es)</t>
  </si>
  <si>
    <t>Razón Social</t>
  </si>
  <si>
    <t>UBICACIÓN DE LA UNIDAD DE PRODUCCIÓN AGROPECUARIA</t>
  </si>
  <si>
    <t>UTM (X)</t>
  </si>
  <si>
    <t>UTM (Y)</t>
  </si>
  <si>
    <t>DATOS DEL PROPIETARIO DEL PREDIO</t>
  </si>
  <si>
    <t>Número de Sitios</t>
  </si>
  <si>
    <t>de</t>
  </si>
  <si>
    <t>ALCANCE</t>
  </si>
  <si>
    <t>Descripción de la población</t>
  </si>
  <si>
    <t>Agrícola</t>
  </si>
  <si>
    <t>Pecuario</t>
  </si>
  <si>
    <t>Nro. de trabajadores</t>
  </si>
  <si>
    <t>Parroquia</t>
  </si>
  <si>
    <t>Cantón</t>
  </si>
  <si>
    <t>Provincia</t>
  </si>
  <si>
    <t>Altitud</t>
  </si>
  <si>
    <t>Dirección de la UPA</t>
  </si>
  <si>
    <t>Cultivo a certificar</t>
  </si>
  <si>
    <t>Nro. hectáreas total de UPA (ha)</t>
  </si>
  <si>
    <t xml:space="preserve"> Línea de producción Agrícola</t>
  </si>
  <si>
    <t xml:space="preserve"> Línea de producción Pecuaria</t>
  </si>
  <si>
    <t>Especie animal a certificar</t>
  </si>
  <si>
    <t>Nro. animales certificar</t>
  </si>
  <si>
    <t>Lo siguiente aplica en el caso de Auditar un Esquema Equivalente</t>
  </si>
  <si>
    <t xml:space="preserve">**Código Equivalente </t>
  </si>
  <si>
    <t>NOMBRE DEL INSPECTOR/AUDITOR:      </t>
  </si>
  <si>
    <t>FIRMA:      </t>
  </si>
  <si>
    <t>FECHA:     </t>
  </si>
  <si>
    <r>
      <t xml:space="preserve">TIPO DE OPCIÓN: </t>
    </r>
    <r>
      <rPr>
        <sz val="11"/>
        <color theme="1"/>
        <rFont val="Calibri"/>
        <family val="2"/>
        <scheme val="minor"/>
      </rPr>
      <t>(MARCAR CON X)</t>
    </r>
  </si>
  <si>
    <r>
      <t xml:space="preserve">TIPO DE AUDITORÍA: </t>
    </r>
    <r>
      <rPr>
        <sz val="11"/>
        <color theme="1"/>
        <rFont val="Calibri"/>
        <family val="2"/>
        <scheme val="minor"/>
      </rPr>
      <t>(MARCAR CON UNA X)</t>
    </r>
  </si>
  <si>
    <t>Nro. total de animales</t>
  </si>
  <si>
    <t>%</t>
  </si>
  <si>
    <t>Número del requisito</t>
  </si>
  <si>
    <t>Requisito</t>
  </si>
  <si>
    <t>Calificación</t>
  </si>
  <si>
    <t>Explicación del auditor</t>
  </si>
  <si>
    <t>Acción correctiva de la UPA</t>
  </si>
  <si>
    <t>Fecha máxima de implementación</t>
  </si>
  <si>
    <t>Responsables (Nombre Completo)</t>
  </si>
  <si>
    <t xml:space="preserve"> </t>
  </si>
  <si>
    <t>AUDITORÍA INTERNA</t>
  </si>
  <si>
    <t>Nro. Hectareas a certificarse (ha)</t>
  </si>
  <si>
    <t>CONTROL DE CAMBIOS:</t>
  </si>
  <si>
    <t>Fecha anterior</t>
  </si>
  <si>
    <t>Cambios o modificaciones</t>
  </si>
  <si>
    <t>Fecha del cambio</t>
  </si>
  <si>
    <t>Autor</t>
  </si>
  <si>
    <t xml:space="preserve">  </t>
  </si>
  <si>
    <t xml:space="preserve">                                                                                                    </t>
  </si>
  <si>
    <r>
      <t xml:space="preserve">PROCESO: </t>
    </r>
    <r>
      <rPr>
        <sz val="9"/>
        <color theme="1"/>
        <rFont val="Century Gothic"/>
        <family val="2"/>
      </rPr>
      <t>INOCUIDAD DE LOS ALIMENTOS</t>
    </r>
  </si>
  <si>
    <r>
      <t xml:space="preserve">SUBPROCESO: </t>
    </r>
    <r>
      <rPr>
        <sz val="9"/>
        <color theme="1"/>
        <rFont val="Century Gothic"/>
        <family val="2"/>
      </rPr>
      <t>INOCUIDAD DE ALIMENTOS</t>
    </r>
  </si>
  <si>
    <r>
      <t xml:space="preserve">PROCESO: </t>
    </r>
    <r>
      <rPr>
        <sz val="9"/>
        <color theme="1"/>
        <rFont val="Arial"/>
        <family val="2"/>
      </rPr>
      <t>INOCUIDAD DE LOS ALIMENTOS</t>
    </r>
  </si>
  <si>
    <r>
      <t xml:space="preserve">SUBPROCESO: </t>
    </r>
    <r>
      <rPr>
        <sz val="9"/>
        <color theme="1"/>
        <rFont val="Arial"/>
        <family val="2"/>
      </rPr>
      <t>INOCUIDAD DE ALIMENTOS</t>
    </r>
  </si>
  <si>
    <t>RESUMEN GENERAL</t>
  </si>
  <si>
    <t>RESULTADO FINAL</t>
  </si>
  <si>
    <t>Mercado de Destino</t>
  </si>
  <si>
    <t>Wladimir Morales</t>
  </si>
  <si>
    <r>
      <t xml:space="preserve">PROCESO: </t>
    </r>
    <r>
      <rPr>
        <sz val="9"/>
        <color theme="1"/>
        <rFont val="Calibri"/>
        <family val="2"/>
        <scheme val="minor"/>
      </rPr>
      <t>INOCUIDAD DE ALIMENTOS</t>
    </r>
  </si>
  <si>
    <r>
      <t xml:space="preserve">SUBPROCESO: </t>
    </r>
    <r>
      <rPr>
        <sz val="9"/>
        <color theme="1"/>
        <rFont val="Calibri"/>
        <family val="2"/>
        <scheme val="minor"/>
      </rPr>
      <t>INOCUIDAD DE ALIMENTOS</t>
    </r>
  </si>
  <si>
    <t>En la hoja de Información General INF_GEN se añade la columna de Mercado de Destino en la línea de producción y se elimina la firma por parte del productor</t>
  </si>
  <si>
    <t>NOMBRE DEL DIRECTOR DISTRITAL O JEFE DE SANIDAD AGROPECUARIA:</t>
  </si>
  <si>
    <t>NCM</t>
  </si>
  <si>
    <t>A</t>
  </si>
  <si>
    <t>Art. 9</t>
  </si>
  <si>
    <t>Art. 6</t>
  </si>
  <si>
    <r>
      <t xml:space="preserve">INDICACIONES GENERALES:
</t>
    </r>
    <r>
      <rPr>
        <sz val="12"/>
        <rFont val="Arial"/>
        <family val="2"/>
      </rPr>
      <t>1.</t>
    </r>
    <r>
      <rPr>
        <b/>
        <sz val="12"/>
        <rFont val="Arial"/>
        <family val="2"/>
      </rPr>
      <t xml:space="preserve"> </t>
    </r>
    <r>
      <rPr>
        <sz val="12"/>
        <rFont val="Arial"/>
        <family val="2"/>
      </rPr>
      <t xml:space="preserve">Durante la auditoría se inspeccionarán todos los Puntos de Control. Todos los puntos se consideran aplicables sin embargo aquellos que no apliquen deberán justificarse técnicamente. 
2. Se deberán calificar todos los puntos de control (desviaciones y NCM) para asegurar que todos fueron tomados en cuenta (Columna de Cumplimiento)
3. El auditor deberá calificar los puntos de control de acuerdo a su </t>
    </r>
    <r>
      <rPr>
        <b/>
        <sz val="12"/>
        <rFont val="Arial"/>
        <family val="2"/>
      </rPr>
      <t>nivel</t>
    </r>
    <r>
      <rPr>
        <sz val="12"/>
        <rFont val="Arial"/>
        <family val="2"/>
      </rPr>
      <t xml:space="preserve"> identificado (Desviación y No Conformidad Mayor NCM) con el siguiente criterio:
</t>
    </r>
    <r>
      <rPr>
        <b/>
        <sz val="12"/>
        <rFont val="Arial"/>
        <family val="2"/>
      </rPr>
      <t xml:space="preserve">Desviación: </t>
    </r>
    <r>
      <rPr>
        <sz val="12"/>
        <rFont val="Arial"/>
        <family val="2"/>
      </rPr>
      <t xml:space="preserve">Cuando se encuentre vacia la celda de la </t>
    </r>
    <r>
      <rPr>
        <b/>
        <sz val="12"/>
        <rFont val="Arial"/>
        <family val="2"/>
      </rPr>
      <t>Columna Nivel</t>
    </r>
    <r>
      <rPr>
        <sz val="12"/>
        <rFont val="Arial"/>
        <family val="2"/>
      </rPr>
      <t xml:space="preserve"> esta representará a una desviación y estos puntos de control deberán calificarse en las siguientes categorias:
A: Conformidad total respecto al requisito especificado en la norma
B: Conformidad casi total, si bien se evidencia una pequeña desviación
C: Tan sólo se ha implementado una pequeña parte del requisito
D: El requisito de la norma no ha sido implementado
</t>
    </r>
    <r>
      <rPr>
        <b/>
        <sz val="12"/>
        <rFont val="Arial"/>
        <family val="2"/>
      </rPr>
      <t>No conformidad Mayor - NCM</t>
    </r>
    <r>
      <rPr>
        <sz val="12"/>
        <rFont val="Arial"/>
        <family val="2"/>
      </rPr>
      <t xml:space="preserve">: Si el auditor identifica cumplimiento en un Punto NCM deberá calificar con una A, caso contrario deberá calificar con NCM y proporcionar la justificación.
En caso, de que se consideré una NCM no aplicable para la UPA, debe señalar la columna No Aplica y proporcionar una breve justificación en el informe de auditoría.
</t>
    </r>
    <r>
      <rPr>
        <b/>
        <sz val="12"/>
        <rFont val="Arial"/>
        <family val="2"/>
      </rPr>
      <t xml:space="preserve">
</t>
    </r>
    <r>
      <rPr>
        <sz val="12"/>
        <rFont val="Arial"/>
        <family val="2"/>
      </rPr>
      <t>4. Los requisitos de</t>
    </r>
    <r>
      <rPr>
        <b/>
        <sz val="12"/>
        <rFont val="Arial"/>
        <family val="2"/>
      </rPr>
      <t xml:space="preserve"> No Aplica:</t>
    </r>
    <r>
      <rPr>
        <sz val="12"/>
        <rFont val="Arial"/>
        <family val="2"/>
      </rPr>
      <t xml:space="preserve"> Si  el  auditor  considera  un  requisito  no  aplicable  para  la  UPA,  debe  reportarlo en la columna No aplica con una X y proporcionar una breve justificación en el informe de auditoría.
5. Para las Inpecciones Internas se recomienda que se detalle los hallazgos encontrados en el auditoría de todos los Puntos de Control en la Columna de Observaciones.
</t>
    </r>
    <r>
      <rPr>
        <b/>
        <sz val="12"/>
        <rFont val="Arial"/>
        <family val="2"/>
      </rPr>
      <t xml:space="preserve">
</t>
    </r>
  </si>
  <si>
    <t>Art. 36</t>
  </si>
  <si>
    <t>Art. 35</t>
  </si>
  <si>
    <t>Art. 33</t>
  </si>
  <si>
    <t>Art. 32</t>
  </si>
  <si>
    <t>Art. 31</t>
  </si>
  <si>
    <t>Art. 30</t>
  </si>
  <si>
    <t>Art. 29</t>
  </si>
  <si>
    <t>Art. 28</t>
  </si>
  <si>
    <t>Art. 21</t>
  </si>
  <si>
    <t>Art. 26</t>
  </si>
  <si>
    <t>Art. 25</t>
  </si>
  <si>
    <t>Art. 24</t>
  </si>
  <si>
    <t>Art. 18</t>
  </si>
  <si>
    <t>Art. 22</t>
  </si>
  <si>
    <t>Art. 20</t>
  </si>
  <si>
    <t>Art. 19</t>
  </si>
  <si>
    <t>Art. 17</t>
  </si>
  <si>
    <t>Art. 16</t>
  </si>
  <si>
    <t>Art. 34</t>
  </si>
  <si>
    <t>Art. 27</t>
  </si>
  <si>
    <t>Art. 23</t>
  </si>
  <si>
    <t>Art. 15</t>
  </si>
  <si>
    <t>Art. 14</t>
  </si>
  <si>
    <t>Art. 13</t>
  </si>
  <si>
    <t>Art. 12</t>
  </si>
  <si>
    <t>Art. 11</t>
  </si>
  <si>
    <t>Art. 10</t>
  </si>
  <si>
    <t>Art. 8</t>
  </si>
  <si>
    <t>D</t>
  </si>
  <si>
    <t>C</t>
  </si>
  <si>
    <t>Art. 5</t>
  </si>
  <si>
    <t>B</t>
  </si>
  <si>
    <t>Recom. </t>
  </si>
  <si>
    <t>DE LA FERTILIZACIÓN</t>
  </si>
  <si>
    <t>DE LAS LABORES CULTURALES</t>
  </si>
  <si>
    <t>CAPITULO XV</t>
  </si>
  <si>
    <t>CAPITULO XIV</t>
  </si>
  <si>
    <t>CAPITULO XIII</t>
  </si>
  <si>
    <t>CAPITULO XII</t>
  </si>
  <si>
    <t>CAPITULO XI</t>
  </si>
  <si>
    <t>CAPITULO X</t>
  </si>
  <si>
    <t>CAPITULO IX</t>
  </si>
  <si>
    <t>CAPITULO VIII</t>
  </si>
  <si>
    <t>CAPITULO VII</t>
  </si>
  <si>
    <t>CAPITULO VI</t>
  </si>
  <si>
    <t>CAPITULO V</t>
  </si>
  <si>
    <t>CAPITULO IV</t>
  </si>
  <si>
    <t>CAPITULO III</t>
  </si>
  <si>
    <t>Los registros de las actividades realizadas en campo, cosecha y poscosecha, ¿Se establecen, documentan y mantienen archivados por un periodo de al menos tres meses antes de solicitar la certificación por primera vez?</t>
  </si>
  <si>
    <t>Art. 40d</t>
  </si>
  <si>
    <t>Los documentos de comprobación como registros y análisis de laboratorio de agua, suelo que incrementen la credibilidad y eficacia del sistema ¿Se conservan por un periodo mínimo de dos años, permitiendo identificar cualquier punto de contaminación en los procesos de producción, selección, empaque, almacenamiento y distribución?</t>
  </si>
  <si>
    <t>Art. 40c</t>
  </si>
  <si>
    <t xml:space="preserve">¿Presenta los siguientes registros?
1. Registro del historial de suelo: Anexo 1
2. Registro de las condiciones edafoclimáticas de la zona del cultivo: Anexo 3
3. Registro de desinfección de suelo: Anexo 4
4. Registro de desinfección de semilla: Anexo 5
5. Registro de utilización de sustratos para vivero: Anexo 6
6. Registro de desinfección de sustratos: Anexo 7
7. Registro de propagación de plantas: Anexo 8
8. Registro de trasplante: Anexo 9
9. Registro de control de malezas: Anexo 10
10. Registro de las labores del cultivo: Anexo 11
11. Registro de existencias de fertilizantes: Anexo 12
12. Registro de aplicación de fertilizantes químicos y orgánicos para vivero y campo:
Anexo 13
13. Registro de disposición de residuos biodegradables/elaboración de abonos orgánicos:
Anexo 14
14. Registro de aplicación de riego: Anexo 16
15. Registro de mantenimiento del sistema de riego: Anexo 17.
16. Registro de monitoreo de plagas: Anexo 19.
17. Registro de la aplicación de plaguicidas para vivero y campo: Anexo 22
18. Registro de Incumplimiento de la calidad (LMR u otros). Anexo 23
19. Registro de manejo integrado de plagas (MIP): Anexo 24
20. Registro de existencias de plaguicidas: Anexo 25
21. Registro de mantenimiento y calibración de maquinarias y equipos: Anexo 26
22. Registro de cosecha: Anexo 27
23. Registro de transporte: Anexo 29
24. Registro de limpieza y desinfección de instalaciones: Anexo 30
25. Registro de accidentes laborales: Anexo 31
26. Registro del control de visitas: Anexo 32
27. Registro de capacitación: Anexo 33
28. Registro de disposición de residuos no biodegradables: Anexo 34
29. Registro de trazabilidad: Anexo 35.
</t>
  </si>
  <si>
    <t>Art 40 b</t>
  </si>
  <si>
    <t>¿Tiene al día su registro como operador en AGROCALIDAD?</t>
  </si>
  <si>
    <t>Art. 40a</t>
  </si>
  <si>
    <t xml:space="preserve">DOCUMENTACIÓN Y REGISTRO </t>
  </si>
  <si>
    <t>Art. 40</t>
  </si>
  <si>
    <t xml:space="preserve">Si el producto pertenece a un grupo organizado ¿Registra todos los movimientos que se generen a partir de la llegada de la fruta al centro de acopio? ¿Cómo los siguientes?:
1. Registro de la fecha de recibo
2. Cantidad de fruta recibida.
3. Calidad de fruta recibida.
. Nombre del productor y/o finca de procedencia.
5. Responsable de recibo y clasificación de la fruta.
6. Fecha de salida de la fruta, cantidad, calidades de entrega, nombre del transportista
número de placa y a quien va dirigido el envío.
</t>
  </si>
  <si>
    <t>Art. 39f</t>
  </si>
  <si>
    <t>Los productores y/o empacadores ¿Aseguran procedimientos eficaces de trazabilidad del producto que permita la ubicación y retiro total del mismo en el caso de que se detecte algún evento adverso de inocuidad?</t>
  </si>
  <si>
    <t>Art. 39e</t>
  </si>
  <si>
    <t>¿Coloca el código en un lugar visible en cada uno de los empaques que contengan el producto?</t>
  </si>
  <si>
    <t>Art. 39d</t>
  </si>
  <si>
    <t>El código del lote debe ¿Es asignado al momento de la cosecha y se mantiene en todas las etapas del proceso y comercialización, con la finalidad de identificar el producto y el productor en caso de que sea necesario?</t>
  </si>
  <si>
    <t>Art. 39c</t>
  </si>
  <si>
    <t>¿Cuenta una codificación que puede ser numérico, alfabético o alfa numérico, el cual debe ser conocido por el productor como por el cliente?</t>
  </si>
  <si>
    <t>Art. 39b</t>
  </si>
  <si>
    <t>¿Cuenta con un sistema de trazabilidad que permite establecer la identidad del producto desde el campo hasta el sitio de expendio del mismo?(Se recomienda que incluya datos sobre la unidad de producción (finca, lote o sector), la fecha de cosecha, la cantidad cosechada, la fecha de proceso en la empacadora y cuando sea posible, las personas que manipularon el tomate de árbol desde el lugar de producción primaria hasta el empacado)</t>
  </si>
  <si>
    <t>Art. 39a</t>
  </si>
  <si>
    <t>SISTEMA DE TRAZABILIDAD</t>
  </si>
  <si>
    <t>Art. 39</t>
  </si>
  <si>
    <t>DEL SISTEMA DE TRAZABILIDAD</t>
  </si>
  <si>
    <t>¿Se definen un lugar para recolectar o almacenar los residuos no biodegradables en el predio, mientras se acopian para su disposición final? ¿Se registra dicha actividad? (Este lugar debe quedar aislado y distante de residencias y áreas de producción con miras a evitar riesgos de contaminación)</t>
  </si>
  <si>
    <t>Art. 38f</t>
  </si>
  <si>
    <t>¿Se establece un plan de manejo de los contaminantes tóxicos y se determina el sitio para su disposición final?</t>
  </si>
  <si>
    <t>Art. 38e</t>
  </si>
  <si>
    <t> NCM</t>
  </si>
  <si>
    <t>Las instalaciones de la finca ¿Están libres de basura y desechos, cuentan con sitios adecuados para la eliminación de los mismos?</t>
  </si>
  <si>
    <t>Art. 38d</t>
  </si>
  <si>
    <t>El tratamiento de desechos biodegradables ¿Se realiza en sitios o en lugares acondicionados para su elaboración? ¿Se lleva un registro de este procedimiento?</t>
  </si>
  <si>
    <t>Art. 38c</t>
  </si>
  <si>
    <t>¿Todo tipo de residuo es identificado, clasificado y dispuesto de tal manera que pueda ser reciclado o eliminado?</t>
  </si>
  <si>
    <t>Art. 38b</t>
  </si>
  <si>
    <t>¿Los residuos son tratados adecuadamente para evitar que sean fuente de inóculo o de infestación de plagas para el cultivo?</t>
  </si>
  <si>
    <t>Art. 38a</t>
  </si>
  <si>
    <t>MANEJO DE RESIDUOS</t>
  </si>
  <si>
    <t>Art. 38</t>
  </si>
  <si>
    <t>¿Se usan adecuada y equilibradamente plaguicidas, fertilizantes y otros productos empleados en el sistema de producción para evitar la contaminación al aire, agua y suelo?</t>
  </si>
  <si>
    <t>Art. 37f</t>
  </si>
  <si>
    <t>¿Se identifican y registran las fuentes de agua que tienen usos compartidos, especialmente en áreas de pasturas o en instalaciones de producción animal, para tomar medidas de control en caso de riesgo de contaminación?</t>
  </si>
  <si>
    <t>Art. 37e</t>
  </si>
  <si>
    <t>¿Se tienen establecida zonas de biodiversidad asociadas con el cultivo, sembrando árboles o arbustos que atraigan insectos benéficos que ayudan a controlar las plagas?</t>
  </si>
  <si>
    <t>Art. 37d</t>
  </si>
  <si>
    <t>¿Se tienen identificadas las zonas que no son aptas para la agricultura las mismas que serán registradas y sometidas a algún proceso de forestación o reforestación y deben ser consideradas como zonas de protección?</t>
  </si>
  <si>
    <t>Art. 37c</t>
  </si>
  <si>
    <t>¿Cumple con las normas establecidas en la legislación ambiental en vigencia y demuestra su conocimiento y competencia, en lo que se refiere a prevenir, mitigar y minimizar los impactos negativos sobre el ambiente?</t>
  </si>
  <si>
    <t>Art. 37b</t>
  </si>
  <si>
    <t>¿Aprovecha racionalmente los recursos naturales y reducir el impacto ambiental, adoptando técnicas actualizadas de conservación a través del manejo integrado del suelo, el agua y los recursos biológicos disponibles?</t>
  </si>
  <si>
    <t>Art. 37a</t>
  </si>
  <si>
    <t xml:space="preserve">PROTECCIÓN DEL AMBIENTE </t>
  </si>
  <si>
    <t>Art. 37</t>
  </si>
  <si>
    <t>DE LA PROTECCIÓN DEL AMBIENTE</t>
  </si>
  <si>
    <t>¿Los programas de capacitación se revisan y actualizan periódicamente?</t>
  </si>
  <si>
    <t>Art. 36i</t>
  </si>
  <si>
    <t>¿Cada capacitación queda registrada y cuenta con un certificado de asistencia o aprobación?</t>
  </si>
  <si>
    <t>Art. 36h</t>
  </si>
  <si>
    <t>El técnico responsable ¿Cuenta con un plan de socialización acerca del aseguramiento de la inocuidad del producto, protección del ambiente y bioseguridad del personal que trabaja en la planta de producción de tomate y sus alrededores?</t>
  </si>
  <si>
    <t>Art. 36g</t>
  </si>
  <si>
    <t>Las instrucciones sobre Buenas Prácticas, ¿Se presentan de forma clara, sencilla, por medios escritos, ilustrativos y/o en el idioma predominante de los trabajadores, está siempre a la vista, cerca de los puestos de trabajo?</t>
  </si>
  <si>
    <t>Art. 36f</t>
  </si>
  <si>
    <t>La persona que ingrese por primera vez a trabajar en las operaciones agrícolas o en los otros procesos dentro de la cadena productiva, ¿Cuenta con la capacitación específica tanto teórica como práctica, referente a las funciones que desempeñará?</t>
  </si>
  <si>
    <t>Art. 36e</t>
  </si>
  <si>
    <t>Todo el personal que manipule productos químicos de limpieza u otras sustancias químicas potencialmente peligrosas ¿Es instruido sobre las técnicas de manipulación?</t>
  </si>
  <si>
    <t>Art. 36d</t>
  </si>
  <si>
    <t>Los trabajadores agrícolas ¿Tienen los conocimientos y la capacidad necesaria para llevar a cabo las actividades agrícolas, de cosecha, poscosecha y transporte, así como del uso de los insumos agrícolas de manera responsable?</t>
  </si>
  <si>
    <t>Art. 36c</t>
  </si>
  <si>
    <t>El personal relacionado con el cultivo y la recolección ¿Conoce de las BPA y las BPH, así como de su papel y responsabilidad en la protección del alimento contra la contaminación o el deterioro del producto?</t>
  </si>
  <si>
    <t>Art. 36b</t>
  </si>
  <si>
    <t>¿Se cuenta con un programa de capacitación necesario para las actividades de BPA, BPM, BPH, POE, POES, seguridad laboral y otras?</t>
  </si>
  <si>
    <t>Art. 36a</t>
  </si>
  <si>
    <t>CAPACITACIÓN</t>
  </si>
  <si>
    <t>¿Se verifica periódicamente el cumplimiento de las medidas de higiene señaladas?</t>
  </si>
  <si>
    <t>Art. 35h</t>
  </si>
  <si>
    <t>¿Las visitas que lleguen a la UPA, cumplen con las mismas exigencias de higiene que el personal que labora en la misma? ¿Se lleva registro de ello?</t>
  </si>
  <si>
    <t>Art. 35g</t>
  </si>
  <si>
    <t>En todas las jornadas ¿Se cuenta con agua potable o apta para el consumo humano destinada a la bebida y lavado de manos del personal?</t>
  </si>
  <si>
    <t>Art. 35f</t>
  </si>
  <si>
    <t>¿Cuenta con POES para baterías sanitarias que incluya productos de limpieza, frecuencia de aplicación, persona encargada y lista de verificación? ¿Se llevar un registro de limpieza y desinfección de estas áreas?</t>
  </si>
  <si>
    <t>Art. 35e</t>
  </si>
  <si>
    <t>¿Cuenta con infraestructuras sanitarias para empleados tanto en campo como para los procesos poscosecha, en número adecuado para la cantidad de trabajadores, de fácil acceso, disponer de elementos básicos de limpieza tales como dispensador de agua, jabón y elementos de secado de manos?</t>
  </si>
  <si>
    <t>Art. 35d</t>
  </si>
  <si>
    <t>¿Implementa POES para los trabajadores, en las distintas áreas de producción, con el objetivo de evitar riesgos de contaminación a la fruta?</t>
  </si>
  <si>
    <t>Art. 35c</t>
  </si>
  <si>
    <t>Los trabajadores en general, ¿Evita comportamientos que puedan atentar contra la inocuidad del producto, tales como una incorrecta higiene personal, uso incorrecto de uniformes, uso de accesorios y joyas, fumar, escupir, mascar chicle, uso de cosméticos, comer en los lugares de producción y poscosecha, no lavado frecuente de las manos antes, durante y después de manipular el alimento, después del descanso, después de hacer uso de los sanitarios; o después de manipular cualquier material contaminado?</t>
  </si>
  <si>
    <t>Art. 35b</t>
  </si>
  <si>
    <t>¿La UPA cuenta con un análisis de riesgos relacionado con la higiene, actualizado por lo menos cada año o cuando se produzca algún cambio?</t>
  </si>
  <si>
    <t>Art. 35a</t>
  </si>
  <si>
    <t>HIGIENE DEL PERSONAL</t>
  </si>
  <si>
    <t>En el caso de ocurrir algún accidente de trabajo ¿Se registra, documenta e indica las acciones tomadas?</t>
  </si>
  <si>
    <t>Art. 34h</t>
  </si>
  <si>
    <t>¿Se provee a los trabajadores de instalaciones seguras para guardar y comer sus alimentos?</t>
  </si>
  <si>
    <t>Art. 34g</t>
  </si>
  <si>
    <t>Para evitar accidentes de los trabajadores, la maquinaria, equipos de trabajo y equipos eléctricos ¿Se mantienen en buen estado y sometidos a un mantenimiento periódico? ¿Se registran estas actividades?</t>
  </si>
  <si>
    <t>Art. 34e</t>
  </si>
  <si>
    <t>¿Los trabajadores cuentan con el EPP según las labores que realicen?</t>
  </si>
  <si>
    <t>Art. 34d</t>
  </si>
  <si>
    <t>¿Existen botiquines de primeros auxilios equipados y mantenidos, disponibles en todas las áreas de trabajo, de fácil acceso, su ubicación conocida por el personal y transportables?</t>
  </si>
  <si>
    <t>Art. 34c</t>
  </si>
  <si>
    <t>Los distintos peligros que se presenten en el predio ¿Son claramente identificados mediante señalizaciones?</t>
  </si>
  <si>
    <t>Art. 34b</t>
  </si>
  <si>
    <t>¿Se cuentan con un plan de identificación y señalización de zonas y actividades potencialmente peligrosas que incluirá la señalética respectiva y los procedimientos para casos de emergencia y accidentes, el mismo que debe estar descrito, ser de fácil entendimiento para los trabajadores?. ¿Se incluyen los teléfonos de emergencia para incendios, accidentes, intoxicaciones, etc.?</t>
  </si>
  <si>
    <t>Art. 34a</t>
  </si>
  <si>
    <t xml:space="preserve">SEGURIDAD LABORAL </t>
  </si>
  <si>
    <t>Todos los trabajadores ¿Cuenta con un expediente básico de la evaluación de su estado de salud desde cuando ingresaron a laborar, incluyendo un certificado médico otorgado por un centro, subcentro de salud o dispensario médico? (El período de evaluación dependerá de los riesgos laborales a los que está sometido el trabajador)</t>
  </si>
  <si>
    <t>Art. 33e</t>
  </si>
  <si>
    <t>¿Se cuenta con un POE de manejo para ropa de trabajo y EPP?</t>
  </si>
  <si>
    <t>Art. 33d</t>
  </si>
  <si>
    <t>¿Se evita que las personas de las que se sepa o sospeche que padecen una enfermedad transmisible a través de la fruta, o que son portadoras de ella, ingresen a las zonas donde se manipulan las frutas, si existe la posibilidad de que las contamine?</t>
  </si>
  <si>
    <t>Art. 33c</t>
  </si>
  <si>
    <t>La UPA ¿Cumple con lo establecido en el Código de Trabajo vigente respecto a salud, higiene y seguridad laboral?</t>
  </si>
  <si>
    <t>Art. 33b</t>
  </si>
  <si>
    <t>El personal que participa en la producción, cosecha, poscosecha, transporte, ¿Cumple estrictamente con las medidas de higiene y de salud establecidas por la UPA?</t>
  </si>
  <si>
    <t>Art. 33a</t>
  </si>
  <si>
    <t>CONTROL DE LA SALUD DEL PERSONAL</t>
  </si>
  <si>
    <t>DE LA SEGURIDAD E HIGIENE DE LOS TRABAJADORES</t>
  </si>
  <si>
    <t>¿Se evita la acumulación de residuos en las zonas de almacenamiento y manipulación de la fruta o en lugares adyacentes? ¿Las zonas de almacenamiento de residuos se mantienen limpias?</t>
  </si>
  <si>
    <t>Art. 32f</t>
  </si>
  <si>
    <t>Las infestaciones de plagas ¿Se combinan de manera inmediata y sin perjuicio de la inocuidad o la aptitud de los alimento, por lo tanto todos los productos utilizados para tal acción, están registrados y autorizado su uso por la ANC?</t>
  </si>
  <si>
    <t>Art. 32e</t>
  </si>
  <si>
    <t>¿Se mantienen alejados a los animales incluidos animales domésticos y silvestres?</t>
  </si>
  <si>
    <t>Art. 32d</t>
  </si>
  <si>
    <t>¿Se examina periódicamente las instalaciones y las zonas circundantes para detectar posibles infestaciones?</t>
  </si>
  <si>
    <t>Art. 32c</t>
  </si>
  <si>
    <t>¿Se evita tener aberturas de ventilación, desagües y otros lugares por los que puedan penetrar las plagas deben mantenerse cerrados?</t>
  </si>
  <si>
    <t>Art. 32b</t>
  </si>
  <si>
    <t>Las instalaciones ¿Se mantienen en buenas condiciones, para impedir el acceso de las plagas y eliminar posibles lugares de reproducción?</t>
  </si>
  <si>
    <t>Art. 32a</t>
  </si>
  <si>
    <t>CONTROL DE PLAGAS EN CENTROS DE ACOPIO, EMPAQUE Y ALMACENAMIENTO</t>
  </si>
  <si>
    <t>El proceso de comercialización ¿Se realiza lo antes posible, para evitar el deterioro del producto cosechado durante el almacenamiento?</t>
  </si>
  <si>
    <t>Art. 31i</t>
  </si>
  <si>
    <t>Los accesos a los lugares de almacenamiento ¿Son controlados? ¿Ingresa solamente personal autorizado?</t>
  </si>
  <si>
    <t>Art. 31h</t>
  </si>
  <si>
    <t>¿Tienen implementado un POES para la limpieza y desinfección de las instalaciones de almacenamiento?</t>
  </si>
  <si>
    <t>Art. 31g</t>
  </si>
  <si>
    <t>¿Están libres de escombros y basura?</t>
  </si>
  <si>
    <t>Art. 31f</t>
  </si>
  <si>
    <t>¿Disponen de abastecimiento de agua potable o agua segura?</t>
  </si>
  <si>
    <t>Art. 31e</t>
  </si>
  <si>
    <t>¿Cuenta con sistemas de desagüe y eliminación de desechos?</t>
  </si>
  <si>
    <t>Art. 31d</t>
  </si>
  <si>
    <t>Las instalaciones para el almacenamiento de la fruta ¿Son construidas con materiales que permitan una adecuada gestión de limpieza, desinfección, temperatura, iluminación, humedad y material almacenado?</t>
  </si>
  <si>
    <t>Art. 31c</t>
  </si>
  <si>
    <t>Los frutos de tomate de árbol ¿Son almacenados junto a plaguicidas o cualquier contaminante?</t>
  </si>
  <si>
    <t>Art. 31b</t>
  </si>
  <si>
    <t>Las frutas frescas ¿Son almacenadas en condiciones que reduzcan al mínimo la posibilidad de contaminación microbiana, química o física?</t>
  </si>
  <si>
    <t>Art. 31a</t>
  </si>
  <si>
    <t>ALMACENAMIENTO Y BODEGAJE DE LA FRUTA</t>
  </si>
  <si>
    <t>¿Tiene implementado un sistema de tratamiento de aguas residuales de poscosecha?</t>
  </si>
  <si>
    <t>Art. 30i</t>
  </si>
  <si>
    <t>¿Cuenta con sistemas de desinfección a la entrada de las instalaciones?</t>
  </si>
  <si>
    <t>Art. 30h</t>
  </si>
  <si>
    <t>El área circundante a las instalaciones de poscosecha, ¿Está libre de escombros y basura, teniendo que ser éstas eliminadas técnicamente?</t>
  </si>
  <si>
    <t>Art. 30g</t>
  </si>
  <si>
    <t>¿Dispone de abastecimiento de agua potable o segura que cumpla las condiciones de la normativa vigente?</t>
  </si>
  <si>
    <t>Art. 30f</t>
  </si>
  <si>
    <t>La UPA ¿Tiene implementado un POES para las actividades de limpieza y desinfección de instalaciones?</t>
  </si>
  <si>
    <t>Art. 30e</t>
  </si>
  <si>
    <t>El equipo y maquinaria ¿Se encuentra en buen estado, protegidos y calibrados de acuerdo a las especificaciones técnicas recomendadas por el proveedor?</t>
  </si>
  <si>
    <t>Art. 30d</t>
  </si>
  <si>
    <t>Las superficies y materiales que vayan a estar en contacto con la fruta, ¿Están hechas a base de materiales permitidos en la industria alimenticia, de fácil de limpieza y desinfección?</t>
  </si>
  <si>
    <t>Art. 30c</t>
  </si>
  <si>
    <t>¿Las instalaciones son construidas con materiales adecuados que permitan la limpieza, tener la suficiente iluminación y aireación, contar con sistemas de desagüe y eliminación de desechos?</t>
  </si>
  <si>
    <t>Art. 30b</t>
  </si>
  <si>
    <t>¿Las instalaciones están lejos de actividades industriales y de áreas propensas a algún tipo contaminación o inundaciones?</t>
  </si>
  <si>
    <t>Art. 30a</t>
  </si>
  <si>
    <t>INSTALACIONES POSCOSECHA</t>
  </si>
  <si>
    <t>DE LAS INSTALACIONES, DEL ALMACENAMIENTO, BODEGAJE DE LA
FRUTA Y CONTROL DE PLAGAS</t>
  </si>
  <si>
    <t>Cada embarque ¿Es identificado con un registro que contenga: nombre de productor y/o empacadora, el número de placa del transporte, empresa a la que pertenece, nombre del transportista, estado de limpieza, productor y/o empacadora, fecha de embarque, tiempo de viaje, cantidad de producto?</t>
  </si>
  <si>
    <t>Art. 29c</t>
  </si>
  <si>
    <t>Antes de proceder a cargar en el vehículo, ¿éste es inspeccionado para verificar sus condiciones higiénicas?</t>
  </si>
  <si>
    <t>Art. 29d</t>
  </si>
  <si>
    <t>¿Se cargan y descargan cuidadosamente las frutas, se apilan asegurando su estabilidad y buena ventilación?</t>
  </si>
  <si>
    <t>¿Se transporta la fruta en horas de la noche o en horas donde la temperatura ambiental sea baja?</t>
  </si>
  <si>
    <t>Art. 29b</t>
  </si>
  <si>
    <t>Para el transporte de la fruta ¿El vehículo se encuentra en condiciones mecánicas, higiénicas óptimas antes de su carga; se recomienda contar con una cubierta para proteger al producto de los factores ambientales?</t>
  </si>
  <si>
    <t>Art. 29a</t>
  </si>
  <si>
    <t>TRANSPORTE</t>
  </si>
  <si>
    <t>El empaque, ¿Facilita la logística de su comercialización, es decir, facilita la manipulación y transporte de la fruta, el conteo, el seguimiento y el almacenamiento?</t>
  </si>
  <si>
    <t>Art. 28h</t>
  </si>
  <si>
    <t>Cuando se empaque en el campo ¿Se evita la contaminación de los recipientes o cajas por contacto con el estiércol, tierra u otros contaminantes?</t>
  </si>
  <si>
    <t>Art. 28g</t>
  </si>
  <si>
    <t>Los recipientes que se hayan empleado anteriormente para almacenar materiales potencialmente peligrosos, (por ejemplo, basura, estiércol, etc.) ¿Se utilizan para guardar frutos de tomate de árbol o está en contacto con el material de empacado?</t>
  </si>
  <si>
    <t>Art. 28f</t>
  </si>
  <si>
    <t>¿Los envases están exentos de cualquier materia y olores extraños?</t>
  </si>
  <si>
    <t>Art. 28e</t>
  </si>
  <si>
    <t>¿Los empaques poseen características de calidad, ventilación y resistencia necesarias para asegurar la inocuidad, manipulación, transporte y conservación apropiada de los frutos?</t>
  </si>
  <si>
    <t>Art. 28d</t>
  </si>
  <si>
    <t>Los materiales utilizados en el interior del empaque ¿Son nuevos, limpios y son de calidad para evitar cualquier daño externo o interno al producto?</t>
  </si>
  <si>
    <t>Art. 28c</t>
  </si>
  <si>
    <t>¿Los tomates de árbol se empacan, de tal forma que queden debidamente protegidos?</t>
  </si>
  <si>
    <t>Art. 28b</t>
  </si>
  <si>
    <t>El contenido de cada empaque ¿Es homogéneo y está constituido únicamente por tomates de árbol del mismo origen, variedad, calidad, color y calibre, la parte visible del contenido del envase es representativa de todo el contenido?</t>
  </si>
  <si>
    <t>Art. 28a</t>
  </si>
  <si>
    <t>EMPAQUE</t>
  </si>
  <si>
    <t>Todo el personal que labora en la selección y clasificación, así como los materiales y elementos de trabajo, ¿Cumplen con las buenas prácticas de higiene (BPH), establecidas por la UPA?</t>
  </si>
  <si>
    <t>Art. 27h</t>
  </si>
  <si>
    <t>¿La clasificación del tomate de árbol se lo realizará tomando en cuenta las exigencias del mercado sea nacional o internacional, basándose en las especificaciones de calidad que recomienda el Códex Alimentarius (CODEX STAN 303-2011)?</t>
  </si>
  <si>
    <t>Art. 27g</t>
  </si>
  <si>
    <t>Antes del proceso de empaque, ¿Se realiza la remoción de la humedad mediante algún método que garantice tal acción?</t>
  </si>
  <si>
    <t>Art. 27f</t>
  </si>
  <si>
    <t>Para la desinfección de la fruta en los procesos de poscosecha, ¿Se utilizan productos registrados por la ANC y se respetan las dosis recomendadas por el fabricante?</t>
  </si>
  <si>
    <t>Art. 27e</t>
  </si>
  <si>
    <t>Para la limpieza de la fruta, ¿Se utiliza métodos que no pongan en riesgo la inocuidad al producto?</t>
  </si>
  <si>
    <t>Art. 27d</t>
  </si>
  <si>
    <t>Las operaciones de selección y clasificación ¿Se llevan a cabo en instalaciones o áreas que posean condiciones de higiene y seguridad?</t>
  </si>
  <si>
    <t>Art. 27c</t>
  </si>
  <si>
    <t>¿Se evitar cualquier golpe, roce o lastimadura que afecte la calidad del producto?</t>
  </si>
  <si>
    <t>Art. 27b</t>
  </si>
  <si>
    <t>¿Durante el proceso de selección, clasificación y embalaje de la fruta, considera aspecto como:
1. Estar enteros, sanos, exentos de podredumbre o deterioro que hagan que no sean aptos para el consumo.
2. Estar libres de contaminantes físicos y químicos.
3. Deben estar exentos de plagas y daños causados por ellas.
4. Estar exentos de humedad externa anormal, salvo la condensación consiguiente a su remoción de una cámara frigorífica.
5. Estar exentos de cualquier olor y/o sabor extraño.
6. Ser de consistencia firme.
7, Tener un aspecto fresco
8. Estar dotados del pedúnculo hasta el primer nudo.</t>
  </si>
  <si>
    <t>Art. 27a</t>
  </si>
  <si>
    <t>PRÁCTICAS DE POSCOSECHA</t>
  </si>
  <si>
    <t>¿Se lleva un registro de la cosecha del producto?</t>
  </si>
  <si>
    <t>Art. 26j</t>
  </si>
  <si>
    <t>¿Se impide el ingreso de animales a los sectores de cultivo y de acopio de productos cosechados?</t>
  </si>
  <si>
    <t>Art. 26i</t>
  </si>
  <si>
    <t>El acopio en finca ¿Está lejos de los animales domésticos, bodegas de agroquímicos y fertilizantes?</t>
  </si>
  <si>
    <t>Art. 26h</t>
  </si>
  <si>
    <t>¿Se evita acumular residuos de cosecha en el campo o lugares de acopio para evitar la incidencia de plagas?</t>
  </si>
  <si>
    <t>Art. 26g</t>
  </si>
  <si>
    <t>El equipo de cosecha como tijeras y recipientes ¿Están limpios y desinfectados, en función del POES establecido por la UPA?</t>
  </si>
  <si>
    <t>Art. 26f</t>
  </si>
  <si>
    <t>Los trabajadores encargados de la cosecha de la fruta ¿Aplican BPH en todo momento?</t>
  </si>
  <si>
    <t>Art. 26e</t>
  </si>
  <si>
    <t>Los frutos enfermos y dañados ¿Son recolectados por separado, retirados del área de cultivo y tratados adecuadamente?</t>
  </si>
  <si>
    <t>Art. 26d</t>
  </si>
  <si>
    <t>La fruta ¿Se cosecha en recipientes plásticos en buen estado físico, limpios, desinfectados no profundos, y se lleva directamente de la planta al recipiente de recolección, evitar la caída de la fruta al suelo?</t>
  </si>
  <si>
    <t>Art. 26c</t>
  </si>
  <si>
    <t>¿El tomate es recogido cerca del nivel de madurez requerido, teniendo en cuenta las características de la variedad, la zona en que se produce y el mercado de destino?</t>
  </si>
  <si>
    <t>Art. 26b</t>
  </si>
  <si>
    <t>La recolección de los frutos ¿Se realiza dejando el pedúnculo adherido a la fruta para evitar su deshidratación, para evitar el ingreso de patógenos, retrasar la maduración y mejorar su aspecto?</t>
  </si>
  <si>
    <t>Art. 26a</t>
  </si>
  <si>
    <t>PRÁCTICAS DE COSECHA</t>
  </si>
  <si>
    <t>DE LAS PRÁCTICAS DE COSECHA Y POSCOSECHA</t>
  </si>
  <si>
    <t>¿Se lleva un registro de existencias y de salidas de plaguicidas?</t>
  </si>
  <si>
    <t>Art. 25g</t>
  </si>
  <si>
    <t>¿Se mantienen los plaguicidas fuera del alcance de los niños?</t>
  </si>
  <si>
    <t>Art. 25f</t>
  </si>
  <si>
    <t>¿Dispone de instalaciones para medir y mezclar los productos?</t>
  </si>
  <si>
    <t>Art. 25e</t>
  </si>
  <si>
    <t>¿El lugar de almacenamiento es acondicionado para retener vertidos?</t>
  </si>
  <si>
    <t>Art. 25d</t>
  </si>
  <si>
    <t>El ingreso a las bodegas de almacenamiento de plaguicidas ¿Es restringido solo a personal autorizado?</t>
  </si>
  <si>
    <t>Art. 25c</t>
  </si>
  <si>
    <t>Las instalaciones de almacenamiento de plaguicidas ¿Son construidas con materiales no inflamables, con buena ventilación, equipados con extintores de incendios, cables eléctricos protegidos, señalización e identificación de los productos por grado de toxicidad u orgánicos y tener equipos de primeros auxilios?</t>
  </si>
  <si>
    <t>Art. 25b</t>
  </si>
  <si>
    <t>El almacenamiento de plaguicidas ¿Se realiza en lugares seguros, iluminados, separados de vivienda, bodegas de alimentos, que no estén sujetos a inundaciones o exceso de humedad, y separados de fuentes de agua?</t>
  </si>
  <si>
    <t>Art. 25a</t>
  </si>
  <si>
    <t>ALMACENAMIENTO DE PLAGUICIDAS</t>
  </si>
  <si>
    <t>¿Se comercializan o reutilizan los envases vacíos de plaguicidas para contener alimentos, bebidas, agua o producto alguno para uso y consumo humano, animal o doméstico?</t>
  </si>
  <si>
    <t>Art. 24f</t>
  </si>
  <si>
    <t>¿Se realiza la entrega de los envases de plaguicidas a gestores ambientales no autorizados por la ACC?</t>
  </si>
  <si>
    <t>Art. 24e</t>
  </si>
  <si>
    <t>¿Se queman o entierran los envases?</t>
  </si>
  <si>
    <t>Art. 24d</t>
  </si>
  <si>
    <t>Todos los envases de los plaguicidas utilizados, de cualquier material, ¿Son sometidos a un proceso de triple lavado, únicamente con agua y perforados para evitar que se los reutilice; y se los devuelve al gestor ambiental calificado, casa comercial o distribuidor, que estará en la obligación de reciclar los envases, como indica la ley de comercialización de plaguicidas vigente?</t>
  </si>
  <si>
    <t>Art. 24c</t>
  </si>
  <si>
    <t>Los envases vacíos de los plaguicidas ¿Son almacenados en un lugar destinado únicamente para tal propósito, provisto de buena ventilación y separado de la bodega o área de almacenamiento de fertilizantes y herramientas?</t>
  </si>
  <si>
    <t>Art. 24b</t>
  </si>
  <si>
    <t>En el caso de existir excedente mínimo de plaguicida por única vez luego de la aplicación ¿Se realiza dilución y se destina inmediatamente a los campos de barbecho? (Para evitar esta situación se recomienda realizar la calibración del equipo de aplicación y seguir las recomendaciones técnicas del profesional encargado de la aplicación)</t>
  </si>
  <si>
    <t>Art. 24a</t>
  </si>
  <si>
    <t>GESTIÓN DE RESIDUOS Y AGENTES CONTAMINANTES, RECICLAJE Y REUTILIZACIÓN</t>
  </si>
  <si>
    <t>¿Cuenta con un plan de manejo y eliminación adecuada de aceites residuales, filtros y repuestos, producto del mantenimiento rutinario de la maquinaria agrícola?</t>
  </si>
  <si>
    <t>Art. 23d</t>
  </si>
  <si>
    <t>¿Se tiene un POE para el manejo y la disposición de la maquinaria, equipos e implementos que han cumplido su vida útil?</t>
  </si>
  <si>
    <t>Art. 23c</t>
  </si>
  <si>
    <t>¿Los equipos e implementos se guardan en bodegas destinadas para este fin?</t>
  </si>
  <si>
    <t>Art. 23b</t>
  </si>
  <si>
    <t>La maquinaria, equipos e implementos utilizados para la aplicación ¿Son sometidos a un programa de mantenimiento periódico para evitar su mal funcionamiento y consecuentemente, la posibilidad de poner en riesgo la inocuidad del producto?</t>
  </si>
  <si>
    <t xml:space="preserve">Art. 23a </t>
  </si>
  <si>
    <t>MAQUINARIA, EQUIPOS E IMPLEMENTOS DE APLICACIÓN DE PLAGUICIDAS</t>
  </si>
  <si>
    <t>Si los resultados de los análisis de residuos de plaguicidas, indican que se excede en los LMR establecidos para el país ¿Se informa a su acopiador, comercializador y a la ANC, y se toman las medidas de acción para mitigar el riesgo? ¿Se documentan estas medidas?</t>
  </si>
  <si>
    <t>Art. 22e</t>
  </si>
  <si>
    <t>¿Cuenta con procedimientos de muestreo correcto para realizar los análisis?</t>
  </si>
  <si>
    <t>Art. 22d</t>
  </si>
  <si>
    <t>¿Se realiza análisis de residuos de plaguicidas en un laboratorio adecuado?</t>
  </si>
  <si>
    <t>Art. 22c</t>
  </si>
  <si>
    <t>¿El tomate es cosechado antes de cumplirse el período de carencia de acuerdo al plaguicida utilizado para garantizar la inocuidad de la fruta?</t>
  </si>
  <si>
    <t>Art. 22b</t>
  </si>
  <si>
    <t>El productor o comercializador ¿Lleva a cabo un plan de vigilancia de control de residuos de plaguicidas y otros contaminantes, con la intención de demostrar que se cumplen con los Límites Máximos de Residuos LMR permitidos para este cultivo?</t>
  </si>
  <si>
    <t>Art. 22a</t>
  </si>
  <si>
    <t>LOS LÍMITES MÁXIMOS DE RESIDUOS (LMR)</t>
  </si>
  <si>
    <t>¿Se lleva un registro de la aplicación de plaguicidas?</t>
  </si>
  <si>
    <t>Art. 20n</t>
  </si>
  <si>
    <t>¿Se respetan los tiempos de reingreso al predio después de la aplicación de un plaguicida según indica la etiqueta del producto? ¿En el caso de no disponer esta información se espera para el reingreso por lo menos cuando el producto se haya secado?</t>
  </si>
  <si>
    <t>Art. 20m</t>
  </si>
  <si>
    <t>Todos los trabajadores que manipulan plaguicidas ¿Son sometidos a revisiones médicas anuales?</t>
  </si>
  <si>
    <t>Art. 20l</t>
  </si>
  <si>
    <t>El personal encargado de la manipulación y aplicación de plaguicidas, ¿Utiliza sin excepción los EPP completos (mascarilla, gafas, guantes, traje impermeable y botas plásticas), para precautelar su salud?</t>
  </si>
  <si>
    <t>Art. 20k</t>
  </si>
  <si>
    <t>¿Se comprueba la compatibilidad cuando se aplican mezclas, para evitar problemas de precipitaciones, pérdida de eficacia y fitotoxicidad?</t>
  </si>
  <si>
    <t>Art. 20j</t>
  </si>
  <si>
    <t>¿Los agroquímicos se adquieren solamente en sus envases originales, en lugares de venta autorizados y conservar las facturas de las compras?</t>
  </si>
  <si>
    <t>Art. 20i</t>
  </si>
  <si>
    <t>¿Se alternan productos con diferente ingrediente activo y grupo químico, a fin de evitar que se genere resistencia frente a los productos utilizados?</t>
  </si>
  <si>
    <t>Art. 20h</t>
  </si>
  <si>
    <t>¿Se usa plaguicidas compatibles con el control biológico?</t>
  </si>
  <si>
    <t>Art. 20g</t>
  </si>
  <si>
    <t>¿Los insecticidas y acaricidas son utilizados cuando la planta no tiene condiciones de estrés hídrico ya que éstos pueden ocasionar toxicidad?</t>
  </si>
  <si>
    <t>Art. 20f</t>
  </si>
  <si>
    <t>¿Utiliza plaguicidas prohibidos según la legislación ecuatoriana? (el listado de estos productos se presentan en el Anexo 21).</t>
  </si>
  <si>
    <t>Art. 20e</t>
  </si>
  <si>
    <t>¿Realiza las aplicaciones en las primeras horas de la mañana o en las últimas horas de la tarde.</t>
  </si>
  <si>
    <t>Art. 20d</t>
  </si>
  <si>
    <t>¿Identifica correctamente la plaga y la fase de su ciclo biológico de mayor daño?( Estas plagas se consideran en el Anexo 20)</t>
  </si>
  <si>
    <t>Art. 20c</t>
  </si>
  <si>
    <t>Para la aplicación de un plaguicida ¿Se elige el producto específico para la plaga que se va a controlar y su forma de aplicación, considerando la justificación técnica tanto del profesional a cargo, como la información de la etiqueta y grado de toxicidad?</t>
  </si>
  <si>
    <t>Art. 20b</t>
  </si>
  <si>
    <t>Todos los plaguicidas de origen sintético u orgánico utilizados para el control de plagas ¿Está registrado y aprobado por la ANC?</t>
  </si>
  <si>
    <t>Art. 20a</t>
  </si>
  <si>
    <t xml:space="preserve"> DEL ANÁLISIS DE RESIDUOS DE PLAGUICIDAS EN EL PRODUCTO </t>
  </si>
  <si>
    <t>¿Los desechos o residuos producto del mantenimiento y calibración de la maquinaria y equipo son eliminados de forma adecuada según la normativa vigente?</t>
  </si>
  <si>
    <t>¿Los recipientes vacíos de agroquímicos, sometidos a un triple lavado, perforados, sin tapas y secos, son devueltos a las casas comercializadoras o empresas que realicen la eliminación de éstos? ¿Las tapas de los recipientes se entregan por separado? ¿Las empresas emiten un certificado de entrega–recepción en el que consta la cantidad de recipientes?</t>
  </si>
  <si>
    <t>¿La eliminación de los restos (residuos, sobrantes) y envases vacíos de los productos para la protección de cultivos se debe realizar de acuerdo a las disposiciones establecidas por la correspondiente normativa vigente?</t>
  </si>
  <si>
    <t>USO Y MANEJO RESPONSABLE DE PLAGUICIDAS DE USO AGRÍCOLA</t>
  </si>
  <si>
    <t>Para realizar el monitoreo ¿Se basa en la fenología del cultivo y en las principales plagas reconocidas por la ANC? (Las plagas se mencionan en el Anexo 20)</t>
  </si>
  <si>
    <t>La UPA ¿Tiene implementado un sistema de monitoreo de plagas para establecer niveles poblacionales y justificar el método de control? ¿Identifica focos de plagas recorriendo en forma aleatoria la plantación y evalúa un 5 a 10% de árboles por hectárea?</t>
  </si>
  <si>
    <t>Entre las prácticas recomendadas después del cultivo ¿Se considera la eliminación de focos de infección, desinfección de herramientas, recolección de frutos enfermos, cosechas oportunas entre otras?</t>
  </si>
  <si>
    <t>Como prácticas a considerar durante el cultivo ¿Se realiza el monitoreo periódico del cultivo, la fertilización balanceada, una correcta preparación del suelo, el control de malezas y podas fitosanitarias?</t>
  </si>
  <si>
    <t>Antes de establecer el cultivo de tomate ¿Se establecen prácticas como la rotación de cultivos, semillas y material de reproducción sano, variedades resistentes y densidad de plantación adecuado en función de la variedad seleccionada?</t>
  </si>
  <si>
    <t>Para desarrollar el plan MIP ¿Se contempla, como punto básico, la reducción y racionalización del uso de plaguicidas mediante la utilización de técnicas preventivas y de control antes, durante y después del cultivo?</t>
  </si>
  <si>
    <t>¿Se cuenta con un plan de MIP para el cultivo, respaldado y justificado por un profesional del área, quien debe demostrar amplios conocimientos en el tema?</t>
  </si>
  <si>
    <t xml:space="preserve">MANEJO INTEGRADO DE PLAGAS (MIP) </t>
  </si>
  <si>
    <t>DE LA PROTECCIÓN DEL CULTIVO</t>
  </si>
  <si>
    <t>¿Cuenta con un documento que garantice la calidad de agua potable o segura?</t>
  </si>
  <si>
    <t>Art. 19g</t>
  </si>
  <si>
    <t>¿Se almacena agua potable en canecas o recipientes de metal corrosivo, plástico o cualquier otro material que haya sido utilizado para mezclar, preparar o almacenar plaguicidas?</t>
  </si>
  <si>
    <t>Art. 19f</t>
  </si>
  <si>
    <t>¿Se limpia y desinfecta periódicamente: recipientes para el agua, instalaciones de almacenamiento, registrando los métodos y materiales utilizados, de acuerdo al POES establecido por la UPA?</t>
  </si>
  <si>
    <t>Art. 19e</t>
  </si>
  <si>
    <t>¿Se evita la contaminación de los sistemas de abastecimiento de agua potable o segura por exposición a insumos agrícolas empleados para el cultivo?</t>
  </si>
  <si>
    <t>Art. 19d</t>
  </si>
  <si>
    <t>El sistema de agua potable ¿Se diferencia del sistema de agua no potable?</t>
  </si>
  <si>
    <t>Art. 19c</t>
  </si>
  <si>
    <t>En las operaciones de cosecha, poscosecha, limpieza y desinfección ¿Utiliza agua potable o segura, que cumpla con la norma establecida?</t>
  </si>
  <si>
    <t>Art. 19b</t>
  </si>
  <si>
    <t>¿Dispone de un abastecimiento suficiente de agua potable o segura, que cumpla con los parámetros establecidos en la Norma INEN 1108?</t>
  </si>
  <si>
    <t>Art. 19a</t>
  </si>
  <si>
    <t xml:space="preserve">ABASTECIMIENTO DE AGUA PARA POSCOSECHA </t>
  </si>
  <si>
    <t>¿Se usa para el riego, aguas residuales que no han sido tratadas adecuadamente?</t>
  </si>
  <si>
    <t>Art. 18k</t>
  </si>
  <si>
    <t>El sistema de riego ¿Es sometido a un programa de mantenimiento periódico para evitar su mal funcionamiento y consecuentemente generar un potencial riesgo de contaminación para el cultivo?</t>
  </si>
  <si>
    <t>Art. 18j</t>
  </si>
  <si>
    <t>¿Se tiene conocimiento del requerimiento hídrico del cultivo de tomate de árbol para tener una buena productividad el cual permita calcular la necesidad de agua y la forma de suministro?</t>
  </si>
  <si>
    <t>Art. 18i</t>
  </si>
  <si>
    <t>¿Se mantienen registros sobre la aplicación de agua para riego del cultivo?</t>
  </si>
  <si>
    <t>Art. 18h</t>
  </si>
  <si>
    <t>¿Se utiliza un sistema de riego eficiente y económicamente viable para asegurar un adecuado manejo del recurso hídrico?</t>
  </si>
  <si>
    <t>Art. 18g</t>
  </si>
  <si>
    <t>¿Se respecta la reglamentación establecida sobre volúmenes y formas de empleo de agua para riego?</t>
  </si>
  <si>
    <t>Art. 18f</t>
  </si>
  <si>
    <t>¿Se cuenta con sistemas de recolección, reciclado y almacenamiento de agua?</t>
  </si>
  <si>
    <t>Art. 18e</t>
  </si>
  <si>
    <t>¿Existe acceso de animales domésticos a la fuente de agua y se aplicar agroquímicos y fertilizantes cerca de estas?</t>
  </si>
  <si>
    <t>Art. 18d</t>
  </si>
  <si>
    <t>En caso de que los análisis arrojen resultados adversos a la norma nacional establecida en el anexo respectivo del libro VI del Texto Unificado de Legislación Secundaria Ambiental del Ministerio del Ambiente (TULAS) (Anexo 15) de agua pura de riego ¿Se adopta y documenta las medidas correctivas que garanticen la calidad sanitaria?</t>
  </si>
  <si>
    <t>Art. 18c</t>
  </si>
  <si>
    <t>El productor solo o asociado ¿Cuenta con un documento emitido por la ANC; que garantice la calidad de agua de riego. Por lo tanto se debe realizar un análisis de agua de riego (físico, químico y microbiológico) en laboratorios adecuados en función del análisis de riesgo del recurso agua dentro de la UPA?</t>
  </si>
  <si>
    <t>Art. 18b</t>
  </si>
  <si>
    <t>¿Se conoce la procedencia del agua de riego y sus posibles causas potenciales de contaminación?</t>
  </si>
  <si>
    <t>Art. 18a</t>
  </si>
  <si>
    <t xml:space="preserve">AGUA PARA RIEGO </t>
  </si>
  <si>
    <t>DE LA CALIDAD DEL AGUA</t>
  </si>
  <si>
    <t>No se debe emplear como fertilizantes lodos residuales no tratados adecuadamente por lo tanto, ¿Este proceso garantiza que el producto final no sea fuente de contaminación física, química, y/o biológica, para el suelo, ambiente, cultivo y trabajadores?</t>
  </si>
  <si>
    <t>Art.17g</t>
  </si>
  <si>
    <t>¿Se realiza registro de todos los abonos orgánicos?</t>
  </si>
  <si>
    <t>Art.17f</t>
  </si>
  <si>
    <t>¿Se realiza registro de toda fertilización orgánica?</t>
  </si>
  <si>
    <t>Art.17e</t>
  </si>
  <si>
    <t>Las áreas destinadas para procesos de elaboración de abonos orgánicos, ¿Se encuentran en zonas distantes de la producción, áreas de poscosecha, bodegas de insumos, fuentes de agua y áreas residenciales?</t>
  </si>
  <si>
    <t>Art.17d</t>
  </si>
  <si>
    <t>garanticen no ser fuente de contaminación para la fruta, el ambiente y los trabajadores?</t>
  </si>
  <si>
    <t>Los desechos de origen animal y vegetal generados en la plantación y fuera de la plantación, ¿Son sometidos a procesos de descomposición (compostaje, lombricultura, bokashi) que</t>
  </si>
  <si>
    <t>Art.17c</t>
  </si>
  <si>
    <t>¿Se identifica el origen del material que será empleado para elaborar abonos, preferentemente se utiliza material inocuo que proviene de la misma finca, o de proveedores con certificación? ( No se debe utilizar residuos sólidos de origen humano)</t>
  </si>
  <si>
    <t>Art.17b</t>
  </si>
  <si>
    <t>En el caso de adquirir abonos orgánicos comerciales ¿Estos son registrados ante la ANC?</t>
  </si>
  <si>
    <t>Art.17a</t>
  </si>
  <si>
    <t>FERTILIZACIÓN ORGÁNICA</t>
  </si>
  <si>
    <t>¿Se lleva registro de la fertilización química?</t>
  </si>
  <si>
    <t>Art. 16d</t>
  </si>
  <si>
    <t>¿Se evita la aplicación de fertilizantes con alta solubilidad (como las sales solubles) donde existe riesgo de contaminación de aguas, sean superficiales o profundas?</t>
  </si>
  <si>
    <t>Art. 16c</t>
  </si>
  <si>
    <t>Recom.</t>
  </si>
  <si>
    <t>¿Se realiza la la fertilización sólida en condiciones de humedad en capacidad de campo?</t>
  </si>
  <si>
    <t>Art. 16b</t>
  </si>
  <si>
    <t>¿La aplicación de los fertilizantes cuenta con su formulación y dosis exactas, según recomendación técnica?</t>
  </si>
  <si>
    <t>Art. 16a</t>
  </si>
  <si>
    <t xml:space="preserve">FERTILIZACIÓN INORGÁNICA O QUÍMICA </t>
  </si>
  <si>
    <t>Los equipos usados para la aplicación de fertilizantes ¿Se mantienen limpios y en buen estado, se chequea su correcto funcionamiento cada vez que se usen, y son sometidos a un mantenimiento periódico, el mismo que debe ser registrado?</t>
  </si>
  <si>
    <t>Art. 15h</t>
  </si>
  <si>
    <t>¿Se consideran las condiciones climáticas para la aplicación del fertilizante, así como también se controla la intensidad y tiempo de riego para prevenir las pérdidas por lixiviación?</t>
  </si>
  <si>
    <t>Art. 15g</t>
  </si>
  <si>
    <t>¿Los fertilizantes se encuentran junto con alimentos, productos frescos o productos terminados, se guardan en los sitios de residencia?</t>
  </si>
  <si>
    <t>Art. 15f</t>
  </si>
  <si>
    <t>¿Se llevan registros sobre las existencias de los fertilizantes?</t>
  </si>
  <si>
    <t>Art. 15e</t>
  </si>
  <si>
    <t>¿Se realiza análisis foliares en etapas críticas del cultivo (inicio de floración) para corregir deficiencias nutricionales?</t>
  </si>
  <si>
    <t>Art. 15d</t>
  </si>
  <si>
    <t>¿Existe un programa de fertilización en base a un análisis de suelo, requerimiento del cultivo, estado fenológico, y el mismo es justificado por un responsable técnico?</t>
  </si>
  <si>
    <t>Art. 15c</t>
  </si>
  <si>
    <t>¿Se sigue las instrucciones de uso y almacenamiento recomendadas por el fabricante?</t>
  </si>
  <si>
    <t>Art. 15b</t>
  </si>
  <si>
    <t>Los fertilizantes sean estos químicos o abonos orgánicos ¿Están registrados ante la ANC?</t>
  </si>
  <si>
    <t>Art. 15a</t>
  </si>
  <si>
    <t>FERTILIZACIÓN</t>
  </si>
  <si>
    <t>c. ¿Se lleva un registro de todas las labores realizadas en el proceso de cultivo del tomate de árbol?</t>
  </si>
  <si>
    <t>b. ¿Se amarra las ramas del tomate de árbol entre sí, para evitar que se rompan por e peso de los frutos o por vientos fuertes?</t>
  </si>
  <si>
    <t>a. ¿Se usa sistemas de conducción para dar soporte a las ramas productivas?</t>
  </si>
  <si>
    <t>SISTEMA DE CONDUCCIÓN</t>
  </si>
  <si>
    <t>e. Todo material vegetal resultante del proceso de poda ¿Es manejado adecuadamente fuera del área de cultivo?</t>
  </si>
  <si>
    <t>d. Las herramientas utilizadas en la poda como las tijeras ¿Se encuentran en buen estado, no oxidadas y están desinfectadas de acuerdo al POES, establecido en la UPA, antes y después de la poda?</t>
  </si>
  <si>
    <t>c. En la fase adulta de la planta, ¿Se realizan podas de mantenimiento, eliminando rama secas, rotas y enfermas, al menos una vez por año?</t>
  </si>
  <si>
    <t>b. En la fase juvenil de crecimiento de la planta, ¿Se hacen podas para eliminar los brotes o chupones que aparezcan sobre el tallo principal así como las hojas viejas y enfermas?</t>
  </si>
  <si>
    <t>a. ¿Se realiza la poda de formación de acuerdo a la zona agroecológica, donde se encuentre la plantación?</t>
  </si>
  <si>
    <t>PODAS</t>
  </si>
  <si>
    <t>c. En el caso de utilizar herbicidas para el control de malezas ¿Estos se encuentran registrados y autorizados su uso ante la ANC?</t>
  </si>
  <si>
    <t>b. En cultivos puros y asociados ¿Se realiza el control de malezas en forma integrada, dando prioridad a métodos manuales?</t>
  </si>
  <si>
    <t>a. El control de malezas en el interior del vivero ¿Se lo realiza manualmente sin el uso de herbicidas?</t>
  </si>
  <si>
    <t>CONTROL DE MALEZAS</t>
  </si>
  <si>
    <t>LABORES CULTURAS</t>
  </si>
  <si>
    <t>¿Se lleva un registro del lote trasplantado indicando fecha, variedad, número de plantas y el tipo de material trasplantado? )Se recomienda anotar esta información en un rótulo visible en el campo, ubicado al ingreso principal de cada lote)</t>
  </si>
  <si>
    <t>Art. 13e</t>
  </si>
  <si>
    <t>¿Realiza el trasplante en horas de la mañana o en horas de la tarde (con menos sol)?</t>
  </si>
  <si>
    <t>Art. 13d</t>
  </si>
  <si>
    <t>En el caso de que el productor aplique plaguicidas a las plántulas ¿Este cuenta con el registro correspondiente que indique tal acción?</t>
  </si>
  <si>
    <t>Art. 13c</t>
  </si>
  <si>
    <t>Las plántulas que serán trasplantadas a campo deben cumplir con los requisitos fitosanitarios básicos: libres de plagas, vigorosas y haber sido aclimatadas para que soporten al trasplante.</t>
  </si>
  <si>
    <t>Art. 13a</t>
  </si>
  <si>
    <t>TRASPLANTE</t>
  </si>
  <si>
    <t>Todo sustrato que sea preparado en la UPA ¿Se trata mediante métodos de desinfección o esterilización que impidan el desarrollo de plagas?</t>
  </si>
  <si>
    <t>Art. 12e</t>
  </si>
  <si>
    <t>En el caso de que el sustrato sea preparado por el propio productor ¿Cuenta con registros de los materiales utilizados y las cantidades?</t>
  </si>
  <si>
    <t>Art. 12d</t>
  </si>
  <si>
    <t>La fertilización en vivero ¿Se realiza con el asesoramiento de un profesional?</t>
  </si>
  <si>
    <t>Art. 12c</t>
  </si>
  <si>
    <t>¿Se toma en cuenta el contenido de nutrientes y algunas características químicas del sustrato ya que pueden afectar el buen desarrollo de las plántulas? ¿Se realiza el análisis físico-químico como una herramienta valiosa para conocer su composición?</t>
  </si>
  <si>
    <t>Art. 12b</t>
  </si>
  <si>
    <t>En caso de emplear sustratos comerciales ¿Estos se encuentran registrados por la ANC?</t>
  </si>
  <si>
    <t>Art. 12a</t>
  </si>
  <si>
    <t>SUTRATO</t>
  </si>
  <si>
    <t>El control de plagas en el área de vivero ¿Se realiza mediante la aplicación del MIP?</t>
  </si>
  <si>
    <t>Art. 11j</t>
  </si>
  <si>
    <t>¿Se lleva un registro de la producción de plántulas en vivero?</t>
  </si>
  <si>
    <t>Art. 11i</t>
  </si>
  <si>
    <t>Las plántulas enfermas eliminadas, ¿Están enterradas en lugares no cercanos al vivero ni al área de cultivo de tal forma que no sean utilizadas para compostaje a menos que sean sometidas a algún proceso de desinfección?</t>
  </si>
  <si>
    <t>Art. 11h</t>
  </si>
  <si>
    <t>Durante la producción de plántulas ¿Se usa fertilizantes y plaguicidas de procedencia química u orgánica, registrados y autorizados por la ANC?</t>
  </si>
  <si>
    <t>Art. 11g</t>
  </si>
  <si>
    <t>Previo a la siembra de la semilla ¿Se desinfecta con productos autorizados por la ANC?</t>
  </si>
  <si>
    <t>Art. 11 f</t>
  </si>
  <si>
    <t>¿Maneja la semilla a través de métodos que no perjudiquen su poder germinativo?</t>
  </si>
  <si>
    <t>Art. 11e</t>
  </si>
  <si>
    <t>Si la semilla la obtiene el productor ¿Toma en cuenta aspectos que garanticen la calidad, pureza y condición fitosanitaria de la misma?</t>
  </si>
  <si>
    <t>Art. 11d</t>
  </si>
  <si>
    <t>La adquisición de material genético comercial para la propagación de plántulas ¿Está respaldado con un registro o certificado que avale la calidad del mismo?</t>
  </si>
  <si>
    <t>Art. 11c</t>
  </si>
  <si>
    <t>¿Fomenta el uso de variedades y especies comerciales resistentes o tolerantes a plagas y que permitan un uso racional de agroquímicos e insumos?</t>
  </si>
  <si>
    <t>Art. 11b</t>
  </si>
  <si>
    <t>¿Utiliza un método generalizado de propagación de material genético, es decir, mediante la germinación de semillas (propagación sexual) o lo realiza mediante enraizamiento de estacas (propagación asexual), o injertos en especies de la familia de las solanáceas que aportan principalmente resistencia o tolerancia a nematodos?</t>
  </si>
  <si>
    <t>Art. 11a</t>
  </si>
  <si>
    <t>MANEJO DE MATERIAL DE PROPAGACIÓN</t>
  </si>
  <si>
    <t>¿Cuenta con el respectivo MIP, para garantizar la efectividad del manejo fitosanitario?</t>
  </si>
  <si>
    <t>Art. 10f</t>
  </si>
  <si>
    <t>¿Dispone de agua corriente para el riego?</t>
  </si>
  <si>
    <t>Art. 10e</t>
  </si>
  <si>
    <t>¿Cuenta con accesos adecuados para el transporte de plantas, insumos y materiales?</t>
  </si>
  <si>
    <t>Art. 10d</t>
  </si>
  <si>
    <t>¿Está ubicado en zonas alejadas de fuentes potenciales de contaminación: explotaciones aledañas de animales que no cumplan con BPPs, depósitos de fertilizantes, plaguicidas, combustibles, basureros, entre otras?</t>
  </si>
  <si>
    <t>Art. 10c</t>
  </si>
  <si>
    <t>En el caso de que el productor decida obtener sus propias plántulas, ¿Cuenta con una infraestructura adecuada para el manejo y la preparación de los semilleros y cumplir con los parámetros mínimos que indica el manual de procedimiento para registro y certificación de viveros de AGROCALIDAD?</t>
  </si>
  <si>
    <t>Art. 10b</t>
  </si>
  <si>
    <t>En caso de ser vivero comercial ¿Se encuentra registrado y cumple con los requisitos de establecimiento de vivero que exige la ANC?</t>
  </si>
  <si>
    <t>Art. 10a</t>
  </si>
  <si>
    <t>ESTABLECIMIENTO DEL VIVERO</t>
  </si>
  <si>
    <t>DE LAS LABORES DE PROPAGACIÓN</t>
  </si>
  <si>
    <t>Si el cultivo anterior ocasionó problemas fitosanitarios ¿Se aplica algún método de desinfección que implique el uso de productos químicos o biológicos autorizados por la ANC?</t>
  </si>
  <si>
    <t>Art. 9a</t>
  </si>
  <si>
    <t>DESINFECCIÓN DEL SUELO</t>
  </si>
  <si>
    <t>¿Se tiene implementado unos sistemas de drenaje adecuado para evitar inundaciones, según las zonas de cultivo?</t>
  </si>
  <si>
    <t>Art. 8i</t>
  </si>
  <si>
    <t>En el predio ¿se prohíbe la incorporación de estiércol fresco, lodos residuales u otras fuentes potenciales de contaminación en plantaciones establecidas y/o en producción?</t>
  </si>
  <si>
    <t>Art. 8h</t>
  </si>
  <si>
    <t>En caso de incorporar estiércol no compostado al terreno ¿Se considera el mayor tiempo posible entre la introducción del estiércol y la plantación del cultivo?</t>
  </si>
  <si>
    <t>Art. 8g</t>
  </si>
  <si>
    <t>¿Se realizan prácticas de protección físicas para que el estiércol ya tratado no se contamine?</t>
  </si>
  <si>
    <t>Art. 8f</t>
  </si>
  <si>
    <t>Los lugares de almacenamiento y tratamiento del estiércol ¿Están situados lo más lejos que sea posible de las áreas de producción y manipulación de la fruta?</t>
  </si>
  <si>
    <t>Art. 8e</t>
  </si>
  <si>
    <t>En el caso de utilizar estiércol para la generación de abonos orgánicos ¿Se realizan tratamientos activos y/o pasivos para reducir microorganismos patógenos?</t>
  </si>
  <si>
    <t>Art. 8d</t>
  </si>
  <si>
    <t>En caso de adquirir abonos orgánicos comerciales ¿Estos se encuentran registrados ante la Autoridad Nacional Competente (ANC)?</t>
  </si>
  <si>
    <t>Art. 8c</t>
  </si>
  <si>
    <t>En el caso de incorporar abonos orgánicos de origen animal o vegetal, ¿Estos son elaborados bajo condiciones que garanticen inocuidad y calidad?</t>
  </si>
  <si>
    <t>Art. 8b</t>
  </si>
  <si>
    <t xml:space="preserve">Las labores de preparación del terreno tales como la desinfección, arado, rastrillado ¿Se realizan de tal forma que no afecten la estructura del suelo, es decir, que eviten la compactación y erosión del mismo? </t>
  </si>
  <si>
    <t>Art. 8a</t>
  </si>
  <si>
    <t>PREPARACIÓN DEL SUELO</t>
  </si>
  <si>
    <t>El lote destinado para el cultivo ¿Presenta características como: suelo profundo, buen drenaje, alto contenido de materia orgánica, textura franca a franca-arenosa o franca arcillo arenosa, pH entre 5.5 a 7.0 y pendientes ligeramente inclinadas (no mayores a 40%)?</t>
  </si>
  <si>
    <t>Art. 7h</t>
  </si>
  <si>
    <t>Antes de implementar el cultivo ¿'Ha realizado un análisis de suelo, en un laboratorio adecuado, a fin determinar las características físicas, químicas, así como también el estado nutricional del mismo? )El análisis microbiológico y de metales pesados se realizará en caso de tener un riesgo de contaminación)</t>
  </si>
  <si>
    <t>Art. 7g</t>
  </si>
  <si>
    <t>¿El tomate de árbol está plantado en terrenos de al menos dos años de descanso? (no se debe utilizar terrenos recientemente cultivados con otras especies de la familia de las solanáceas, porque el riesgo de ataque de plagas es alto)</t>
  </si>
  <si>
    <t>Art. 7f</t>
  </si>
  <si>
    <t>nombre de la variedad).</t>
  </si>
  <si>
    <t>¿Se tiene identificados los lotes de producción mediante rótulos que sean lo suficientemente visibles, ubicados en lugares estratégicos? (Estos al menos deben tener la siguiente información: localidad, nombre del productor, número de lote, fecha de siembra, superficie,</t>
  </si>
  <si>
    <t>Art. 7e</t>
  </si>
  <si>
    <t>El terreno seleccionado como las áreas adyacentes ¿Están libres de contaminantes y materiales diferentes a los naturales de un campo de cultivo?</t>
  </si>
  <si>
    <t>Art. 7d</t>
  </si>
  <si>
    <t> Recom.</t>
  </si>
  <si>
    <t>¿Identifica los tipos de suelo del predio agrícola y registrarlos en el plano de la UPA?</t>
  </si>
  <si>
    <t>Art. 7c</t>
  </si>
  <si>
    <t>¿Cuenta con mapas de localización del terreno seleccionado y lotes del cultivo, así como de las áreas circundantes, caminos, infraestructura, canales de riego y fuentes de agua?</t>
  </si>
  <si>
    <t>Art. 7b</t>
  </si>
  <si>
    <t>La selección del área para el cultivo de tomate de árbol ¿Está basada en función de los requerimientos edafoclimáticas del cultivo? ¿Mantiene un registro de las condiciones edafoclimáticas del lugar donde se cultiva el tomate de árbol?</t>
  </si>
  <si>
    <t>Art. 7a</t>
  </si>
  <si>
    <t>SELECCIÓN DEL PREDIO</t>
  </si>
  <si>
    <t xml:space="preserve">Art.7 </t>
  </si>
  <si>
    <t>DE LA SELECCIÓN DEL PREDIO Y MANEJO DEL SUELO</t>
  </si>
  <si>
    <t>Antes de implementar la plantación ¿Considera los requerimientos edafoclimáticas del cultivo? (Esto repercutirá directamente en el uso de agroquímicos requeridos)</t>
  </si>
  <si>
    <t>Art. 6f</t>
  </si>
  <si>
    <t>En el caso de existir riesgos ¿Dispone de un plan de acción que describa todas las estrategias y acciones para justificar que el predio agrícola es adecuado para cultivar tomate de árbol?</t>
  </si>
  <si>
    <t>Art. 6e</t>
  </si>
  <si>
    <t>Si no conoce sobre el historial del suelo ¿Realiza el análisis de riesgo, de la situación actual del lugar de producción y de sus colindantes?</t>
  </si>
  <si>
    <t>Art. 6d</t>
  </si>
  <si>
    <t>¿Dispone de información sobre los predios colindantes o vecinos, cuya actividad agrícola, industrial o de residencia humana no pongan en riesgo la inocuidad del cultivo y consecuentemente del producto o para tomar medidas preventivas que eviten la contaminación del cultivo como la construcción de barreras físicas y análisis microbiológico del suelo?</t>
  </si>
  <si>
    <t>Art. 6c</t>
  </si>
  <si>
    <t>¿Utiliza áreas donde se detecten peligros potenciales para el ambiente y la salud humana relacionados?</t>
  </si>
  <si>
    <t>Art. 6b</t>
  </si>
  <si>
    <t>¿Conoce el historial de la UPA en general? (Para identificar el estado actual, se debe considerar: el uso anterior y los posibles riesgos adyacentes de cada uno de los lotes que la conforman y que pueden causar problemas de contaminación a la inocuidad del cultivo)</t>
  </si>
  <si>
    <t>Art. 6a</t>
  </si>
  <si>
    <t>HISTORIAL DE LA UPA</t>
  </si>
  <si>
    <t>DEL HISTORIAL DE LA UPA</t>
  </si>
  <si>
    <t>¿El predio agrícola cuenta con la asesoría de un profesional con experiencia demostrada (ingeniero agrónomo o agropecuario) quien tendrá la responsabilidad de supervisar la administración de los procesos de producción agrícola y la aplicación de BPA en la UPA?</t>
  </si>
  <si>
    <t>Art. 5a</t>
  </si>
  <si>
    <t>¿El predio con un mapa de localización de la UPA con sus coordenadas geográficas y un croquis donde se observe la distribución de lotes, caminos de acceso, infraestructura, áreas empleadas para bodegas, instalaciones sanitarias y otra información relevante, al igual que las actividades de los lotes aledaños?</t>
  </si>
  <si>
    <t>Art. 5b</t>
  </si>
  <si>
    <t>¿Ha iniciado el proceso de registro como operador en el sistema de gestión unificada de información de AGROCALIDAD (GUIA)?</t>
  </si>
  <si>
    <t>REGISTRO DE LA UPA</t>
  </si>
  <si>
    <t>DEL REGISTRO DE LA UNIDAD DE PRODUCCIÓN AGROPECUARIA (UPA)</t>
  </si>
  <si>
    <r>
      <t xml:space="preserve">Nivel </t>
    </r>
    <r>
      <rPr>
        <sz val="12"/>
        <color rgb="FF000000"/>
        <rFont val="Arial"/>
        <family val="2"/>
      </rPr>
      <t>(NCM, Desviación)</t>
    </r>
  </si>
  <si>
    <r>
      <t xml:space="preserve"> Cumple </t>
    </r>
    <r>
      <rPr>
        <sz val="12"/>
        <color rgb="FF000000"/>
        <rFont val="Arial"/>
        <family val="2"/>
      </rPr>
      <t>(A,B,C,D)</t>
    </r>
  </si>
  <si>
    <r>
      <t xml:space="preserve">NO Aplica </t>
    </r>
    <r>
      <rPr>
        <sz val="12"/>
        <color rgb="FF000000"/>
        <rFont val="Arial"/>
        <family val="2"/>
      </rPr>
      <t>(x)</t>
    </r>
  </si>
  <si>
    <r>
      <t> </t>
    </r>
    <r>
      <rPr>
        <sz val="12"/>
        <color rgb="FF000000"/>
        <rFont val="Arial"/>
        <family val="2"/>
      </rPr>
      <t>NCM</t>
    </r>
  </si>
  <si>
    <r>
      <t> </t>
    </r>
    <r>
      <rPr>
        <sz val="12"/>
        <color rgb="FF000000"/>
        <rFont val="Arial"/>
        <family val="2"/>
      </rPr>
      <t>Recom.</t>
    </r>
  </si>
  <si>
    <r>
      <t>Recom.</t>
    </r>
    <r>
      <rPr>
        <b/>
        <sz val="12"/>
        <color rgb="FF000000"/>
        <rFont val="Arial"/>
        <family val="2"/>
      </rPr>
      <t> </t>
    </r>
  </si>
  <si>
    <r>
      <t>Recom</t>
    </r>
    <r>
      <rPr>
        <b/>
        <sz val="12"/>
        <color rgb="FF000000"/>
        <rFont val="Arial"/>
        <family val="2"/>
      </rPr>
      <t> </t>
    </r>
  </si>
  <si>
    <r>
      <rPr>
        <b/>
        <sz val="12"/>
        <color indexed="8"/>
        <rFont val="Calibri"/>
        <family val="2"/>
      </rPr>
      <t xml:space="preserve">NOTA: </t>
    </r>
    <r>
      <rPr>
        <sz val="12"/>
        <color indexed="8"/>
        <rFont val="Calibri"/>
        <family val="2"/>
      </rPr>
      <t xml:space="preserve">En el caso de que la UPA obtenga una sola NCM y un resultado mayor al 75%, no se procederá a restar el 25% de la NCM, (este valor se encuentra descrito en el item: </t>
    </r>
    <r>
      <rPr>
        <b/>
        <sz val="12"/>
        <color indexed="8"/>
        <rFont val="Calibri"/>
        <family val="2"/>
      </rPr>
      <t xml:space="preserve">PORCENTAJE FINAL SIN NCM).
</t>
    </r>
    <r>
      <rPr>
        <sz val="12"/>
        <color indexed="8"/>
        <rFont val="Calibri"/>
        <family val="2"/>
      </rPr>
      <t xml:space="preserve">En esta situación se planificará la realización de una auditoría complementaria. </t>
    </r>
  </si>
  <si>
    <r>
      <t xml:space="preserve">PROCESO: </t>
    </r>
    <r>
      <rPr>
        <sz val="8"/>
        <color theme="1"/>
        <rFont val="Arial"/>
        <family val="2"/>
      </rPr>
      <t>INOCUIDAD DE LOS ALIMENTOS</t>
    </r>
  </si>
  <si>
    <r>
      <t xml:space="preserve">SUBPROCESO: </t>
    </r>
    <r>
      <rPr>
        <sz val="8"/>
        <color theme="1"/>
        <rFont val="Arial"/>
        <family val="2"/>
      </rPr>
      <t>INOCUIDAD DE ALIMENTOS</t>
    </r>
  </si>
  <si>
    <t>Nro.</t>
  </si>
  <si>
    <t>No Aplica</t>
  </si>
  <si>
    <t>Puntaje</t>
  </si>
  <si>
    <t>X</t>
  </si>
  <si>
    <t>INFORME DE AUDITORÍA DE CERTIFICACIÓN DE BUENAS PRÁCTICAS AGROPECUARIAS</t>
  </si>
  <si>
    <t>Edicion: 2</t>
  </si>
  <si>
    <r>
      <t xml:space="preserve">Fecha de aprobacion: </t>
    </r>
    <r>
      <rPr>
        <sz val="9"/>
        <color indexed="8"/>
        <rFont val="Calibri"/>
        <family val="2"/>
      </rPr>
      <t>05/05/2020</t>
    </r>
  </si>
  <si>
    <r>
      <t>PROCESO:</t>
    </r>
    <r>
      <rPr>
        <sz val="9"/>
        <color indexed="8"/>
        <rFont val="Calibri"/>
        <family val="2"/>
      </rPr>
      <t xml:space="preserve"> INOCUIDAD DE ALIMENTOS</t>
    </r>
  </si>
  <si>
    <r>
      <t xml:space="preserve">SUBPROCESO: </t>
    </r>
    <r>
      <rPr>
        <sz val="9"/>
        <color indexed="8"/>
        <rFont val="Calibri"/>
        <family val="2"/>
      </rPr>
      <t>INOCUIDAD DE ALIMENTOS</t>
    </r>
  </si>
  <si>
    <t>LISTA DE VERIFICACIÓN DE BUENAS PRÁCTICAS AGRICOLAS PARA TOMATE DE ÁRBOL</t>
  </si>
  <si>
    <t>Resolución Técnica Nro. 038, Guia de Buenas Prácticas Agricolas para Tomate de árbol, emitida el 06 de abril del 2015</t>
  </si>
  <si>
    <t>Fecha de aprobacion: 05/05/2020</t>
  </si>
  <si>
    <t>Edición No: 2</t>
  </si>
  <si>
    <r>
      <t xml:space="preserve"> Fecha de Aprobación:</t>
    </r>
    <r>
      <rPr>
        <sz val="8"/>
        <color theme="1"/>
        <rFont val="Century Gothic"/>
        <family val="2"/>
      </rPr>
      <t xml:space="preserve"> 05/05/2020</t>
    </r>
  </si>
  <si>
    <t>Fecha de Aprobación: 05/05/2020</t>
  </si>
  <si>
    <r>
      <t>Edición No:</t>
    </r>
    <r>
      <rPr>
        <sz val="8"/>
        <color theme="1"/>
        <rFont val="Arial"/>
        <family val="2"/>
      </rPr>
      <t xml:space="preserve"> 2</t>
    </r>
  </si>
  <si>
    <t>AUDITOR</t>
  </si>
  <si>
    <t>UNIDAD DE PRODUCCIÓN AGROPECUARIA</t>
  </si>
  <si>
    <t>AUDITORÍA DE SEGUIMIENTO</t>
  </si>
  <si>
    <r>
      <t xml:space="preserve">Aceptación del auditor </t>
    </r>
    <r>
      <rPr>
        <sz val="14"/>
        <color indexed="8"/>
        <rFont val="Calibri"/>
        <family val="2"/>
      </rPr>
      <t>(Aceptación/Rechazo)</t>
    </r>
  </si>
  <si>
    <r>
      <t xml:space="preserve">Cumplimiento de la Acción Correctiva </t>
    </r>
    <r>
      <rPr>
        <sz val="14"/>
        <color indexed="8"/>
        <rFont val="Calibri"/>
        <family val="2"/>
      </rPr>
      <t>(Cumple - No cumple)</t>
    </r>
  </si>
  <si>
    <t xml:space="preserve"> Fecha de Aprobación: 05/05/2020</t>
  </si>
  <si>
    <t xml:space="preserve">Modificación en el título del informe, se incluye en la pestaña de información general (INF_GEN) la fecha de elaboración del informe y se coloca unidades en el rendimiento por cultivo a certificarse; y finalmente se incLuye en el Plan de Accion (P.ACC) una columna para el reporte en el informe de auditoría de seguimiento </t>
  </si>
  <si>
    <t>Fecha de elaboración del informe</t>
  </si>
  <si>
    <t>Tipo de producción</t>
  </si>
  <si>
    <t>Rendimiento aproximado 
(unidad/año)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</si>
</sst>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61" x14ac:knownFonts="1">
    <font>
      <sz val="11"/>
      <color theme="1"/>
      <name val="Calibri"/>
      <family val="2"/>
      <scheme val="minor"/>
    </font>
    <font>
      <sz val="10"/>
      <color theme="1"/>
      <name val="Calibri"/>
      <family val="2"/>
      <scheme val="minor"/>
    </font>
    <font>
      <b/>
      <sz val="9.5"/>
      <color theme="1"/>
      <name val="Arial"/>
      <family val="2"/>
    </font>
    <font>
      <b/>
      <sz val="11"/>
      <color theme="1"/>
      <name val="Calibri"/>
      <family val="2"/>
      <scheme val="minor"/>
    </font>
    <font>
      <b/>
      <sz val="10"/>
      <color theme="1"/>
      <name val="Calibri"/>
      <family val="2"/>
      <scheme val="minor"/>
    </font>
    <font>
      <sz val="11"/>
      <color theme="1"/>
      <name val="Calibri"/>
      <family val="2"/>
    </font>
    <font>
      <b/>
      <sz val="11"/>
      <color theme="1"/>
      <name val="Calibri"/>
      <family val="2"/>
    </font>
    <font>
      <sz val="11"/>
      <color theme="1"/>
      <name val="Calibri"/>
      <family val="2"/>
      <scheme val="minor"/>
    </font>
    <font>
      <sz val="70"/>
      <color rgb="FF00A513"/>
      <name val="Arial Black"/>
      <family val="2"/>
    </font>
    <font>
      <b/>
      <sz val="22"/>
      <name val="Arial"/>
      <family val="2"/>
    </font>
    <font>
      <b/>
      <sz val="14"/>
      <name val="Arial"/>
      <family val="2"/>
    </font>
    <font>
      <sz val="10"/>
      <name val="Calibri"/>
      <family val="2"/>
      <scheme val="minor"/>
    </font>
    <font>
      <sz val="14"/>
      <name val="Arial"/>
      <family val="2"/>
    </font>
    <font>
      <sz val="10"/>
      <name val="Arial"/>
      <family val="2"/>
    </font>
    <font>
      <sz val="12"/>
      <color indexed="8"/>
      <name val="Calibri"/>
      <family val="2"/>
    </font>
    <font>
      <b/>
      <u/>
      <sz val="11"/>
      <name val="Arial"/>
      <family val="2"/>
    </font>
    <font>
      <sz val="9"/>
      <name val="Arial"/>
      <family val="2"/>
    </font>
    <font>
      <sz val="9"/>
      <color theme="1"/>
      <name val="Arial"/>
      <family val="2"/>
    </font>
    <font>
      <b/>
      <sz val="9"/>
      <name val="Arial"/>
      <family val="2"/>
    </font>
    <font>
      <sz val="11"/>
      <name val="Calibri"/>
      <family val="2"/>
      <scheme val="minor"/>
    </font>
    <font>
      <sz val="12"/>
      <name val="Calibri"/>
      <family val="2"/>
      <scheme val="minor"/>
    </font>
    <font>
      <sz val="9"/>
      <name val="Calibri"/>
      <family val="2"/>
      <scheme val="minor"/>
    </font>
    <font>
      <b/>
      <sz val="12"/>
      <color theme="1"/>
      <name val="Calibri"/>
      <family val="2"/>
      <scheme val="minor"/>
    </font>
    <font>
      <sz val="12"/>
      <color theme="1"/>
      <name val="Calibri"/>
      <family val="2"/>
      <scheme val="minor"/>
    </font>
    <font>
      <b/>
      <sz val="9"/>
      <name val="Calibri"/>
      <family val="2"/>
      <scheme val="minor"/>
    </font>
    <font>
      <b/>
      <sz val="12"/>
      <name val="Calibri"/>
      <family val="2"/>
      <scheme val="minor"/>
    </font>
    <font>
      <b/>
      <sz val="11"/>
      <name val="Calibri"/>
      <family val="2"/>
      <scheme val="minor"/>
    </font>
    <font>
      <sz val="9"/>
      <name val="Century Gothic"/>
      <family val="2"/>
    </font>
    <font>
      <b/>
      <sz val="12"/>
      <color theme="1"/>
      <name val="Arial"/>
      <family val="2"/>
    </font>
    <font>
      <sz val="11"/>
      <color theme="1"/>
      <name val="Arial"/>
      <family val="2"/>
    </font>
    <font>
      <sz val="11"/>
      <color rgb="FF333333"/>
      <name val="Calibri"/>
      <family val="2"/>
      <charset val="1"/>
      <scheme val="minor"/>
    </font>
    <font>
      <b/>
      <sz val="11"/>
      <color theme="1"/>
      <name val="Calibri"/>
      <family val="2"/>
      <charset val="1"/>
      <scheme val="minor"/>
    </font>
    <font>
      <b/>
      <sz val="9"/>
      <color theme="1"/>
      <name val="Calibri"/>
      <family val="2"/>
      <scheme val="minor"/>
    </font>
    <font>
      <sz val="10"/>
      <color rgb="FF000080"/>
      <name val="Calibri"/>
      <family val="2"/>
      <scheme val="minor"/>
    </font>
    <font>
      <b/>
      <sz val="12"/>
      <color theme="1"/>
      <name val="Century Gothic"/>
      <family val="2"/>
    </font>
    <font>
      <b/>
      <sz val="8"/>
      <color theme="1"/>
      <name val="Century Gothic"/>
      <family val="2"/>
    </font>
    <font>
      <b/>
      <sz val="9"/>
      <color theme="1"/>
      <name val="Century Gothic"/>
      <family val="2"/>
    </font>
    <font>
      <sz val="9"/>
      <color theme="1"/>
      <name val="Century Gothic"/>
      <family val="2"/>
    </font>
    <font>
      <sz val="10"/>
      <color rgb="FF000080"/>
      <name val="Arial"/>
      <family val="2"/>
    </font>
    <font>
      <b/>
      <sz val="8"/>
      <color theme="1"/>
      <name val="Arial"/>
      <family val="2"/>
    </font>
    <font>
      <b/>
      <sz val="9"/>
      <color theme="1"/>
      <name val="Arial"/>
      <family val="2"/>
    </font>
    <font>
      <b/>
      <sz val="12"/>
      <name val="Arial"/>
      <family val="2"/>
    </font>
    <font>
      <sz val="12"/>
      <color rgb="FF000080"/>
      <name val="Arial"/>
      <family val="2"/>
    </font>
    <font>
      <sz val="8"/>
      <name val="Calibri"/>
      <family val="2"/>
      <scheme val="minor"/>
    </font>
    <font>
      <sz val="9"/>
      <color theme="1"/>
      <name val="Calibri"/>
      <family val="2"/>
      <scheme val="minor"/>
    </font>
    <font>
      <sz val="8"/>
      <color theme="1"/>
      <name val="Century Gothic"/>
      <family val="2"/>
    </font>
    <font>
      <sz val="8"/>
      <color theme="1"/>
      <name val="Arial"/>
      <family val="2"/>
    </font>
    <font>
      <sz val="12"/>
      <name val="Arial"/>
      <family val="2"/>
    </font>
    <font>
      <b/>
      <sz val="11"/>
      <color rgb="FF000000"/>
      <name val="Calibri"/>
      <family val="2"/>
    </font>
    <font>
      <b/>
      <sz val="12"/>
      <color rgb="FF000000"/>
      <name val="Calibri"/>
      <family val="2"/>
    </font>
    <font>
      <sz val="12"/>
      <color theme="1"/>
      <name val="Calibri"/>
      <family val="2"/>
    </font>
    <font>
      <b/>
      <sz val="12"/>
      <color rgb="FF000000"/>
      <name val="Arial"/>
      <family val="2"/>
    </font>
    <font>
      <sz val="12"/>
      <color rgb="FF000000"/>
      <name val="Arial"/>
      <family val="2"/>
    </font>
    <font>
      <b/>
      <sz val="12"/>
      <color indexed="8"/>
      <name val="Calibri"/>
      <family val="2"/>
    </font>
    <font>
      <b/>
      <sz val="12"/>
      <color theme="1"/>
      <name val="Calibri"/>
      <family val="2"/>
    </font>
    <font>
      <sz val="12"/>
      <color theme="0"/>
      <name val="Calibri"/>
      <family val="2"/>
      <scheme val="minor"/>
    </font>
    <font>
      <sz val="12"/>
      <color theme="0"/>
      <name val="Calibri"/>
      <family val="2"/>
    </font>
    <font>
      <sz val="9"/>
      <color indexed="8"/>
      <name val="Calibri"/>
      <family val="2"/>
    </font>
    <font>
      <b/>
      <sz val="14"/>
      <color theme="1"/>
      <name val="Calibri"/>
      <family val="2"/>
      <scheme val="minor"/>
    </font>
    <font>
      <sz val="14"/>
      <color indexed="8"/>
      <name val="Calibri"/>
      <family val="2"/>
    </font>
    <font>
      <sz val="14"/>
      <color theme="1"/>
      <name val="Calibri"/>
      <family val="2"/>
      <scheme val="minor"/>
    </font>
  </fonts>
  <fills count="13">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rgb="FF92D050"/>
        <bgColor rgb="FF000000"/>
      </patternFill>
    </fill>
    <fill>
      <patternFill patternType="solid">
        <fgColor theme="4" tint="0.59999389629810485"/>
        <bgColor indexed="64"/>
      </patternFill>
    </fill>
    <fill>
      <patternFill patternType="solid">
        <fgColor rgb="FFFFFF00"/>
        <bgColor rgb="FF000000"/>
      </patternFill>
    </fill>
    <fill>
      <patternFill patternType="solid">
        <fgColor rgb="FFFFC000"/>
        <bgColor indexed="64"/>
      </patternFill>
    </fill>
    <fill>
      <patternFill patternType="solid">
        <fgColor theme="6" tint="0.39997558519241921"/>
        <bgColor indexed="64"/>
      </patternFill>
    </fill>
    <fill>
      <patternFill patternType="solid">
        <fgColor rgb="FFDAEEF3"/>
        <bgColor indexed="64"/>
      </patternFill>
    </fill>
    <fill>
      <patternFill patternType="solid">
        <fgColor rgb="FFEBF1DE"/>
        <bgColor rgb="FF000000"/>
      </patternFill>
    </fill>
    <fill>
      <patternFill patternType="solid">
        <fgColor theme="5" tint="0.39997558519241921"/>
        <bgColor indexed="64"/>
      </patternFill>
    </fill>
  </fills>
  <borders count="49">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medium">
        <color auto="1"/>
      </right>
      <top style="medium">
        <color auto="1"/>
      </top>
      <bottom/>
      <diagonal/>
    </border>
    <border>
      <left/>
      <right style="thin">
        <color auto="1"/>
      </right>
      <top/>
      <bottom/>
      <diagonal/>
    </border>
    <border>
      <left/>
      <right style="medium">
        <color auto="1"/>
      </right>
      <top/>
      <bottom style="medium">
        <color auto="1"/>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top/>
      <bottom style="thin">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medium">
        <color indexed="64"/>
      </left>
      <right/>
      <top style="medium">
        <color auto="1"/>
      </top>
      <bottom style="medium">
        <color indexed="64"/>
      </bottom>
      <diagonal/>
    </border>
    <border>
      <left/>
      <right style="medium">
        <color indexed="64"/>
      </right>
      <top style="medium">
        <color auto="1"/>
      </top>
      <bottom style="medium">
        <color indexed="64"/>
      </bottom>
      <diagonal/>
    </border>
    <border>
      <left style="thick">
        <color rgb="FF000000"/>
      </left>
      <right/>
      <top/>
      <bottom/>
      <diagonal/>
    </border>
    <border>
      <left/>
      <right/>
      <top style="medium">
        <color auto="1"/>
      </top>
      <bottom style="medium">
        <color indexed="64"/>
      </bottom>
      <diagonal/>
    </border>
    <border>
      <left/>
      <right style="thick">
        <color rgb="FF000000"/>
      </right>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top/>
      <bottom style="thin">
        <color auto="1"/>
      </bottom>
      <diagonal/>
    </border>
    <border>
      <left style="medium">
        <color indexed="64"/>
      </left>
      <right style="thin">
        <color auto="1"/>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s>
  <cellStyleXfs count="5">
    <xf numFmtId="0" fontId="0" fillId="0" borderId="0"/>
    <xf numFmtId="0" fontId="7" fillId="0" borderId="0"/>
    <xf numFmtId="0" fontId="14" fillId="0" borderId="0"/>
    <xf numFmtId="0" fontId="14" fillId="0" borderId="0"/>
    <xf numFmtId="0" fontId="7" fillId="0" borderId="0"/>
  </cellStyleXfs>
  <cellXfs count="402">
    <xf numFmtId="0" fontId="0" fillId="0" borderId="0" xfId="0"/>
    <xf numFmtId="0" fontId="0" fillId="0" borderId="0" xfId="0" applyBorder="1"/>
    <xf numFmtId="0" fontId="2" fillId="2" borderId="1" xfId="0" applyFont="1" applyFill="1" applyBorder="1" applyAlignment="1">
      <alignment horizontal="left" vertical="top" wrapText="1"/>
    </xf>
    <xf numFmtId="0" fontId="2" fillId="0" borderId="2" xfId="0" applyFont="1" applyBorder="1" applyAlignment="1">
      <alignment horizontal="left" vertical="top" wrapText="1"/>
    </xf>
    <xf numFmtId="0" fontId="2" fillId="0" borderId="1" xfId="0" applyFont="1" applyBorder="1" applyAlignment="1">
      <alignment horizontal="left" vertical="top" wrapText="1"/>
    </xf>
    <xf numFmtId="0" fontId="4" fillId="2" borderId="1" xfId="0" applyFont="1" applyFill="1" applyBorder="1" applyAlignment="1">
      <alignment horizontal="left" vertical="top" wrapText="1"/>
    </xf>
    <xf numFmtId="0" fontId="4" fillId="0" borderId="0" xfId="0" applyFont="1" applyFill="1" applyBorder="1" applyAlignment="1">
      <alignment horizontal="center"/>
    </xf>
    <xf numFmtId="0" fontId="5" fillId="0" borderId="0" xfId="0" applyFont="1" applyFill="1" applyBorder="1"/>
    <xf numFmtId="0" fontId="5" fillId="0" borderId="0" xfId="0" applyFont="1" applyFill="1" applyBorder="1" applyAlignment="1">
      <alignment horizontal="justify" vertical="center"/>
    </xf>
    <xf numFmtId="0" fontId="0" fillId="0" borderId="0" xfId="0" applyAlignment="1">
      <alignment horizontal="center" vertical="center"/>
    </xf>
    <xf numFmtId="0" fontId="5" fillId="0" borderId="0" xfId="0" applyFont="1" applyFill="1" applyBorder="1" applyAlignment="1">
      <alignment vertical="top" wrapText="1"/>
    </xf>
    <xf numFmtId="0" fontId="5" fillId="0" borderId="0" xfId="0" applyFont="1" applyFill="1" applyBorder="1" applyAlignment="1">
      <alignment horizontal="justify" vertical="center"/>
    </xf>
    <xf numFmtId="0" fontId="1" fillId="0" borderId="0" xfId="0" applyFont="1" applyBorder="1"/>
    <xf numFmtId="0" fontId="1" fillId="0" borderId="0" xfId="0" applyFont="1"/>
    <xf numFmtId="0" fontId="0" fillId="0" borderId="0" xfId="0" applyBorder="1" applyAlignment="1">
      <alignment horizontal="center" vertical="center"/>
    </xf>
    <xf numFmtId="0" fontId="7" fillId="0" borderId="0" xfId="1"/>
    <xf numFmtId="0" fontId="8" fillId="0" borderId="0" xfId="1" applyFont="1" applyAlignment="1">
      <alignment horizontal="center" vertical="top"/>
    </xf>
    <xf numFmtId="0" fontId="11" fillId="0" borderId="0" xfId="1" applyFont="1" applyAlignment="1">
      <alignment horizontal="left"/>
    </xf>
    <xf numFmtId="0" fontId="12" fillId="0" borderId="0" xfId="1" applyFont="1" applyAlignment="1">
      <alignment horizontal="center" vertical="center"/>
    </xf>
    <xf numFmtId="0" fontId="13" fillId="0" borderId="0" xfId="1" applyFont="1" applyAlignment="1">
      <alignment horizontal="center" vertical="center"/>
    </xf>
    <xf numFmtId="0" fontId="10" fillId="0" borderId="0" xfId="1" applyFont="1" applyAlignment="1">
      <alignment horizontal="center" vertical="center"/>
    </xf>
    <xf numFmtId="0" fontId="10" fillId="0" borderId="0" xfId="1" applyFont="1" applyAlignment="1">
      <alignment horizontal="center"/>
    </xf>
    <xf numFmtId="0" fontId="15" fillId="0" borderId="0" xfId="2" applyFont="1" applyAlignment="1">
      <alignment vertical="center"/>
    </xf>
    <xf numFmtId="0" fontId="16" fillId="0" borderId="0" xfId="2" applyFont="1" applyAlignment="1">
      <alignment horizontal="justify" vertical="center"/>
    </xf>
    <xf numFmtId="0" fontId="5" fillId="0" borderId="0" xfId="0" applyFont="1" applyFill="1" applyBorder="1" applyAlignment="1">
      <alignment horizontal="center" vertical="center"/>
    </xf>
    <xf numFmtId="0" fontId="0" fillId="0" borderId="0" xfId="0" applyAlignment="1">
      <alignment vertical="center"/>
    </xf>
    <xf numFmtId="0" fontId="3" fillId="0" borderId="0" xfId="0" applyFont="1" applyBorder="1" applyAlignment="1">
      <alignment horizontal="left" vertical="center"/>
    </xf>
    <xf numFmtId="0" fontId="3" fillId="6" borderId="1" xfId="0" applyFont="1" applyFill="1" applyBorder="1" applyAlignment="1">
      <alignment vertical="center" wrapText="1"/>
    </xf>
    <xf numFmtId="0" fontId="0" fillId="0" borderId="0" xfId="0" applyFont="1" applyBorder="1" applyAlignment="1">
      <alignment vertical="center"/>
    </xf>
    <xf numFmtId="0" fontId="0" fillId="0" borderId="0" xfId="0" applyFont="1" applyAlignment="1">
      <alignment vertical="center"/>
    </xf>
    <xf numFmtId="0" fontId="3" fillId="6" borderId="1" xfId="0" applyFont="1" applyFill="1" applyBorder="1" applyAlignment="1">
      <alignment vertical="center"/>
    </xf>
    <xf numFmtId="0" fontId="3" fillId="2" borderId="0" xfId="0" applyFont="1" applyFill="1" applyBorder="1" applyAlignment="1">
      <alignment horizontal="center" vertical="center" wrapText="1"/>
    </xf>
    <xf numFmtId="0" fontId="3" fillId="2" borderId="0" xfId="0" applyFont="1" applyFill="1" applyBorder="1" applyAlignment="1">
      <alignment horizontal="left" vertical="center" wrapText="1"/>
    </xf>
    <xf numFmtId="0" fontId="3" fillId="2" borderId="0" xfId="0" applyFont="1" applyFill="1" applyBorder="1" applyAlignment="1">
      <alignment vertical="center" wrapText="1"/>
    </xf>
    <xf numFmtId="0" fontId="3" fillId="2" borderId="0" xfId="0" applyFont="1" applyFill="1" applyBorder="1" applyAlignment="1">
      <alignment horizontal="center" vertical="center"/>
    </xf>
    <xf numFmtId="0" fontId="3" fillId="0" borderId="0" xfId="0" applyFont="1" applyFill="1" applyBorder="1" applyAlignment="1">
      <alignment horizontal="center" vertical="center"/>
    </xf>
    <xf numFmtId="0" fontId="0" fillId="2" borderId="0" xfId="0" applyFont="1" applyFill="1" applyAlignment="1">
      <alignment vertical="center"/>
    </xf>
    <xf numFmtId="0" fontId="0" fillId="2" borderId="0" xfId="0" applyFont="1" applyFill="1" applyBorder="1" applyAlignment="1">
      <alignment horizontal="center" vertical="center"/>
    </xf>
    <xf numFmtId="0" fontId="0" fillId="0" borderId="0" xfId="0" applyFont="1" applyFill="1" applyBorder="1" applyAlignment="1">
      <alignment vertical="center"/>
    </xf>
    <xf numFmtId="0" fontId="0" fillId="2" borderId="0" xfId="0" applyFont="1" applyFill="1" applyBorder="1" applyAlignment="1">
      <alignment vertical="center"/>
    </xf>
    <xf numFmtId="0" fontId="0" fillId="0" borderId="0" xfId="0" applyFont="1" applyFill="1" applyBorder="1" applyAlignment="1">
      <alignment horizontal="center" vertical="center"/>
    </xf>
    <xf numFmtId="0" fontId="0" fillId="0" borderId="0" xfId="0" applyFont="1" applyFill="1" applyAlignment="1">
      <alignment vertical="center"/>
    </xf>
    <xf numFmtId="0" fontId="21" fillId="0" borderId="0" xfId="2" applyFont="1" applyFill="1" applyProtection="1"/>
    <xf numFmtId="0" fontId="20" fillId="0" borderId="0" xfId="3" applyFont="1" applyAlignment="1" applyProtection="1">
      <protection locked="0"/>
    </xf>
    <xf numFmtId="0" fontId="24" fillId="0" borderId="0" xfId="2" applyFont="1" applyFill="1" applyProtection="1"/>
    <xf numFmtId="0" fontId="24" fillId="0" borderId="0" xfId="2" applyFont="1" applyFill="1" applyAlignment="1" applyProtection="1"/>
    <xf numFmtId="0" fontId="24" fillId="0" borderId="0" xfId="2" applyFont="1" applyFill="1" applyAlignment="1" applyProtection="1">
      <alignment horizontal="left" wrapText="1"/>
    </xf>
    <xf numFmtId="0" fontId="25" fillId="0" borderId="0" xfId="3" applyFont="1" applyAlignment="1" applyProtection="1">
      <protection locked="0"/>
    </xf>
    <xf numFmtId="0" fontId="19" fillId="0" borderId="0" xfId="2" applyFont="1" applyFill="1" applyAlignment="1" applyProtection="1">
      <protection locked="0"/>
    </xf>
    <xf numFmtId="0" fontId="19" fillId="0" borderId="0" xfId="3" applyFont="1" applyAlignment="1" applyProtection="1">
      <protection locked="0"/>
    </xf>
    <xf numFmtId="0" fontId="19" fillId="0" borderId="0" xfId="2" applyFont="1" applyFill="1" applyProtection="1"/>
    <xf numFmtId="0" fontId="26" fillId="0" borderId="0" xfId="2" applyFont="1" applyFill="1" applyProtection="1"/>
    <xf numFmtId="0" fontId="26" fillId="0" borderId="0" xfId="2" applyFont="1" applyFill="1" applyAlignment="1" applyProtection="1"/>
    <xf numFmtId="0" fontId="19" fillId="0" borderId="0" xfId="2" applyFont="1" applyFill="1" applyAlignment="1" applyProtection="1">
      <alignment horizontal="left" indent="3"/>
    </xf>
    <xf numFmtId="0" fontId="18" fillId="0" borderId="0" xfId="2" applyFont="1" applyFill="1" applyAlignment="1" applyProtection="1">
      <alignment vertical="top" wrapText="1"/>
    </xf>
    <xf numFmtId="0" fontId="27" fillId="0" borderId="0" xfId="2" applyFont="1" applyFill="1" applyAlignment="1" applyProtection="1">
      <alignment vertical="center"/>
    </xf>
    <xf numFmtId="0" fontId="16" fillId="0" borderId="0" xfId="2" applyFont="1" applyFill="1" applyAlignment="1" applyProtection="1">
      <alignment horizontal="left" vertical="top" wrapText="1"/>
    </xf>
    <xf numFmtId="0" fontId="0" fillId="0" borderId="0" xfId="0" applyAlignment="1">
      <alignment horizontal="left"/>
    </xf>
    <xf numFmtId="0" fontId="16" fillId="0" borderId="0" xfId="2" applyFont="1" applyFill="1" applyAlignment="1" applyProtection="1">
      <alignment horizontal="left" vertical="center"/>
    </xf>
    <xf numFmtId="0" fontId="27" fillId="0" borderId="0" xfId="2" applyFont="1" applyFill="1" applyAlignment="1" applyProtection="1">
      <alignment horizontal="left" vertical="center"/>
    </xf>
    <xf numFmtId="0" fontId="23" fillId="0" borderId="0" xfId="0" applyFont="1" applyBorder="1" applyAlignment="1">
      <alignment vertical="center" wrapText="1"/>
    </xf>
    <xf numFmtId="0" fontId="28" fillId="0" borderId="0" xfId="0" applyFont="1" applyAlignment="1">
      <alignment vertical="center"/>
    </xf>
    <xf numFmtId="0" fontId="29" fillId="4" borderId="1" xfId="0" applyFont="1" applyFill="1" applyBorder="1" applyAlignment="1">
      <alignment horizontal="center" vertical="center" wrapText="1"/>
    </xf>
    <xf numFmtId="0" fontId="0" fillId="0" borderId="1" xfId="0" applyBorder="1"/>
    <xf numFmtId="0" fontId="30" fillId="2" borderId="0" xfId="0" applyFont="1" applyFill="1" applyAlignment="1">
      <alignment vertical="top"/>
    </xf>
    <xf numFmtId="14" fontId="30" fillId="0" borderId="12" xfId="0" applyNumberFormat="1" applyFont="1" applyFill="1" applyBorder="1" applyAlignment="1">
      <alignment horizontal="center" vertical="center" wrapText="1"/>
    </xf>
    <xf numFmtId="0" fontId="30" fillId="0" borderId="0" xfId="0" applyFont="1" applyAlignment="1">
      <alignment vertical="top"/>
    </xf>
    <xf numFmtId="0" fontId="10" fillId="0" borderId="0" xfId="1" applyFont="1" applyAlignment="1">
      <alignment horizontal="left"/>
    </xf>
    <xf numFmtId="0" fontId="12" fillId="0" borderId="0" xfId="1" applyFont="1" applyAlignment="1">
      <alignment horizontal="left" vertical="center"/>
    </xf>
    <xf numFmtId="0" fontId="29" fillId="0" borderId="0" xfId="0" applyFont="1"/>
    <xf numFmtId="0" fontId="29" fillId="0" borderId="0" xfId="0" applyFont="1" applyBorder="1"/>
    <xf numFmtId="0" fontId="38" fillId="0" borderId="0" xfId="0" applyFont="1" applyBorder="1" applyAlignment="1">
      <alignment vertical="center" wrapText="1"/>
    </xf>
    <xf numFmtId="0" fontId="31" fillId="0" borderId="0" xfId="0" applyFont="1" applyFill="1" applyBorder="1" applyAlignment="1">
      <alignment horizontal="center" vertical="center" wrapText="1"/>
    </xf>
    <xf numFmtId="0" fontId="30" fillId="0" borderId="0" xfId="0" applyFont="1" applyFill="1" applyBorder="1" applyAlignment="1">
      <alignment vertical="top"/>
    </xf>
    <xf numFmtId="0" fontId="30" fillId="0" borderId="0" xfId="0" applyFont="1" applyFill="1" applyAlignment="1">
      <alignment vertical="top"/>
    </xf>
    <xf numFmtId="0" fontId="0" fillId="2" borderId="0" xfId="0" applyFont="1" applyFill="1" applyAlignment="1">
      <alignment vertical="center" wrapText="1"/>
    </xf>
    <xf numFmtId="0" fontId="0" fillId="0" borderId="0" xfId="0" applyFont="1" applyFill="1" applyBorder="1" applyAlignment="1">
      <alignment horizontal="center" vertical="center" wrapText="1"/>
    </xf>
    <xf numFmtId="0" fontId="0" fillId="0" borderId="1" xfId="0" applyBorder="1" applyAlignment="1">
      <alignment wrapText="1"/>
    </xf>
    <xf numFmtId="14" fontId="0" fillId="0" borderId="1" xfId="0" applyNumberFormat="1" applyBorder="1" applyAlignment="1">
      <alignment horizontal="center" vertical="center"/>
    </xf>
    <xf numFmtId="0" fontId="36" fillId="0" borderId="18" xfId="0" applyFont="1" applyBorder="1" applyAlignment="1">
      <alignment vertical="center" wrapText="1"/>
    </xf>
    <xf numFmtId="0" fontId="36" fillId="0" borderId="13" xfId="0" applyFont="1" applyBorder="1" applyAlignment="1">
      <alignment vertical="center" wrapText="1"/>
    </xf>
    <xf numFmtId="0" fontId="35" fillId="0" borderId="13" xfId="0" applyFont="1" applyBorder="1" applyAlignment="1">
      <alignment vertical="center" wrapText="1"/>
    </xf>
    <xf numFmtId="0" fontId="0" fillId="0" borderId="5" xfId="0" applyBorder="1" applyAlignment="1">
      <alignment horizontal="left"/>
    </xf>
    <xf numFmtId="0" fontId="0" fillId="0" borderId="1" xfId="0" applyBorder="1" applyAlignment="1">
      <alignment vertical="center"/>
    </xf>
    <xf numFmtId="0" fontId="36" fillId="0" borderId="5" xfId="0" applyFont="1" applyBorder="1" applyAlignment="1">
      <alignment vertical="center" wrapText="1"/>
    </xf>
    <xf numFmtId="0" fontId="0" fillId="0" borderId="1" xfId="0" applyFont="1" applyBorder="1" applyAlignment="1" applyProtection="1">
      <alignment vertical="center"/>
      <protection locked="0"/>
    </xf>
    <xf numFmtId="0" fontId="0" fillId="0" borderId="1" xfId="0" applyFont="1" applyFill="1" applyBorder="1" applyAlignment="1" applyProtection="1">
      <alignment vertical="center" wrapText="1"/>
      <protection locked="0"/>
    </xf>
    <xf numFmtId="0" fontId="0" fillId="0" borderId="1" xfId="0" applyFont="1" applyFill="1" applyBorder="1" applyAlignment="1" applyProtection="1">
      <alignment vertical="center"/>
      <protection locked="0"/>
    </xf>
    <xf numFmtId="0" fontId="20" fillId="0" borderId="0" xfId="3" applyFont="1" applyAlignment="1">
      <alignment vertical="top"/>
    </xf>
    <xf numFmtId="0" fontId="5" fillId="2" borderId="0" xfId="0" applyFont="1" applyFill="1" applyBorder="1" applyAlignment="1">
      <alignment vertical="center" wrapText="1"/>
    </xf>
    <xf numFmtId="0" fontId="3" fillId="0" borderId="0" xfId="0" applyFont="1"/>
    <xf numFmtId="0" fontId="6" fillId="0" borderId="0" xfId="0" applyFont="1" applyFill="1" applyBorder="1" applyAlignment="1">
      <alignment horizontal="center" vertical="center"/>
    </xf>
    <xf numFmtId="0" fontId="28" fillId="4" borderId="1" xfId="0" applyFont="1" applyFill="1" applyBorder="1" applyAlignment="1">
      <alignment horizontal="center" vertical="center" wrapText="1"/>
    </xf>
    <xf numFmtId="0" fontId="0" fillId="0" borderId="0" xfId="0" applyFont="1"/>
    <xf numFmtId="0" fontId="48" fillId="0" borderId="0" xfId="0" applyFont="1" applyFill="1" applyBorder="1"/>
    <xf numFmtId="0" fontId="23" fillId="0" borderId="0" xfId="0" applyFont="1"/>
    <xf numFmtId="0" fontId="23" fillId="0" borderId="0" xfId="0" applyFont="1" applyBorder="1"/>
    <xf numFmtId="0" fontId="22" fillId="0" borderId="0" xfId="0" applyFont="1" applyFill="1" applyBorder="1" applyAlignment="1">
      <alignment horizontal="center"/>
    </xf>
    <xf numFmtId="0" fontId="50" fillId="0" borderId="0" xfId="0" applyFont="1" applyFill="1" applyBorder="1"/>
    <xf numFmtId="0" fontId="51" fillId="4" borderId="1" xfId="0" applyFont="1" applyFill="1" applyBorder="1" applyAlignment="1">
      <alignment horizontal="center" vertical="center" wrapText="1"/>
    </xf>
    <xf numFmtId="0" fontId="51" fillId="4" borderId="1" xfId="0" applyFont="1" applyFill="1" applyBorder="1" applyAlignment="1">
      <alignment vertical="center" wrapText="1"/>
    </xf>
    <xf numFmtId="0" fontId="51" fillId="3" borderId="1" xfId="0" applyFont="1" applyFill="1" applyBorder="1" applyAlignment="1">
      <alignment vertical="center"/>
    </xf>
    <xf numFmtId="0" fontId="51" fillId="3" borderId="1" xfId="0" applyFont="1" applyFill="1" applyBorder="1" applyAlignment="1">
      <alignment vertical="center" wrapText="1"/>
    </xf>
    <xf numFmtId="0" fontId="51" fillId="0" borderId="1" xfId="0" applyFont="1" applyBorder="1" applyAlignment="1">
      <alignment vertical="center"/>
    </xf>
    <xf numFmtId="0" fontId="52" fillId="0" borderId="1" xfId="0" applyFont="1" applyBorder="1" applyAlignment="1">
      <alignment vertical="center" wrapText="1"/>
    </xf>
    <xf numFmtId="0" fontId="51" fillId="0" borderId="1" xfId="0" applyFont="1" applyBorder="1" applyAlignment="1">
      <alignment horizontal="center" vertical="center" wrapText="1"/>
    </xf>
    <xf numFmtId="0" fontId="50" fillId="11" borderId="0" xfId="0" applyFont="1" applyFill="1" applyBorder="1"/>
    <xf numFmtId="0" fontId="23" fillId="0" borderId="0" xfId="0" applyFont="1" applyFill="1"/>
    <xf numFmtId="0" fontId="51" fillId="12" borderId="1" xfId="0" applyFont="1" applyFill="1" applyBorder="1" applyAlignment="1">
      <alignment vertical="center"/>
    </xf>
    <xf numFmtId="0" fontId="52" fillId="12" borderId="1" xfId="0" applyFont="1" applyFill="1" applyBorder="1" applyAlignment="1">
      <alignment vertical="center" wrapText="1"/>
    </xf>
    <xf numFmtId="0" fontId="51" fillId="12" borderId="1" xfId="0" applyFont="1" applyFill="1" applyBorder="1" applyAlignment="1">
      <alignment horizontal="center" vertical="center" wrapText="1"/>
    </xf>
    <xf numFmtId="0" fontId="23" fillId="0" borderId="0" xfId="0" applyFont="1" applyFill="1" applyBorder="1" applyAlignment="1">
      <alignment vertical="center" wrapText="1"/>
    </xf>
    <xf numFmtId="0" fontId="23" fillId="0" borderId="0" xfId="0" applyFont="1" applyFill="1" applyBorder="1"/>
    <xf numFmtId="0" fontId="51" fillId="8" borderId="1" xfId="0" applyFont="1" applyFill="1" applyBorder="1" applyAlignment="1">
      <alignment vertical="center"/>
    </xf>
    <xf numFmtId="0" fontId="52" fillId="8" borderId="1" xfId="0" applyFont="1" applyFill="1" applyBorder="1" applyAlignment="1">
      <alignment vertical="center" wrapText="1"/>
    </xf>
    <xf numFmtId="0" fontId="52" fillId="8" borderId="1" xfId="0" applyFont="1" applyFill="1" applyBorder="1" applyAlignment="1">
      <alignment horizontal="center" vertical="center" wrapText="1"/>
    </xf>
    <xf numFmtId="0" fontId="51" fillId="4" borderId="1" xfId="0" applyFont="1" applyFill="1" applyBorder="1" applyAlignment="1">
      <alignment vertical="center"/>
    </xf>
    <xf numFmtId="0" fontId="51" fillId="3" borderId="1" xfId="0" applyFont="1" applyFill="1" applyBorder="1" applyAlignment="1">
      <alignment horizontal="center" vertical="center" wrapText="1"/>
    </xf>
    <xf numFmtId="0" fontId="51" fillId="8" borderId="1" xfId="0" applyFont="1" applyFill="1" applyBorder="1" applyAlignment="1">
      <alignment vertical="center" wrapText="1"/>
    </xf>
    <xf numFmtId="0" fontId="51" fillId="8" borderId="1" xfId="0" applyFont="1" applyFill="1" applyBorder="1" applyAlignment="1">
      <alignment horizontal="center" vertical="center" wrapText="1"/>
    </xf>
    <xf numFmtId="0" fontId="51" fillId="0" borderId="1" xfId="0" applyFont="1" applyBorder="1" applyAlignment="1">
      <alignment horizontal="center" vertical="center"/>
    </xf>
    <xf numFmtId="0" fontId="52" fillId="0" borderId="1" xfId="0" applyFont="1" applyBorder="1" applyAlignment="1">
      <alignment vertical="center"/>
    </xf>
    <xf numFmtId="0" fontId="51" fillId="4" borderId="40" xfId="0" applyFont="1" applyFill="1" applyBorder="1" applyAlignment="1">
      <alignment horizontal="center" vertical="center" wrapText="1"/>
    </xf>
    <xf numFmtId="0" fontId="51" fillId="3" borderId="1" xfId="0" applyFont="1" applyFill="1" applyBorder="1" applyAlignment="1">
      <alignment horizontal="center" vertical="center"/>
    </xf>
    <xf numFmtId="0" fontId="23" fillId="0" borderId="1" xfId="0" applyFont="1" applyBorder="1" applyAlignment="1">
      <alignment vertical="center" wrapText="1"/>
    </xf>
    <xf numFmtId="0" fontId="22" fillId="2" borderId="0" xfId="0" applyFont="1" applyFill="1" applyBorder="1" applyAlignment="1">
      <alignment horizontal="left" vertical="center"/>
    </xf>
    <xf numFmtId="0" fontId="50" fillId="0" borderId="0" xfId="0" applyFont="1" applyFill="1" applyBorder="1" applyAlignment="1">
      <alignment horizontal="center" vertical="center"/>
    </xf>
    <xf numFmtId="0" fontId="50" fillId="0" borderId="0" xfId="0" applyFont="1" applyFill="1" applyBorder="1" applyAlignment="1">
      <alignment vertical="top" wrapText="1"/>
    </xf>
    <xf numFmtId="0" fontId="50" fillId="0" borderId="1" xfId="0" applyFont="1" applyFill="1" applyBorder="1"/>
    <xf numFmtId="0" fontId="50" fillId="0" borderId="0" xfId="0" applyFont="1" applyFill="1" applyBorder="1" applyAlignment="1">
      <alignment horizontal="justify" vertical="center"/>
    </xf>
    <xf numFmtId="0" fontId="50" fillId="0" borderId="1" xfId="0" applyFont="1" applyFill="1" applyBorder="1" applyAlignment="1">
      <alignment horizontal="center" vertical="center"/>
    </xf>
    <xf numFmtId="164" fontId="50" fillId="0" borderId="1" xfId="0" applyNumberFormat="1" applyFont="1" applyFill="1" applyBorder="1" applyAlignment="1">
      <alignment horizontal="center" vertical="center"/>
    </xf>
    <xf numFmtId="0" fontId="49" fillId="0" borderId="1" xfId="0" applyFont="1" applyFill="1" applyBorder="1" applyAlignment="1">
      <alignment horizontal="left" vertical="top" wrapText="1"/>
    </xf>
    <xf numFmtId="0" fontId="49" fillId="0" borderId="1" xfId="0" applyFont="1" applyFill="1" applyBorder="1"/>
    <xf numFmtId="0" fontId="49" fillId="0" borderId="1" xfId="0" applyFont="1" applyFill="1" applyBorder="1" applyAlignment="1">
      <alignment horizontal="center" vertical="center"/>
    </xf>
    <xf numFmtId="0" fontId="49" fillId="7" borderId="1" xfId="0" applyFont="1" applyFill="1" applyBorder="1"/>
    <xf numFmtId="1" fontId="49" fillId="7" borderId="1" xfId="0" applyNumberFormat="1" applyFont="1" applyFill="1" applyBorder="1" applyAlignment="1">
      <alignment horizontal="center" vertical="center"/>
    </xf>
    <xf numFmtId="0" fontId="49" fillId="5" borderId="1" xfId="0" applyFont="1" applyFill="1" applyBorder="1"/>
    <xf numFmtId="1" fontId="49" fillId="5" borderId="1" xfId="0" applyNumberFormat="1" applyFont="1" applyFill="1" applyBorder="1" applyAlignment="1">
      <alignment horizontal="center" vertical="center"/>
    </xf>
    <xf numFmtId="0" fontId="54" fillId="4" borderId="1" xfId="0" applyFont="1" applyFill="1" applyBorder="1"/>
    <xf numFmtId="0" fontId="54" fillId="5" borderId="1" xfId="0" applyFont="1" applyFill="1" applyBorder="1" applyAlignment="1">
      <alignment horizontal="center" vertical="center"/>
    </xf>
    <xf numFmtId="0" fontId="49" fillId="5" borderId="1" xfId="0" applyFont="1" applyFill="1" applyBorder="1" applyAlignment="1">
      <alignment horizontal="center" vertical="center"/>
    </xf>
    <xf numFmtId="0" fontId="49" fillId="4" borderId="1" xfId="0" applyFont="1" applyFill="1" applyBorder="1" applyAlignment="1">
      <alignment horizontal="justify" vertical="center" wrapText="1"/>
    </xf>
    <xf numFmtId="0" fontId="49" fillId="4" borderId="1" xfId="0" applyFont="1" applyFill="1" applyBorder="1" applyAlignment="1">
      <alignment horizontal="center" vertical="center" wrapText="1"/>
    </xf>
    <xf numFmtId="0" fontId="54" fillId="5" borderId="1" xfId="0" applyFont="1" applyFill="1" applyBorder="1" applyAlignment="1">
      <alignment horizontal="left" vertical="center" wrapText="1"/>
    </xf>
    <xf numFmtId="164" fontId="54" fillId="5" borderId="1" xfId="0" applyNumberFormat="1" applyFont="1" applyFill="1" applyBorder="1" applyAlignment="1">
      <alignment horizontal="center" vertical="center"/>
    </xf>
    <xf numFmtId="0" fontId="55" fillId="0" borderId="0" xfId="0" applyFont="1"/>
    <xf numFmtId="0" fontId="55" fillId="0" borderId="0" xfId="0" applyFont="1" applyFill="1"/>
    <xf numFmtId="0" fontId="56" fillId="0" borderId="0" xfId="0" applyFont="1" applyFill="1" applyBorder="1"/>
    <xf numFmtId="0" fontId="56" fillId="0" borderId="0" xfId="0" applyFont="1" applyFill="1" applyBorder="1" applyAlignment="1">
      <alignment horizontal="justify" vertical="center"/>
    </xf>
    <xf numFmtId="0" fontId="52" fillId="0" borderId="1" xfId="0" applyFont="1" applyBorder="1" applyAlignment="1" applyProtection="1">
      <alignment vertical="center" wrapText="1"/>
      <protection locked="0"/>
    </xf>
    <xf numFmtId="0" fontId="52" fillId="10" borderId="1" xfId="0" applyFont="1" applyFill="1" applyBorder="1" applyAlignment="1" applyProtection="1">
      <alignment vertical="center" wrapText="1"/>
      <protection locked="0"/>
    </xf>
    <xf numFmtId="0" fontId="51" fillId="4" borderId="1" xfId="0" applyFont="1" applyFill="1" applyBorder="1" applyAlignment="1" applyProtection="1">
      <alignment horizontal="center" vertical="center" wrapText="1"/>
      <protection locked="0"/>
    </xf>
    <xf numFmtId="0" fontId="28" fillId="4" borderId="1" xfId="0" applyFont="1" applyFill="1" applyBorder="1" applyAlignment="1" applyProtection="1">
      <alignment horizontal="center" vertical="center" wrapText="1"/>
      <protection locked="0"/>
    </xf>
    <xf numFmtId="0" fontId="52" fillId="3" borderId="1" xfId="0" applyFont="1" applyFill="1" applyBorder="1" applyAlignment="1" applyProtection="1">
      <alignment vertical="center" wrapText="1"/>
      <protection locked="0"/>
    </xf>
    <xf numFmtId="0" fontId="51" fillId="3" borderId="1" xfId="0" applyFont="1" applyFill="1" applyBorder="1" applyAlignment="1" applyProtection="1">
      <alignment vertical="center" wrapText="1"/>
      <protection locked="0"/>
    </xf>
    <xf numFmtId="0" fontId="52" fillId="12" borderId="1" xfId="0" applyFont="1" applyFill="1" applyBorder="1" applyAlignment="1" applyProtection="1">
      <alignment vertical="center" wrapText="1"/>
      <protection locked="0"/>
    </xf>
    <xf numFmtId="0" fontId="52" fillId="8" borderId="1" xfId="0" applyFont="1" applyFill="1" applyBorder="1" applyAlignment="1" applyProtection="1">
      <alignment vertical="center" wrapText="1"/>
      <protection locked="0"/>
    </xf>
    <xf numFmtId="0" fontId="51" fillId="4" borderId="1" xfId="0" applyFont="1" applyFill="1" applyBorder="1" applyAlignment="1" applyProtection="1">
      <alignment vertical="center" wrapText="1"/>
      <protection locked="0"/>
    </xf>
    <xf numFmtId="0" fontId="52" fillId="4" borderId="1" xfId="0" applyFont="1" applyFill="1" applyBorder="1" applyAlignment="1" applyProtection="1">
      <alignment vertical="center" wrapText="1"/>
      <protection locked="0"/>
    </xf>
    <xf numFmtId="0" fontId="52" fillId="2" borderId="1" xfId="0" applyFont="1" applyFill="1" applyBorder="1" applyAlignment="1" applyProtection="1">
      <alignment vertical="center" wrapText="1"/>
      <protection locked="0"/>
    </xf>
    <xf numFmtId="0" fontId="30" fillId="0" borderId="12" xfId="0" applyFont="1" applyFill="1" applyBorder="1" applyAlignment="1">
      <alignment horizontal="center" vertical="center" wrapText="1"/>
    </xf>
    <xf numFmtId="0" fontId="3" fillId="0" borderId="0" xfId="0" applyFont="1" applyBorder="1" applyAlignment="1">
      <alignment horizontal="center" vertical="center"/>
    </xf>
    <xf numFmtId="0" fontId="3" fillId="6" borderId="1" xfId="0" applyFont="1" applyFill="1" applyBorder="1" applyAlignment="1">
      <alignment horizontal="center" vertical="center"/>
    </xf>
    <xf numFmtId="0" fontId="0" fillId="0" borderId="0" xfId="0" applyFont="1" applyBorder="1" applyAlignment="1">
      <alignment horizontal="center" vertical="center" wrapText="1"/>
    </xf>
    <xf numFmtId="0" fontId="0" fillId="0" borderId="1" xfId="0" applyFont="1" applyBorder="1" applyAlignment="1" applyProtection="1">
      <alignment horizontal="center" vertical="center"/>
      <protection locked="0"/>
    </xf>
    <xf numFmtId="0" fontId="0" fillId="0" borderId="0" xfId="0" applyFont="1" applyBorder="1" applyAlignment="1">
      <alignment horizontal="center" vertical="center"/>
    </xf>
    <xf numFmtId="0" fontId="3" fillId="6" borderId="1" xfId="0" applyFont="1" applyFill="1" applyBorder="1" applyAlignment="1">
      <alignment horizontal="center" vertical="center" wrapText="1"/>
    </xf>
    <xf numFmtId="0" fontId="58" fillId="4" borderId="13" xfId="0" applyFont="1" applyFill="1" applyBorder="1" applyAlignment="1">
      <alignment horizontal="center" vertical="center" wrapText="1"/>
    </xf>
    <xf numFmtId="0" fontId="58" fillId="3" borderId="42" xfId="0" applyFont="1" applyFill="1" applyBorder="1" applyAlignment="1">
      <alignment horizontal="center" vertical="center" wrapText="1"/>
    </xf>
    <xf numFmtId="0" fontId="58" fillId="4" borderId="43" xfId="0" applyFont="1" applyFill="1" applyBorder="1" applyAlignment="1">
      <alignment horizontal="center" vertical="center" wrapText="1"/>
    </xf>
    <xf numFmtId="0" fontId="58" fillId="4" borderId="28" xfId="0" applyFont="1" applyFill="1" applyBorder="1" applyAlignment="1">
      <alignment horizontal="center" vertical="center" wrapText="1"/>
    </xf>
    <xf numFmtId="0" fontId="58" fillId="4" borderId="29" xfId="0" applyFont="1" applyFill="1" applyBorder="1" applyAlignment="1">
      <alignment horizontal="center" vertical="center" wrapText="1"/>
    </xf>
    <xf numFmtId="0" fontId="58" fillId="4" borderId="30" xfId="0" applyFont="1" applyFill="1" applyBorder="1" applyAlignment="1">
      <alignment horizontal="center" vertical="center" wrapText="1"/>
    </xf>
    <xf numFmtId="0" fontId="58" fillId="6" borderId="28" xfId="0" applyFont="1" applyFill="1" applyBorder="1" applyAlignment="1">
      <alignment horizontal="center" vertical="center" wrapText="1"/>
    </xf>
    <xf numFmtId="0" fontId="58" fillId="6" borderId="29" xfId="0" applyFont="1" applyFill="1" applyBorder="1" applyAlignment="1">
      <alignment horizontal="center" vertical="center" wrapText="1"/>
    </xf>
    <xf numFmtId="0" fontId="22" fillId="9" borderId="44" xfId="0" applyFont="1" applyFill="1" applyBorder="1" applyAlignment="1">
      <alignment horizontal="center" vertical="center"/>
    </xf>
    <xf numFmtId="0" fontId="23" fillId="9" borderId="31" xfId="0" applyFont="1" applyFill="1" applyBorder="1" applyAlignment="1">
      <alignment vertical="center" wrapText="1"/>
    </xf>
    <xf numFmtId="0" fontId="23" fillId="9" borderId="1" xfId="0" applyFont="1" applyFill="1" applyBorder="1" applyAlignment="1" applyProtection="1">
      <alignment horizontal="center" vertical="center" wrapText="1"/>
      <protection locked="0"/>
    </xf>
    <xf numFmtId="0" fontId="23" fillId="9" borderId="45" xfId="0" applyFont="1" applyFill="1" applyBorder="1" applyAlignment="1" applyProtection="1">
      <alignment horizontal="center" vertical="center" wrapText="1"/>
      <protection locked="0"/>
    </xf>
    <xf numFmtId="0" fontId="60" fillId="0" borderId="31" xfId="0" applyFont="1" applyBorder="1" applyAlignment="1" applyProtection="1">
      <alignment vertical="center" wrapText="1"/>
      <protection locked="0"/>
    </xf>
    <xf numFmtId="0" fontId="60" fillId="0" borderId="1" xfId="0" applyFont="1" applyBorder="1" applyAlignment="1" applyProtection="1">
      <alignment vertical="center" wrapText="1"/>
      <protection locked="0"/>
    </xf>
    <xf numFmtId="0" fontId="60" fillId="0" borderId="45" xfId="0" applyFont="1" applyBorder="1" applyAlignment="1" applyProtection="1">
      <alignment vertical="center" wrapText="1"/>
      <protection locked="0"/>
    </xf>
    <xf numFmtId="0" fontId="60" fillId="0" borderId="46" xfId="0" applyFont="1" applyBorder="1" applyAlignment="1" applyProtection="1">
      <alignment vertical="center" wrapText="1"/>
      <protection locked="0"/>
    </xf>
    <xf numFmtId="0" fontId="60" fillId="9" borderId="44" xfId="0" applyFont="1" applyFill="1" applyBorder="1"/>
    <xf numFmtId="0" fontId="60" fillId="9" borderId="31" xfId="0" applyFont="1" applyFill="1" applyBorder="1" applyProtection="1">
      <protection locked="0"/>
    </xf>
    <xf numFmtId="0" fontId="60" fillId="9" borderId="1" xfId="0" applyFont="1" applyFill="1" applyBorder="1" applyProtection="1">
      <protection locked="0"/>
    </xf>
    <xf numFmtId="0" fontId="60" fillId="9" borderId="45" xfId="0" applyFont="1" applyFill="1" applyBorder="1" applyProtection="1">
      <protection locked="0"/>
    </xf>
    <xf numFmtId="0" fontId="60" fillId="0" borderId="31" xfId="0" applyFont="1" applyBorder="1" applyProtection="1">
      <protection locked="0"/>
    </xf>
    <xf numFmtId="0" fontId="60" fillId="0" borderId="1" xfId="0" applyFont="1" applyBorder="1" applyProtection="1">
      <protection locked="0"/>
    </xf>
    <xf numFmtId="0" fontId="60" fillId="0" borderId="45" xfId="0" applyFont="1" applyBorder="1" applyProtection="1">
      <protection locked="0"/>
    </xf>
    <xf numFmtId="0" fontId="60" fillId="0" borderId="46" xfId="0" applyFont="1" applyBorder="1" applyProtection="1">
      <protection locked="0"/>
    </xf>
    <xf numFmtId="0" fontId="60" fillId="9" borderId="31" xfId="0" applyFont="1" applyFill="1" applyBorder="1"/>
    <xf numFmtId="0" fontId="60" fillId="9" borderId="1" xfId="0" applyFont="1" applyFill="1" applyBorder="1"/>
    <xf numFmtId="0" fontId="60" fillId="9" borderId="45" xfId="0" applyFont="1" applyFill="1" applyBorder="1"/>
    <xf numFmtId="0" fontId="60" fillId="0" borderId="31" xfId="0" applyFont="1" applyBorder="1"/>
    <xf numFmtId="0" fontId="60" fillId="0" borderId="1" xfId="0" applyFont="1" applyBorder="1"/>
    <xf numFmtId="0" fontId="60" fillId="0" borderId="45" xfId="0" applyFont="1" applyBorder="1"/>
    <xf numFmtId="0" fontId="60" fillId="0" borderId="46" xfId="0" applyFont="1" applyBorder="1"/>
    <xf numFmtId="0" fontId="60" fillId="9" borderId="47" xfId="0" applyFont="1" applyFill="1" applyBorder="1"/>
    <xf numFmtId="0" fontId="60" fillId="9" borderId="32" xfId="0" applyFont="1" applyFill="1" applyBorder="1"/>
    <xf numFmtId="0" fontId="60" fillId="9" borderId="33" xfId="0" applyFont="1" applyFill="1" applyBorder="1"/>
    <xf numFmtId="0" fontId="60" fillId="9" borderId="34" xfId="0" applyFont="1" applyFill="1" applyBorder="1"/>
    <xf numFmtId="0" fontId="60" fillId="0" borderId="32" xfId="0" applyFont="1" applyBorder="1"/>
    <xf numFmtId="0" fontId="60" fillId="0" borderId="33" xfId="0" applyFont="1" applyBorder="1"/>
    <xf numFmtId="0" fontId="60" fillId="0" borderId="34" xfId="0" applyFont="1" applyBorder="1"/>
    <xf numFmtId="0" fontId="60" fillId="0" borderId="48" xfId="0" applyFont="1" applyBorder="1"/>
    <xf numFmtId="0" fontId="0" fillId="0" borderId="1" xfId="0" applyBorder="1" applyAlignment="1">
      <alignment horizontal="left" vertical="center" wrapText="1"/>
    </xf>
    <xf numFmtId="0" fontId="0" fillId="0" borderId="1" xfId="0" applyBorder="1" applyAlignment="1">
      <alignment horizontal="center" vertical="center"/>
    </xf>
    <xf numFmtId="14" fontId="30" fillId="0" borderId="0" xfId="0" applyNumberFormat="1" applyFont="1" applyFill="1" applyBorder="1" applyAlignment="1">
      <alignment horizontal="center" vertical="center" wrapText="1"/>
    </xf>
    <xf numFmtId="0" fontId="0" fillId="0" borderId="0" xfId="0" applyFont="1" applyBorder="1" applyAlignment="1" applyProtection="1">
      <alignment horizontal="center" vertical="center" wrapText="1"/>
      <protection locked="0"/>
    </xf>
    <xf numFmtId="0" fontId="9" fillId="0" borderId="0" xfId="1" applyFont="1" applyAlignment="1">
      <alignment horizontal="left" vertical="top" wrapText="1"/>
    </xf>
    <xf numFmtId="0" fontId="30" fillId="2" borderId="14" xfId="0" applyFont="1" applyFill="1" applyBorder="1" applyAlignment="1">
      <alignment horizontal="center" vertical="top"/>
    </xf>
    <xf numFmtId="0" fontId="30" fillId="2" borderId="15" xfId="0" applyFont="1" applyFill="1" applyBorder="1" applyAlignment="1">
      <alignment horizontal="center" vertical="top"/>
    </xf>
    <xf numFmtId="0" fontId="30" fillId="2" borderId="3" xfId="0" applyFont="1" applyFill="1" applyBorder="1" applyAlignment="1">
      <alignment horizontal="center" vertical="top"/>
    </xf>
    <xf numFmtId="0" fontId="30" fillId="2" borderId="16" xfId="0" applyFont="1" applyFill="1" applyBorder="1" applyAlignment="1">
      <alignment horizontal="center" vertical="top"/>
    </xf>
    <xf numFmtId="0" fontId="30" fillId="2" borderId="0" xfId="0" applyFont="1" applyFill="1" applyBorder="1" applyAlignment="1">
      <alignment horizontal="center" vertical="top"/>
    </xf>
    <xf numFmtId="0" fontId="30" fillId="2" borderId="17" xfId="0" applyFont="1" applyFill="1" applyBorder="1" applyAlignment="1">
      <alignment horizontal="center" vertical="top"/>
    </xf>
    <xf numFmtId="0" fontId="30" fillId="2" borderId="18" xfId="0" applyFont="1" applyFill="1" applyBorder="1" applyAlignment="1">
      <alignment horizontal="center" vertical="top"/>
    </xf>
    <xf numFmtId="0" fontId="30" fillId="2" borderId="19" xfId="0" applyFont="1" applyFill="1" applyBorder="1" applyAlignment="1">
      <alignment horizontal="center" vertical="top"/>
    </xf>
    <xf numFmtId="0" fontId="32" fillId="0" borderId="16" xfId="0" applyFont="1" applyBorder="1" applyAlignment="1">
      <alignment horizontal="center" vertical="center" wrapText="1"/>
    </xf>
    <xf numFmtId="0" fontId="32" fillId="0" borderId="0" xfId="0" applyFont="1" applyBorder="1" applyAlignment="1">
      <alignment horizontal="center" vertical="center" wrapText="1"/>
    </xf>
    <xf numFmtId="0" fontId="32" fillId="0" borderId="17" xfId="0" applyFont="1" applyBorder="1" applyAlignment="1">
      <alignment horizontal="center" vertical="center" wrapText="1"/>
    </xf>
    <xf numFmtId="0" fontId="32" fillId="0" borderId="18" xfId="0" applyFont="1" applyBorder="1" applyAlignment="1">
      <alignment horizontal="center" vertical="center" wrapText="1"/>
    </xf>
    <xf numFmtId="0" fontId="32" fillId="0" borderId="19" xfId="0" applyFont="1" applyBorder="1" applyAlignment="1">
      <alignment horizontal="center" vertical="center" wrapText="1"/>
    </xf>
    <xf numFmtId="0" fontId="32" fillId="0" borderId="5" xfId="0" applyFont="1" applyBorder="1" applyAlignment="1">
      <alignment horizontal="center" vertical="center" wrapText="1"/>
    </xf>
    <xf numFmtId="0" fontId="32" fillId="0" borderId="23" xfId="0" applyFont="1" applyBorder="1" applyAlignment="1">
      <alignment horizontal="left" wrapText="1"/>
    </xf>
    <xf numFmtId="0" fontId="32" fillId="0" borderId="26" xfId="0" applyFont="1" applyBorder="1" applyAlignment="1">
      <alignment horizontal="left" wrapText="1"/>
    </xf>
    <xf numFmtId="0" fontId="32" fillId="0" borderId="24" xfId="0" applyFont="1" applyBorder="1" applyAlignment="1">
      <alignment horizontal="left" wrapText="1"/>
    </xf>
    <xf numFmtId="0" fontId="32" fillId="0" borderId="14" xfId="0" applyFont="1" applyBorder="1" applyAlignment="1">
      <alignment horizontal="left" vertical="center"/>
    </xf>
    <xf numFmtId="0" fontId="32" fillId="0" borderId="15" xfId="0" applyFont="1" applyBorder="1" applyAlignment="1">
      <alignment horizontal="left" vertical="center"/>
    </xf>
    <xf numFmtId="0" fontId="32" fillId="0" borderId="3" xfId="0" applyFont="1" applyBorder="1" applyAlignment="1">
      <alignment horizontal="left" vertical="center"/>
    </xf>
    <xf numFmtId="0" fontId="32" fillId="0" borderId="18" xfId="0" applyFont="1" applyBorder="1" applyAlignment="1">
      <alignment horizontal="left" vertical="center"/>
    </xf>
    <xf numFmtId="0" fontId="32" fillId="0" borderId="19" xfId="0" applyFont="1" applyBorder="1" applyAlignment="1">
      <alignment horizontal="left" vertical="center"/>
    </xf>
    <xf numFmtId="0" fontId="32" fillId="0" borderId="5" xfId="0" applyFont="1" applyBorder="1" applyAlignment="1">
      <alignment horizontal="left" vertical="center"/>
    </xf>
    <xf numFmtId="0" fontId="32" fillId="0" borderId="14" xfId="0" applyFont="1" applyBorder="1" applyAlignment="1">
      <alignment horizontal="left" vertical="center" wrapText="1"/>
    </xf>
    <xf numFmtId="0" fontId="32" fillId="0" borderId="15" xfId="0" applyFont="1" applyBorder="1" applyAlignment="1">
      <alignment horizontal="left" vertical="center" wrapText="1"/>
    </xf>
    <xf numFmtId="0" fontId="32" fillId="0" borderId="3" xfId="0" applyFont="1" applyBorder="1" applyAlignment="1">
      <alignment horizontal="left" vertical="center" wrapText="1"/>
    </xf>
    <xf numFmtId="0" fontId="32" fillId="0" borderId="18" xfId="0" applyFont="1" applyBorder="1" applyAlignment="1">
      <alignment horizontal="left" vertical="center" wrapText="1"/>
    </xf>
    <xf numFmtId="0" fontId="32" fillId="0" borderId="19" xfId="0" applyFont="1" applyBorder="1" applyAlignment="1">
      <alignment horizontal="left" vertical="center" wrapText="1"/>
    </xf>
    <xf numFmtId="0" fontId="32" fillId="0" borderId="5" xfId="0" applyFont="1" applyBorder="1" applyAlignment="1">
      <alignment horizontal="left" vertical="center" wrapText="1"/>
    </xf>
    <xf numFmtId="0" fontId="26" fillId="0" borderId="0" xfId="2" applyFont="1" applyFill="1" applyAlignment="1" applyProtection="1">
      <alignment horizontal="left"/>
    </xf>
    <xf numFmtId="0" fontId="19" fillId="0" borderId="0" xfId="3" applyFont="1" applyAlignment="1" applyProtection="1">
      <alignment horizontal="left"/>
    </xf>
    <xf numFmtId="0" fontId="0" fillId="0" borderId="0" xfId="0" applyFont="1" applyBorder="1" applyAlignment="1">
      <alignment horizontal="center" vertical="center" wrapText="1"/>
    </xf>
    <xf numFmtId="0" fontId="3" fillId="0" borderId="1" xfId="0" applyFont="1" applyFill="1" applyBorder="1" applyAlignment="1" applyProtection="1">
      <alignment horizontal="center" vertical="center"/>
      <protection locked="0"/>
    </xf>
    <xf numFmtId="0" fontId="0" fillId="0" borderId="1"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0" fontId="0" fillId="0" borderId="2" xfId="0" applyFont="1" applyFill="1" applyBorder="1" applyAlignment="1" applyProtection="1">
      <alignment horizontal="center" vertical="center"/>
      <protection locked="0"/>
    </xf>
    <xf numFmtId="0" fontId="0" fillId="0" borderId="0" xfId="0" applyFont="1" applyBorder="1" applyAlignment="1">
      <alignment horizontal="center" vertical="center"/>
    </xf>
    <xf numFmtId="0" fontId="0" fillId="0" borderId="1" xfId="0" applyFont="1" applyFill="1" applyBorder="1" applyAlignment="1" applyProtection="1">
      <alignment horizontal="center" vertical="center" wrapText="1"/>
      <protection locked="0"/>
    </xf>
    <xf numFmtId="0" fontId="0" fillId="0" borderId="10" xfId="0" applyFont="1" applyFill="1" applyBorder="1" applyAlignment="1" applyProtection="1">
      <alignment horizontal="center" vertical="center" wrapText="1"/>
      <protection locked="0"/>
    </xf>
    <xf numFmtId="0" fontId="0" fillId="0" borderId="2" xfId="0" applyFont="1" applyFill="1" applyBorder="1" applyAlignment="1" applyProtection="1">
      <alignment horizontal="center" vertical="center" wrapText="1"/>
      <protection locked="0"/>
    </xf>
    <xf numFmtId="0" fontId="3" fillId="6" borderId="1" xfId="0" applyFont="1" applyFill="1" applyBorder="1" applyAlignment="1">
      <alignment horizontal="center" vertical="center"/>
    </xf>
    <xf numFmtId="0" fontId="0" fillId="0" borderId="4" xfId="0" applyFont="1" applyBorder="1" applyAlignment="1">
      <alignment horizontal="center" vertical="center" wrapText="1"/>
    </xf>
    <xf numFmtId="0" fontId="0" fillId="0" borderId="1" xfId="0" applyFont="1" applyBorder="1" applyAlignment="1" applyProtection="1">
      <alignment horizontal="center" vertical="center"/>
      <protection locked="0"/>
    </xf>
    <xf numFmtId="0" fontId="0" fillId="0" borderId="6" xfId="0" applyFont="1" applyBorder="1" applyAlignment="1">
      <alignment horizontal="center" vertical="center" wrapText="1"/>
    </xf>
    <xf numFmtId="0" fontId="0" fillId="0" borderId="10" xfId="0" applyFont="1" applyBorder="1" applyAlignment="1" applyProtection="1">
      <alignment horizontal="center" vertical="center"/>
      <protection locked="0"/>
    </xf>
    <xf numFmtId="0" fontId="0" fillId="0" borderId="2" xfId="0" applyFont="1" applyBorder="1" applyAlignment="1" applyProtection="1">
      <alignment horizontal="center" vertical="center"/>
      <protection locked="0"/>
    </xf>
    <xf numFmtId="0" fontId="3" fillId="6" borderId="1" xfId="0" applyFont="1" applyFill="1" applyBorder="1" applyAlignment="1">
      <alignment horizontal="left" vertical="center"/>
    </xf>
    <xf numFmtId="0" fontId="0" fillId="0" borderId="11" xfId="0" applyFont="1" applyBorder="1" applyAlignment="1" applyProtection="1">
      <alignment horizontal="center" vertical="center"/>
      <protection locked="0"/>
    </xf>
    <xf numFmtId="0" fontId="3" fillId="0" borderId="0" xfId="0" applyFont="1" applyBorder="1" applyAlignment="1">
      <alignment horizontal="center" vertical="center"/>
    </xf>
    <xf numFmtId="0" fontId="3" fillId="6" borderId="0" xfId="0" applyFont="1" applyFill="1" applyBorder="1" applyAlignment="1">
      <alignment horizontal="left" vertical="center"/>
    </xf>
    <xf numFmtId="0" fontId="3" fillId="2" borderId="1" xfId="0" applyFont="1" applyFill="1" applyBorder="1" applyAlignment="1" applyProtection="1">
      <alignment horizontal="center" vertical="center" wrapText="1"/>
      <protection locked="0"/>
    </xf>
    <xf numFmtId="0" fontId="3" fillId="6" borderId="10" xfId="0" applyFont="1" applyFill="1" applyBorder="1" applyAlignment="1">
      <alignment horizontal="left" vertical="center" wrapText="1"/>
    </xf>
    <xf numFmtId="0" fontId="3" fillId="6" borderId="2" xfId="0" applyFont="1" applyFill="1" applyBorder="1" applyAlignment="1">
      <alignment horizontal="left" vertical="center" wrapText="1"/>
    </xf>
    <xf numFmtId="0" fontId="3" fillId="0" borderId="10" xfId="0" applyFont="1" applyBorder="1" applyAlignment="1" applyProtection="1">
      <alignment horizontal="center" vertical="center"/>
      <protection locked="0"/>
    </xf>
    <xf numFmtId="0" fontId="3" fillId="0" borderId="2" xfId="0" applyFont="1" applyBorder="1" applyAlignment="1" applyProtection="1">
      <alignment horizontal="center" vertical="center"/>
      <protection locked="0"/>
    </xf>
    <xf numFmtId="0" fontId="3" fillId="0" borderId="11" xfId="0" applyFont="1" applyBorder="1" applyAlignment="1" applyProtection="1">
      <alignment horizontal="center" vertical="center"/>
      <protection locked="0"/>
    </xf>
    <xf numFmtId="0" fontId="0" fillId="0" borderId="1" xfId="0" applyFont="1" applyBorder="1" applyAlignment="1" applyProtection="1">
      <alignment horizontal="left" vertical="center"/>
      <protection locked="0"/>
    </xf>
    <xf numFmtId="0" fontId="3" fillId="2" borderId="10" xfId="0" applyFont="1" applyFill="1" applyBorder="1" applyAlignment="1">
      <alignment horizontal="center" vertical="center"/>
    </xf>
    <xf numFmtId="0" fontId="3" fillId="2" borderId="11" xfId="0" applyFont="1" applyFill="1" applyBorder="1" applyAlignment="1">
      <alignment horizontal="center" vertical="center"/>
    </xf>
    <xf numFmtId="0" fontId="3" fillId="2" borderId="2" xfId="0" applyFont="1" applyFill="1" applyBorder="1" applyAlignment="1">
      <alignment horizontal="center" vertical="center"/>
    </xf>
    <xf numFmtId="0" fontId="30" fillId="2" borderId="5" xfId="0" applyFont="1" applyFill="1" applyBorder="1" applyAlignment="1">
      <alignment horizontal="center" vertical="top"/>
    </xf>
    <xf numFmtId="0" fontId="32" fillId="0" borderId="28" xfId="0" applyFont="1" applyBorder="1" applyAlignment="1">
      <alignment horizontal="center" vertical="center" wrapText="1"/>
    </xf>
    <xf numFmtId="0" fontId="32" fillId="0" borderId="29" xfId="0" applyFont="1" applyBorder="1" applyAlignment="1">
      <alignment horizontal="center" vertical="center" wrapText="1"/>
    </xf>
    <xf numFmtId="0" fontId="32" fillId="0" borderId="30" xfId="0" applyFont="1" applyBorder="1" applyAlignment="1">
      <alignment horizontal="center" vertical="center" wrapText="1"/>
    </xf>
    <xf numFmtId="0" fontId="32" fillId="0" borderId="32"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34" xfId="0" applyFont="1" applyBorder="1" applyAlignment="1">
      <alignment horizontal="center" vertical="center" wrapText="1"/>
    </xf>
    <xf numFmtId="0" fontId="32" fillId="0" borderId="0" xfId="0" applyFont="1" applyBorder="1" applyAlignment="1">
      <alignment horizontal="left" wrapText="1"/>
    </xf>
    <xf numFmtId="0" fontId="32" fillId="0" borderId="17" xfId="0" applyFont="1" applyBorder="1" applyAlignment="1">
      <alignment horizontal="left" wrapText="1"/>
    </xf>
    <xf numFmtId="0" fontId="32" fillId="0" borderId="28" xfId="0" applyFont="1" applyBorder="1" applyAlignment="1">
      <alignment horizontal="left" vertical="center"/>
    </xf>
    <xf numFmtId="0" fontId="32" fillId="0" borderId="29" xfId="0" applyFont="1" applyBorder="1" applyAlignment="1">
      <alignment horizontal="left" vertical="center"/>
    </xf>
    <xf numFmtId="0" fontId="32" fillId="0" borderId="30" xfId="0" applyFont="1" applyBorder="1" applyAlignment="1">
      <alignment horizontal="left" vertical="center"/>
    </xf>
    <xf numFmtId="0" fontId="32" fillId="0" borderId="32" xfId="0" applyFont="1" applyBorder="1" applyAlignment="1">
      <alignment horizontal="left" vertical="center"/>
    </xf>
    <xf numFmtId="0" fontId="32" fillId="0" borderId="33" xfId="0" applyFont="1" applyBorder="1" applyAlignment="1">
      <alignment horizontal="left" vertical="center"/>
    </xf>
    <xf numFmtId="0" fontId="32" fillId="0" borderId="34" xfId="0" applyFont="1" applyBorder="1" applyAlignment="1">
      <alignment horizontal="left" vertical="center"/>
    </xf>
    <xf numFmtId="0" fontId="32" fillId="0" borderId="0" xfId="0" applyFont="1" applyBorder="1" applyAlignment="1">
      <alignment horizontal="left" vertical="center" wrapText="1"/>
    </xf>
    <xf numFmtId="0" fontId="32" fillId="0" borderId="17" xfId="0" applyFont="1" applyBorder="1" applyAlignment="1">
      <alignment horizontal="left" vertical="center" wrapText="1"/>
    </xf>
    <xf numFmtId="0" fontId="3" fillId="6" borderId="1" xfId="0" applyFont="1" applyFill="1" applyBorder="1" applyAlignment="1">
      <alignment horizontal="left" vertical="center" wrapText="1"/>
    </xf>
    <xf numFmtId="0" fontId="30" fillId="0" borderId="12" xfId="0" applyFont="1" applyFill="1" applyBorder="1" applyAlignment="1">
      <alignment horizontal="center" vertical="center" wrapText="1"/>
    </xf>
    <xf numFmtId="0" fontId="0" fillId="0" borderId="1" xfId="0" applyFont="1" applyBorder="1" applyAlignment="1" applyProtection="1">
      <alignment horizontal="left" vertical="center" wrapText="1"/>
      <protection locked="0"/>
    </xf>
    <xf numFmtId="0" fontId="30" fillId="0" borderId="0" xfId="0" applyFont="1" applyFill="1" applyBorder="1" applyAlignment="1">
      <alignment horizontal="center" vertical="center" wrapText="1"/>
    </xf>
    <xf numFmtId="14" fontId="0" fillId="0" borderId="10" xfId="0" applyNumberFormat="1" applyFont="1" applyBorder="1" applyAlignment="1" applyProtection="1">
      <alignment horizontal="center" vertical="center" wrapText="1"/>
      <protection locked="0"/>
    </xf>
    <xf numFmtId="14" fontId="0" fillId="0" borderId="11" xfId="0" applyNumberFormat="1" applyFont="1" applyBorder="1" applyAlignment="1" applyProtection="1">
      <alignment horizontal="center" vertical="center" wrapText="1"/>
      <protection locked="0"/>
    </xf>
    <xf numFmtId="14" fontId="0" fillId="0" borderId="2" xfId="0" applyNumberFormat="1" applyFont="1" applyBorder="1" applyAlignment="1" applyProtection="1">
      <alignment horizontal="center" vertical="center" wrapText="1"/>
      <protection locked="0"/>
    </xf>
    <xf numFmtId="0" fontId="0" fillId="0" borderId="1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2" xfId="0" applyFont="1" applyBorder="1" applyAlignment="1" applyProtection="1">
      <alignment horizontal="left" vertical="center"/>
      <protection locked="0"/>
    </xf>
    <xf numFmtId="0" fontId="3" fillId="6" borderId="10" xfId="0" applyFont="1" applyFill="1" applyBorder="1" applyAlignment="1">
      <alignment horizontal="center" vertical="center"/>
    </xf>
    <xf numFmtId="0" fontId="3" fillId="6" borderId="11" xfId="0" applyFont="1" applyFill="1" applyBorder="1" applyAlignment="1">
      <alignment horizontal="center" vertical="center"/>
    </xf>
    <xf numFmtId="0" fontId="3" fillId="6" borderId="1"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2" xfId="0" applyFont="1" applyFill="1" applyBorder="1" applyAlignment="1">
      <alignment horizontal="center" vertical="center" wrapText="1"/>
    </xf>
    <xf numFmtId="0" fontId="20" fillId="0" borderId="0" xfId="3" applyFont="1" applyAlignment="1">
      <alignment vertical="top"/>
    </xf>
    <xf numFmtId="0" fontId="21" fillId="0" borderId="0" xfId="2" applyFont="1" applyFill="1" applyAlignment="1" applyProtection="1">
      <protection locked="0"/>
    </xf>
    <xf numFmtId="0" fontId="26" fillId="0" borderId="0" xfId="2" applyFont="1" applyFill="1" applyAlignment="1" applyProtection="1">
      <alignment horizontal="center"/>
    </xf>
    <xf numFmtId="0" fontId="23" fillId="0" borderId="7" xfId="0" applyFont="1" applyFill="1" applyBorder="1" applyAlignment="1">
      <alignment horizontal="center" vertical="center" wrapText="1"/>
    </xf>
    <xf numFmtId="0" fontId="23" fillId="0" borderId="12" xfId="0" applyFont="1" applyFill="1" applyBorder="1" applyAlignment="1">
      <alignment horizontal="center" vertical="center" wrapText="1"/>
    </xf>
    <xf numFmtId="0" fontId="23" fillId="0" borderId="8" xfId="0" applyFont="1" applyFill="1" applyBorder="1" applyAlignment="1">
      <alignment horizontal="center" vertical="center" wrapText="1"/>
    </xf>
    <xf numFmtId="0" fontId="19" fillId="0" borderId="10" xfId="2" applyFont="1" applyFill="1" applyBorder="1" applyAlignment="1" applyProtection="1">
      <alignment horizontal="center"/>
      <protection locked="0"/>
    </xf>
    <xf numFmtId="0" fontId="19" fillId="0" borderId="11" xfId="2" applyFont="1" applyFill="1" applyBorder="1" applyAlignment="1" applyProtection="1">
      <alignment horizontal="center"/>
      <protection locked="0"/>
    </xf>
    <xf numFmtId="0" fontId="19" fillId="0" borderId="2" xfId="2" applyFont="1" applyFill="1" applyBorder="1" applyAlignment="1" applyProtection="1">
      <alignment horizontal="center"/>
      <protection locked="0"/>
    </xf>
    <xf numFmtId="0" fontId="22" fillId="6" borderId="9" xfId="0" applyFont="1" applyFill="1" applyBorder="1" applyAlignment="1">
      <alignment horizontal="justify" vertical="center" wrapText="1"/>
    </xf>
    <xf numFmtId="0" fontId="3" fillId="0" borderId="0" xfId="0" applyFont="1" applyFill="1" applyBorder="1" applyAlignment="1">
      <alignment horizontal="left" vertical="center"/>
    </xf>
    <xf numFmtId="0" fontId="26" fillId="0" borderId="0" xfId="2" applyFont="1" applyFill="1" applyAlignment="1" applyProtection="1">
      <alignment horizontal="center" wrapText="1"/>
    </xf>
    <xf numFmtId="0" fontId="24" fillId="0" borderId="0" xfId="2" applyFont="1" applyFill="1" applyAlignment="1" applyProtection="1">
      <alignment horizontal="left"/>
    </xf>
    <xf numFmtId="0" fontId="21" fillId="0" borderId="0" xfId="3" applyFont="1" applyAlignment="1" applyProtection="1">
      <protection locked="0"/>
    </xf>
    <xf numFmtId="0" fontId="26" fillId="0" borderId="0" xfId="2" applyFont="1" applyFill="1" applyAlignment="1" applyProtection="1">
      <alignment horizontal="left"/>
      <protection locked="0"/>
    </xf>
    <xf numFmtId="0" fontId="19" fillId="0" borderId="0" xfId="3" applyFont="1" applyAlignment="1" applyProtection="1">
      <alignment horizontal="left"/>
      <protection locked="0"/>
    </xf>
    <xf numFmtId="0" fontId="26" fillId="0" borderId="10" xfId="2" applyFont="1" applyFill="1" applyBorder="1" applyAlignment="1" applyProtection="1">
      <alignment horizontal="center"/>
      <protection locked="0"/>
    </xf>
    <xf numFmtId="0" fontId="26" fillId="0" borderId="11" xfId="2" applyFont="1" applyFill="1" applyBorder="1" applyAlignment="1" applyProtection="1">
      <alignment horizontal="center"/>
      <protection locked="0"/>
    </xf>
    <xf numFmtId="0" fontId="26" fillId="0" borderId="2" xfId="2" applyFont="1" applyFill="1" applyBorder="1" applyAlignment="1" applyProtection="1">
      <alignment horizontal="center"/>
      <protection locked="0"/>
    </xf>
    <xf numFmtId="0" fontId="33" fillId="0" borderId="20" xfId="0" applyFont="1" applyBorder="1" applyAlignment="1">
      <alignment vertical="center" wrapText="1"/>
    </xf>
    <xf numFmtId="0" fontId="33" fillId="0" borderId="21" xfId="0" applyFont="1" applyBorder="1" applyAlignment="1">
      <alignment vertical="center" wrapText="1"/>
    </xf>
    <xf numFmtId="0" fontId="33" fillId="0" borderId="22" xfId="0" applyFont="1" applyBorder="1" applyAlignment="1">
      <alignment vertical="center" wrapText="1"/>
    </xf>
    <xf numFmtId="0" fontId="33" fillId="0" borderId="25" xfId="0" applyFont="1" applyBorder="1" applyAlignment="1">
      <alignment vertical="center" wrapText="1"/>
    </xf>
    <xf numFmtId="0" fontId="33" fillId="0" borderId="0" xfId="0" applyFont="1" applyBorder="1" applyAlignment="1">
      <alignment vertical="center" wrapText="1"/>
    </xf>
    <xf numFmtId="0" fontId="33" fillId="0" borderId="27" xfId="0" applyFont="1" applyBorder="1" applyAlignment="1">
      <alignment vertical="center" wrapText="1"/>
    </xf>
    <xf numFmtId="0" fontId="34" fillId="0" borderId="14" xfId="0" applyFont="1" applyBorder="1" applyAlignment="1">
      <alignment horizontal="center" vertical="center" wrapText="1"/>
    </xf>
    <xf numFmtId="0" fontId="34" fillId="0" borderId="3" xfId="0" applyFont="1" applyBorder="1" applyAlignment="1">
      <alignment horizontal="center" vertical="center" wrapText="1"/>
    </xf>
    <xf numFmtId="0" fontId="34" fillId="0" borderId="18" xfId="0" applyFont="1" applyBorder="1" applyAlignment="1">
      <alignment horizontal="center" vertical="center" wrapText="1"/>
    </xf>
    <xf numFmtId="0" fontId="34" fillId="0" borderId="5" xfId="0" applyFont="1" applyBorder="1" applyAlignment="1">
      <alignment horizontal="center" vertical="center" wrapText="1"/>
    </xf>
    <xf numFmtId="0" fontId="41" fillId="0" borderId="0" xfId="2" applyFont="1" applyFill="1" applyBorder="1" applyAlignment="1" applyProtection="1">
      <alignment horizontal="left" vertical="top" wrapText="1" indent="4"/>
    </xf>
    <xf numFmtId="0" fontId="39" fillId="0" borderId="1" xfId="0" applyFont="1" applyBorder="1" applyAlignment="1">
      <alignment horizontal="left" vertical="center" wrapText="1"/>
    </xf>
    <xf numFmtId="0" fontId="49" fillId="0" borderId="1" xfId="0" applyFont="1" applyFill="1" applyBorder="1" applyAlignment="1">
      <alignment horizontal="center" wrapText="1"/>
    </xf>
    <xf numFmtId="0" fontId="51" fillId="0" borderId="9" xfId="0" applyFont="1" applyBorder="1" applyAlignment="1">
      <alignment horizontal="center" vertical="center"/>
    </xf>
    <xf numFmtId="0" fontId="51" fillId="0" borderId="41" xfId="0" applyFont="1" applyBorder="1" applyAlignment="1">
      <alignment horizontal="center" vertical="center"/>
    </xf>
    <xf numFmtId="0" fontId="51" fillId="0" borderId="40" xfId="0" applyFont="1" applyBorder="1" applyAlignment="1">
      <alignment horizontal="center" vertical="center"/>
    </xf>
    <xf numFmtId="0" fontId="51" fillId="2" borderId="9" xfId="0" applyFont="1" applyFill="1" applyBorder="1" applyAlignment="1">
      <alignment horizontal="center" vertical="center" wrapText="1"/>
    </xf>
    <xf numFmtId="0" fontId="51" fillId="2" borderId="41" xfId="0" applyFont="1" applyFill="1" applyBorder="1" applyAlignment="1">
      <alignment horizontal="center" vertical="center" wrapText="1"/>
    </xf>
    <xf numFmtId="0" fontId="51" fillId="2" borderId="40" xfId="0" applyFont="1" applyFill="1" applyBorder="1" applyAlignment="1">
      <alignment horizontal="center" vertical="center" wrapText="1"/>
    </xf>
    <xf numFmtId="0" fontId="42" fillId="0" borderId="1" xfId="0" applyFont="1" applyBorder="1" applyAlignment="1">
      <alignment horizontal="center" vertical="center" wrapText="1"/>
    </xf>
    <xf numFmtId="0" fontId="39" fillId="0" borderId="1" xfId="0" applyFont="1" applyBorder="1" applyAlignment="1">
      <alignment horizontal="center" vertical="center" wrapText="1"/>
    </xf>
    <xf numFmtId="0" fontId="50" fillId="3" borderId="6" xfId="0" applyFont="1" applyFill="1" applyBorder="1" applyAlignment="1">
      <alignment horizontal="center" vertical="center" wrapText="1"/>
    </xf>
    <xf numFmtId="0" fontId="50" fillId="3" borderId="0" xfId="0" applyFont="1" applyFill="1" applyBorder="1" applyAlignment="1">
      <alignment horizontal="center" vertical="center" wrapText="1"/>
    </xf>
    <xf numFmtId="0" fontId="38" fillId="0" borderId="14" xfId="0" applyFont="1" applyBorder="1" applyAlignment="1">
      <alignment horizontal="center" vertical="center" wrapText="1"/>
    </xf>
    <xf numFmtId="0" fontId="38" fillId="0" borderId="15" xfId="0" applyFont="1" applyBorder="1" applyAlignment="1">
      <alignment horizontal="center" vertical="center" wrapText="1"/>
    </xf>
    <xf numFmtId="0" fontId="38" fillId="0" borderId="3" xfId="0" applyFont="1" applyBorder="1" applyAlignment="1">
      <alignment horizontal="center" vertical="center" wrapText="1"/>
    </xf>
    <xf numFmtId="0" fontId="38" fillId="0" borderId="18" xfId="0" applyFont="1" applyBorder="1" applyAlignment="1">
      <alignment horizontal="center" vertical="center" wrapText="1"/>
    </xf>
    <xf numFmtId="0" fontId="38" fillId="0" borderId="19" xfId="0" applyFont="1" applyBorder="1" applyAlignment="1">
      <alignment horizontal="center" vertical="center" wrapText="1"/>
    </xf>
    <xf numFmtId="0" fontId="38" fillId="0" borderId="5" xfId="0" applyFont="1" applyBorder="1" applyAlignment="1">
      <alignment horizontal="center" vertical="center" wrapText="1"/>
    </xf>
    <xf numFmtId="0" fontId="40" fillId="0" borderId="23" xfId="0" applyFont="1" applyBorder="1" applyAlignment="1">
      <alignment horizontal="left" vertical="center" wrapText="1"/>
    </xf>
    <xf numFmtId="0" fontId="40" fillId="0" borderId="26" xfId="0" applyFont="1" applyBorder="1" applyAlignment="1">
      <alignment horizontal="left" vertical="center" wrapText="1"/>
    </xf>
    <xf numFmtId="0" fontId="40" fillId="0" borderId="24" xfId="0" applyFont="1" applyBorder="1" applyAlignment="1">
      <alignment horizontal="left" vertical="center" wrapText="1"/>
    </xf>
    <xf numFmtId="0" fontId="39" fillId="0" borderId="23" xfId="0" applyFont="1" applyBorder="1" applyAlignment="1">
      <alignment horizontal="left" vertical="center" wrapText="1"/>
    </xf>
    <xf numFmtId="0" fontId="39" fillId="0" borderId="26" xfId="0" applyFont="1" applyBorder="1" applyAlignment="1">
      <alignment horizontal="left" vertical="center" wrapText="1"/>
    </xf>
    <xf numFmtId="0" fontId="39" fillId="0" borderId="24" xfId="0" applyFont="1" applyBorder="1" applyAlignment="1">
      <alignment horizontal="left" vertical="center" wrapText="1"/>
    </xf>
    <xf numFmtId="0" fontId="28" fillId="0" borderId="28" xfId="0" applyFont="1" applyBorder="1" applyAlignment="1">
      <alignment horizontal="center" vertical="center" wrapText="1"/>
    </xf>
    <xf numFmtId="0" fontId="28" fillId="0" borderId="29" xfId="0" applyFont="1" applyBorder="1" applyAlignment="1">
      <alignment horizontal="center" vertical="center" wrapText="1"/>
    </xf>
    <xf numFmtId="0" fontId="28" fillId="0" borderId="30" xfId="0" applyFont="1" applyBorder="1" applyAlignment="1">
      <alignment horizontal="center" vertical="center" wrapText="1"/>
    </xf>
    <xf numFmtId="0" fontId="28" fillId="0" borderId="32" xfId="0" applyFont="1" applyBorder="1" applyAlignment="1">
      <alignment horizontal="center" vertical="center" wrapText="1"/>
    </xf>
    <xf numFmtId="0" fontId="28" fillId="0" borderId="33" xfId="0" applyFont="1" applyBorder="1" applyAlignment="1">
      <alignment horizontal="center" vertical="center" wrapText="1"/>
    </xf>
    <xf numFmtId="0" fontId="28" fillId="0" borderId="34" xfId="0" applyFont="1" applyBorder="1" applyAlignment="1">
      <alignment horizontal="center" vertical="center" wrapText="1"/>
    </xf>
    <xf numFmtId="0" fontId="40" fillId="0" borderId="18" xfId="0" applyFont="1" applyBorder="1" applyAlignment="1">
      <alignment horizontal="left" vertical="center" wrapText="1"/>
    </xf>
    <xf numFmtId="0" fontId="40" fillId="0" borderId="19" xfId="0" applyFont="1" applyBorder="1" applyAlignment="1">
      <alignment horizontal="left" vertical="center" wrapText="1"/>
    </xf>
    <xf numFmtId="0" fontId="58" fillId="4" borderId="23" xfId="0" applyFont="1" applyFill="1" applyBorder="1" applyAlignment="1">
      <alignment horizontal="center" vertical="center" wrapText="1"/>
    </xf>
    <xf numFmtId="0" fontId="58" fillId="4" borderId="26" xfId="0" applyFont="1" applyFill="1" applyBorder="1" applyAlignment="1">
      <alignment horizontal="center" vertical="center" wrapText="1"/>
    </xf>
    <xf numFmtId="0" fontId="58" fillId="4" borderId="24" xfId="0" applyFont="1" applyFill="1" applyBorder="1" applyAlignment="1">
      <alignment horizontal="center" vertical="center" wrapText="1"/>
    </xf>
    <xf numFmtId="0" fontId="58" fillId="6" borderId="23" xfId="0" applyFont="1" applyFill="1" applyBorder="1" applyAlignment="1">
      <alignment horizontal="center" vertical="center" wrapText="1"/>
    </xf>
    <xf numFmtId="0" fontId="58" fillId="6" borderId="26" xfId="0" applyFont="1" applyFill="1" applyBorder="1" applyAlignment="1">
      <alignment horizontal="center" vertical="center" wrapText="1"/>
    </xf>
    <xf numFmtId="0" fontId="40" fillId="0" borderId="39" xfId="0" applyFont="1" applyBorder="1" applyAlignment="1">
      <alignment horizontal="left" vertical="center" wrapText="1"/>
    </xf>
    <xf numFmtId="0" fontId="39" fillId="0" borderId="6" xfId="0" applyFont="1" applyBorder="1" applyAlignment="1">
      <alignment horizontal="left" vertical="center" wrapText="1"/>
    </xf>
    <xf numFmtId="0" fontId="39" fillId="0" borderId="17" xfId="0" applyFont="1" applyBorder="1" applyAlignment="1">
      <alignment horizontal="left" vertical="center" wrapText="1"/>
    </xf>
    <xf numFmtId="0" fontId="38" fillId="0" borderId="35" xfId="0" applyFont="1" applyBorder="1" applyAlignment="1">
      <alignment horizontal="center" vertical="center" wrapText="1"/>
    </xf>
    <xf numFmtId="0" fontId="38" fillId="0" borderId="12" xfId="0" applyFont="1" applyBorder="1" applyAlignment="1">
      <alignment horizontal="center" vertical="center" wrapText="1"/>
    </xf>
    <xf numFmtId="0" fontId="38" fillId="0" borderId="0" xfId="0" applyFont="1" applyBorder="1" applyAlignment="1">
      <alignment horizontal="center" vertical="center" wrapText="1"/>
    </xf>
    <xf numFmtId="0" fontId="38" fillId="0" borderId="17" xfId="0" applyFont="1" applyBorder="1" applyAlignment="1">
      <alignment horizontal="center" vertical="center" wrapText="1"/>
    </xf>
    <xf numFmtId="0" fontId="28" fillId="0" borderId="31" xfId="0" applyFont="1" applyBorder="1" applyAlignment="1">
      <alignment horizontal="center" vertical="center" wrapText="1"/>
    </xf>
    <xf numFmtId="0" fontId="28" fillId="0" borderId="1" xfId="0" applyFont="1" applyBorder="1" applyAlignment="1">
      <alignment horizontal="center" vertical="center" wrapText="1"/>
    </xf>
    <xf numFmtId="0" fontId="28" fillId="0" borderId="10" xfId="0" applyFont="1" applyBorder="1" applyAlignment="1">
      <alignment horizontal="center" vertical="center" wrapText="1"/>
    </xf>
    <xf numFmtId="0" fontId="28" fillId="0" borderId="36" xfId="0" applyFont="1" applyBorder="1" applyAlignment="1">
      <alignment horizontal="center" vertical="center" wrapText="1"/>
    </xf>
    <xf numFmtId="0" fontId="28" fillId="0" borderId="9" xfId="0" applyFont="1" applyBorder="1" applyAlignment="1">
      <alignment horizontal="center" vertical="center" wrapText="1"/>
    </xf>
    <xf numFmtId="0" fontId="40" fillId="0" borderId="37" xfId="0" applyFont="1" applyBorder="1" applyAlignment="1">
      <alignment horizontal="center" vertical="center" wrapText="1"/>
    </xf>
    <xf numFmtId="0" fontId="40" fillId="0" borderId="38" xfId="0" applyFont="1" applyBorder="1" applyAlignment="1">
      <alignment horizontal="center" vertical="center" wrapText="1"/>
    </xf>
    <xf numFmtId="0" fontId="34" fillId="0" borderId="15" xfId="0" applyFont="1" applyBorder="1" applyAlignment="1">
      <alignment horizontal="center" vertical="center" wrapText="1"/>
    </xf>
    <xf numFmtId="0" fontId="34" fillId="0" borderId="19" xfId="0" applyFont="1" applyBorder="1" applyAlignment="1">
      <alignment horizontal="center" vertical="center" wrapText="1"/>
    </xf>
    <xf numFmtId="0" fontId="29" fillId="0" borderId="14" xfId="0" applyFont="1" applyBorder="1" applyAlignment="1">
      <alignment horizontal="center"/>
    </xf>
    <xf numFmtId="0" fontId="29" fillId="0" borderId="15" xfId="0" applyFont="1" applyBorder="1" applyAlignment="1">
      <alignment horizontal="center"/>
    </xf>
    <xf numFmtId="0" fontId="29" fillId="0" borderId="3" xfId="0" applyFont="1" applyBorder="1" applyAlignment="1">
      <alignment horizontal="center"/>
    </xf>
    <xf numFmtId="0" fontId="29" fillId="0" borderId="16" xfId="0" applyFont="1" applyBorder="1" applyAlignment="1">
      <alignment horizontal="center"/>
    </xf>
    <xf numFmtId="0" fontId="29" fillId="0" borderId="0" xfId="0" applyFont="1" applyBorder="1" applyAlignment="1">
      <alignment horizontal="center"/>
    </xf>
    <xf numFmtId="0" fontId="29" fillId="0" borderId="17" xfId="0" applyFont="1" applyBorder="1" applyAlignment="1">
      <alignment horizontal="center"/>
    </xf>
    <xf numFmtId="0" fontId="36" fillId="0" borderId="23" xfId="0" applyFont="1" applyBorder="1" applyAlignment="1">
      <alignment horizontal="left" vertical="center" wrapText="1"/>
    </xf>
    <xf numFmtId="0" fontId="36" fillId="0" borderId="26" xfId="0" applyFont="1" applyBorder="1" applyAlignment="1">
      <alignment horizontal="left" vertical="center" wrapText="1"/>
    </xf>
    <xf numFmtId="0" fontId="36" fillId="0" borderId="24" xfId="0" applyFont="1" applyBorder="1" applyAlignment="1">
      <alignment horizontal="left" vertical="center" wrapText="1"/>
    </xf>
    <xf numFmtId="0" fontId="4" fillId="0" borderId="1" xfId="0" applyFont="1" applyBorder="1" applyAlignment="1">
      <alignment horizontal="left" vertical="top" wrapText="1"/>
    </xf>
    <xf numFmtId="0" fontId="2" fillId="0" borderId="1" xfId="0" applyFont="1" applyBorder="1" applyAlignment="1">
      <alignment horizontal="left" vertical="top" wrapText="1"/>
    </xf>
    <xf numFmtId="0" fontId="4" fillId="2" borderId="1" xfId="0" applyFont="1" applyFill="1" applyBorder="1" applyAlignment="1">
      <alignment horizontal="left" vertical="top" wrapText="1"/>
    </xf>
    <xf numFmtId="0" fontId="4" fillId="0" borderId="2" xfId="0" applyFont="1" applyBorder="1" applyAlignment="1">
      <alignment horizontal="left" vertical="top" wrapText="1"/>
    </xf>
    <xf numFmtId="0" fontId="2" fillId="2" borderId="1" xfId="0" applyFont="1" applyFill="1" applyBorder="1" applyAlignment="1">
      <alignment horizontal="left" vertical="top" wrapText="1"/>
    </xf>
    <xf numFmtId="1" fontId="23" fillId="0" borderId="0" xfId="0" applyNumberFormat="1" applyFont="1" applyBorder="1" applyAlignment="1">
      <alignment vertical="center" wrapText="1"/>
    </xf>
  </cellXfs>
  <cellStyles count="5">
    <cellStyle name="Normal" xfId="0" builtinId="0"/>
    <cellStyle name="Normal 2" xfId="2" xr:uid="{00000000-0005-0000-0000-000001000000}"/>
    <cellStyle name="Standard 2" xfId="1" xr:uid="{00000000-0005-0000-0000-000002000000}"/>
    <cellStyle name="Standard 2 3" xfId="4" xr:uid="{00000000-0005-0000-0000-000003000000}"/>
    <cellStyle name="Standard 3" xfId="3" xr:uid="{00000000-0005-0000-0000-000004000000}"/>
  </cellStyles>
  <dxfs count="12">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dLbls>
            <c:spPr>
              <a:noFill/>
              <a:ln w="25400">
                <a:noFill/>
              </a:ln>
            </c:spPr>
            <c:txPr>
              <a:bodyPr wrap="square" lIns="38100" tIns="19050" rIns="38100" bIns="19050" anchor="ctr">
                <a:spAutoFit/>
              </a:bodyPr>
              <a:lstStyle/>
              <a:p>
                <a:pPr>
                  <a:defRPr sz="1000" b="0" i="0" u="none" strike="noStrike" baseline="0">
                    <a:solidFill>
                      <a:srgbClr val="FFFFFF"/>
                    </a:solidFill>
                    <a:latin typeface="Calibri"/>
                    <a:ea typeface="Calibri"/>
                    <a:cs typeface="Calibri"/>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RESU!$C$28:$O$28</c:f>
              <c:strCache>
                <c:ptCount val="13"/>
                <c:pt idx="0">
                  <c:v>DEL REGISTRO DE LA UNIDAD DE PRODUCCIÓN AGROPECUARIA (UPA)</c:v>
                </c:pt>
                <c:pt idx="1">
                  <c:v>DEL HISTORIAL DE LA UPA</c:v>
                </c:pt>
                <c:pt idx="2">
                  <c:v>DE LA SELECCIÓN DEL PREDIO Y MANEJO DEL SUELO</c:v>
                </c:pt>
                <c:pt idx="3">
                  <c:v>DE LAS LABORES DE PROPAGACIÓN</c:v>
                </c:pt>
                <c:pt idx="4">
                  <c:v>DE LAS LABORES CULTURALES</c:v>
                </c:pt>
                <c:pt idx="5">
                  <c:v>DE LA FERTILIZACIÓN</c:v>
                </c:pt>
                <c:pt idx="6">
                  <c:v>DE LA CALIDAD DEL AGUA</c:v>
                </c:pt>
                <c:pt idx="7">
                  <c:v>DE LA PROTECCIÓN DEL CULTIVO</c:v>
                </c:pt>
                <c:pt idx="8">
                  <c:v>DE LAS PRÁCTICAS DE COSECHA Y POSCOSECHA</c:v>
                </c:pt>
                <c:pt idx="9">
                  <c:v>DE LAS INSTALACIONES, DEL ALMACENAMIENTO, BODEGAJE DE LA
FRUTA Y CONTROL DE PLAGAS</c:v>
                </c:pt>
                <c:pt idx="10">
                  <c:v>DE LA SEGURIDAD E HIGIENE DE LOS TRABAJADORES</c:v>
                </c:pt>
                <c:pt idx="11">
                  <c:v>DE LA PROTECCIÓN DEL AMBIENTE</c:v>
                </c:pt>
                <c:pt idx="12">
                  <c:v>DEL SISTEMA DE TRAZABILIDAD</c:v>
                </c:pt>
              </c:strCache>
            </c:strRef>
          </c:cat>
          <c:val>
            <c:numRef>
              <c:f>RESU!$C$34:$O$34</c:f>
              <c:numCache>
                <c:formatCode>0.0</c:formatCode>
                <c:ptCount val="13"/>
                <c:pt idx="0">
                  <c:v>100</c:v>
                </c:pt>
                <c:pt idx="1">
                  <c:v>100</c:v>
                </c:pt>
                <c:pt idx="2">
                  <c:v>100</c:v>
                </c:pt>
                <c:pt idx="3">
                  <c:v>100</c:v>
                </c:pt>
                <c:pt idx="4">
                  <c:v>100</c:v>
                </c:pt>
                <c:pt idx="5">
                  <c:v>100</c:v>
                </c:pt>
                <c:pt idx="6">
                  <c:v>100</c:v>
                </c:pt>
                <c:pt idx="7">
                  <c:v>100</c:v>
                </c:pt>
                <c:pt idx="8">
                  <c:v>100</c:v>
                </c:pt>
                <c:pt idx="9">
                  <c:v>100</c:v>
                </c:pt>
                <c:pt idx="10">
                  <c:v>71.551724137931032</c:v>
                </c:pt>
                <c:pt idx="11">
                  <c:v>100</c:v>
                </c:pt>
                <c:pt idx="12">
                  <c:v>100</c:v>
                </c:pt>
              </c:numCache>
            </c:numRef>
          </c:val>
          <c:extLst>
            <c:ext xmlns:c16="http://schemas.microsoft.com/office/drawing/2014/chart" uri="{C3380CC4-5D6E-409C-BE32-E72D297353CC}">
              <c16:uniqueId val="{00000000-D1E2-4E5C-83EB-BDD7323FDD3C}"/>
            </c:ext>
          </c:extLst>
        </c:ser>
        <c:dLbls>
          <c:showLegendKey val="0"/>
          <c:showVal val="0"/>
          <c:showCatName val="0"/>
          <c:showSerName val="0"/>
          <c:showPercent val="0"/>
          <c:showBubbleSize val="0"/>
        </c:dLbls>
        <c:gapWidth val="150"/>
        <c:axId val="249723536"/>
        <c:axId val="249108688"/>
      </c:barChart>
      <c:catAx>
        <c:axId val="24972353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C"/>
          </a:p>
        </c:txPr>
        <c:crossAx val="249108688"/>
        <c:crosses val="autoZero"/>
        <c:auto val="1"/>
        <c:lblAlgn val="ctr"/>
        <c:lblOffset val="100"/>
        <c:noMultiLvlLbl val="0"/>
      </c:catAx>
      <c:valAx>
        <c:axId val="249108688"/>
        <c:scaling>
          <c:orientation val="minMax"/>
        </c:scaling>
        <c:delete val="0"/>
        <c:axPos val="l"/>
        <c:majorGridlines/>
        <c:numFmt formatCode="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C"/>
          </a:p>
        </c:txPr>
        <c:crossAx val="249723536"/>
        <c:crosses val="autoZero"/>
        <c:crossBetween val="between"/>
      </c:valAx>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C"/>
    </a:p>
  </c:txPr>
  <c:printSettings>
    <c:headerFooter/>
    <c:pageMargins b="0.75000000000000122" l="0.70000000000000062" r="0.70000000000000062" t="0.75000000000000122"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7.png"/><Relationship Id="rId4" Type="http://schemas.openxmlformats.org/officeDocument/2006/relationships/chart" Target="../charts/chart1.xml"/></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7.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1</xdr:col>
      <xdr:colOff>2725262</xdr:colOff>
      <xdr:row>19</xdr:row>
      <xdr:rowOff>88357</xdr:rowOff>
    </xdr:from>
    <xdr:to>
      <xdr:col>1</xdr:col>
      <xdr:colOff>3985262</xdr:colOff>
      <xdr:row>25</xdr:row>
      <xdr:rowOff>136738</xdr:rowOff>
    </xdr:to>
    <xdr:sp macro="" textlink="">
      <xdr:nvSpPr>
        <xdr:cNvPr id="2" name="Rechteck 2">
          <a:extLst>
            <a:ext uri="{FF2B5EF4-FFF2-40B4-BE49-F238E27FC236}">
              <a16:creationId xmlns:a16="http://schemas.microsoft.com/office/drawing/2014/main" id="{00000000-0008-0000-0000-000002000000}"/>
            </a:ext>
          </a:extLst>
        </xdr:cNvPr>
        <xdr:cNvSpPr/>
      </xdr:nvSpPr>
      <xdr:spPr>
        <a:xfrm>
          <a:off x="1391762" y="5336632"/>
          <a:ext cx="2700" cy="74031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C"/>
        </a:p>
      </xdr:txBody>
    </xdr:sp>
    <xdr:clientData/>
  </xdr:twoCellAnchor>
  <xdr:twoCellAnchor editAs="oneCell">
    <xdr:from>
      <xdr:col>1</xdr:col>
      <xdr:colOff>447675</xdr:colOff>
      <xdr:row>2</xdr:row>
      <xdr:rowOff>28575</xdr:rowOff>
    </xdr:from>
    <xdr:to>
      <xdr:col>2</xdr:col>
      <xdr:colOff>704850</xdr:colOff>
      <xdr:row>4</xdr:row>
      <xdr:rowOff>76200</xdr:rowOff>
    </xdr:to>
    <xdr:pic>
      <xdr:nvPicPr>
        <xdr:cNvPr id="3" name="Imagen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0" y="419100"/>
          <a:ext cx="10191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38100</xdr:colOff>
      <xdr:row>2</xdr:row>
      <xdr:rowOff>66675</xdr:rowOff>
    </xdr:from>
    <xdr:to>
      <xdr:col>11</xdr:col>
      <xdr:colOff>295275</xdr:colOff>
      <xdr:row>4</xdr:row>
      <xdr:rowOff>19050</xdr:rowOff>
    </xdr:to>
    <xdr:pic>
      <xdr:nvPicPr>
        <xdr:cNvPr id="4" name="Imagen 4">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77275" y="457200"/>
          <a:ext cx="10191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263979</xdr:colOff>
      <xdr:row>0</xdr:row>
      <xdr:rowOff>0</xdr:rowOff>
    </xdr:from>
    <xdr:to>
      <xdr:col>3</xdr:col>
      <xdr:colOff>47625</xdr:colOff>
      <xdr:row>1</xdr:row>
      <xdr:rowOff>319436</xdr:rowOff>
    </xdr:to>
    <xdr:pic>
      <xdr:nvPicPr>
        <xdr:cNvPr id="2" name="Imagen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7879" y="0"/>
          <a:ext cx="1231446" cy="50993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9</xdr:col>
      <xdr:colOff>942975</xdr:colOff>
      <xdr:row>0</xdr:row>
      <xdr:rowOff>38100</xdr:rowOff>
    </xdr:from>
    <xdr:to>
      <xdr:col>10</xdr:col>
      <xdr:colOff>1069506</xdr:colOff>
      <xdr:row>1</xdr:row>
      <xdr:rowOff>242206</xdr:rowOff>
    </xdr:to>
    <xdr:pic>
      <xdr:nvPicPr>
        <xdr:cNvPr id="3" name="Imagen 4">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24700" y="38100"/>
          <a:ext cx="1202856" cy="39460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1133476</xdr:colOff>
      <xdr:row>1</xdr:row>
      <xdr:rowOff>57150</xdr:rowOff>
    </xdr:from>
    <xdr:to>
      <xdr:col>3</xdr:col>
      <xdr:colOff>2200276</xdr:colOff>
      <xdr:row>2</xdr:row>
      <xdr:rowOff>257175</xdr:rowOff>
    </xdr:to>
    <xdr:pic>
      <xdr:nvPicPr>
        <xdr:cNvPr id="4" name="Imagen 2">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8298" t="21597" r="38020" b="45041"/>
        <a:stretch>
          <a:fillRect/>
        </a:stretch>
      </xdr:blipFill>
      <xdr:spPr bwMode="auto">
        <a:xfrm>
          <a:off x="7286626" y="257175"/>
          <a:ext cx="1066800" cy="3905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66675</xdr:colOff>
      <xdr:row>1</xdr:row>
      <xdr:rowOff>66675</xdr:rowOff>
    </xdr:from>
    <xdr:to>
      <xdr:col>1</xdr:col>
      <xdr:colOff>1257300</xdr:colOff>
      <xdr:row>2</xdr:row>
      <xdr:rowOff>228600</xdr:rowOff>
    </xdr:to>
    <xdr:pic>
      <xdr:nvPicPr>
        <xdr:cNvPr id="5" name="Imagen 4" descr="LOGO1MAGAP">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7286" t="18462" r="9271" b="18771"/>
        <a:stretch>
          <a:fillRect/>
        </a:stretch>
      </xdr:blipFill>
      <xdr:spPr bwMode="auto">
        <a:xfrm>
          <a:off x="66675" y="266700"/>
          <a:ext cx="1190625" cy="3524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71373</xdr:colOff>
      <xdr:row>0</xdr:row>
      <xdr:rowOff>0</xdr:rowOff>
    </xdr:from>
    <xdr:to>
      <xdr:col>2</xdr:col>
      <xdr:colOff>391886</xdr:colOff>
      <xdr:row>1</xdr:row>
      <xdr:rowOff>166007</xdr:rowOff>
    </xdr:to>
    <xdr:pic>
      <xdr:nvPicPr>
        <xdr:cNvPr id="5" name="Imagen 4" descr="LOGO1MAGAP">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7286" t="18462" r="9271" b="18771"/>
        <a:stretch>
          <a:fillRect/>
        </a:stretch>
      </xdr:blipFill>
      <xdr:spPr bwMode="auto">
        <a:xfrm>
          <a:off x="71373" y="0"/>
          <a:ext cx="1111088" cy="356507"/>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6</xdr:col>
      <xdr:colOff>912395</xdr:colOff>
      <xdr:row>0</xdr:row>
      <xdr:rowOff>9524</xdr:rowOff>
    </xdr:from>
    <xdr:to>
      <xdr:col>6</xdr:col>
      <xdr:colOff>2078934</xdr:colOff>
      <xdr:row>2</xdr:row>
      <xdr:rowOff>1772</xdr:rowOff>
    </xdr:to>
    <xdr:pic>
      <xdr:nvPicPr>
        <xdr:cNvPr id="6" name="Imagen 2">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8298" t="21597" r="38020" b="45041"/>
        <a:stretch>
          <a:fillRect/>
        </a:stretch>
      </xdr:blipFill>
      <xdr:spPr bwMode="auto">
        <a:xfrm>
          <a:off x="7427495" y="9524"/>
          <a:ext cx="1166539" cy="373248"/>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2713264</xdr:colOff>
      <xdr:row>0</xdr:row>
      <xdr:rowOff>9525</xdr:rowOff>
    </xdr:from>
    <xdr:to>
      <xdr:col>4</xdr:col>
      <xdr:colOff>3403146</xdr:colOff>
      <xdr:row>1</xdr:row>
      <xdr:rowOff>161925</xdr:rowOff>
    </xdr:to>
    <xdr:pic>
      <xdr:nvPicPr>
        <xdr:cNvPr id="4" name="Imagen 2">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8298" t="21597" r="38020" b="45041"/>
        <a:stretch>
          <a:fillRect/>
        </a:stretch>
      </xdr:blipFill>
      <xdr:spPr bwMode="auto">
        <a:xfrm>
          <a:off x="10085614" y="9525"/>
          <a:ext cx="556532" cy="33337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333375</xdr:colOff>
      <xdr:row>0</xdr:row>
      <xdr:rowOff>9525</xdr:rowOff>
    </xdr:from>
    <xdr:to>
      <xdr:col>1</xdr:col>
      <xdr:colOff>1362075</xdr:colOff>
      <xdr:row>1</xdr:row>
      <xdr:rowOff>174274</xdr:rowOff>
    </xdr:to>
    <xdr:pic>
      <xdr:nvPicPr>
        <xdr:cNvPr id="5" name="Imagen 4" descr="LOGO1MAGAP">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7286" t="18462" r="9271" b="18771"/>
        <a:stretch>
          <a:fillRect/>
        </a:stretch>
      </xdr:blipFill>
      <xdr:spPr bwMode="auto">
        <a:xfrm>
          <a:off x="847725" y="9525"/>
          <a:ext cx="1028700" cy="345724"/>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10</xdr:col>
      <xdr:colOff>1154045</xdr:colOff>
      <xdr:row>0</xdr:row>
      <xdr:rowOff>0</xdr:rowOff>
    </xdr:from>
    <xdr:to>
      <xdr:col>11</xdr:col>
      <xdr:colOff>997609</xdr:colOff>
      <xdr:row>1</xdr:row>
      <xdr:rowOff>103909</xdr:rowOff>
    </xdr:to>
    <xdr:pic>
      <xdr:nvPicPr>
        <xdr:cNvPr id="6" name="Imagen 2">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8298" t="21597" r="38020" b="45041"/>
        <a:stretch>
          <a:fillRect/>
        </a:stretch>
      </xdr:blipFill>
      <xdr:spPr bwMode="auto">
        <a:xfrm>
          <a:off x="13744363" y="0"/>
          <a:ext cx="1194382" cy="294409"/>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0</xdr:colOff>
      <xdr:row>35</xdr:row>
      <xdr:rowOff>121228</xdr:rowOff>
    </xdr:from>
    <xdr:to>
      <xdr:col>15</xdr:col>
      <xdr:colOff>333375</xdr:colOff>
      <xdr:row>85</xdr:row>
      <xdr:rowOff>121534</xdr:rowOff>
    </xdr:to>
    <xdr:graphicFrame macro="">
      <xdr:nvGraphicFramePr>
        <xdr:cNvPr id="7" name="5 Gráfico">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0.26162</cdr:x>
      <cdr:y>0.01624</cdr:y>
    </cdr:from>
    <cdr:to>
      <cdr:x>0.70952</cdr:x>
      <cdr:y>0.07777</cdr:y>
    </cdr:to>
    <cdr:sp macro="" textlink="">
      <cdr:nvSpPr>
        <cdr:cNvPr id="2" name="6 CuadroTexto"/>
        <cdr:cNvSpPr txBox="1"/>
      </cdr:nvSpPr>
      <cdr:spPr>
        <a:xfrm xmlns:a="http://schemas.openxmlformats.org/drawingml/2006/main">
          <a:off x="5211618" y="154709"/>
          <a:ext cx="8922124" cy="58606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EC" sz="1400" b="1"/>
            <a:t>PORCENTAJE FINAL DE BPA</a:t>
          </a:r>
          <a:r>
            <a:rPr lang="es-EC" sz="1400" b="1" baseline="0"/>
            <a:t> DE LA UPA POR CAPÍTULO   "TOMATE DE ÁRBOL" </a:t>
          </a:r>
          <a:endParaRPr lang="es-EC" sz="1400" b="1"/>
        </a:p>
      </cdr:txBody>
    </cdr:sp>
  </cdr:relSizeAnchor>
</c:userShapes>
</file>

<file path=xl/drawings/drawing7.xml><?xml version="1.0" encoding="utf-8"?>
<xdr:wsDr xmlns:xdr="http://schemas.openxmlformats.org/drawingml/2006/spreadsheetDrawing" xmlns:a="http://schemas.openxmlformats.org/drawingml/2006/main">
  <xdr:twoCellAnchor>
    <xdr:from>
      <xdr:col>1</xdr:col>
      <xdr:colOff>58140</xdr:colOff>
      <xdr:row>1</xdr:row>
      <xdr:rowOff>1</xdr:rowOff>
    </xdr:from>
    <xdr:to>
      <xdr:col>1</xdr:col>
      <xdr:colOff>1321594</xdr:colOff>
      <xdr:row>2</xdr:row>
      <xdr:rowOff>152203</xdr:rowOff>
    </xdr:to>
    <xdr:pic>
      <xdr:nvPicPr>
        <xdr:cNvPr id="5" name="Imagen 4" descr="LOGO1MAGAP">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7286" t="18462" r="9271" b="18771"/>
        <a:stretch>
          <a:fillRect/>
        </a:stretch>
      </xdr:blipFill>
      <xdr:spPr bwMode="auto">
        <a:xfrm>
          <a:off x="879671" y="190501"/>
          <a:ext cx="1263454" cy="330796"/>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5</xdr:col>
      <xdr:colOff>2713264</xdr:colOff>
      <xdr:row>1</xdr:row>
      <xdr:rowOff>9525</xdr:rowOff>
    </xdr:from>
    <xdr:to>
      <xdr:col>5</xdr:col>
      <xdr:colOff>3403146</xdr:colOff>
      <xdr:row>2</xdr:row>
      <xdr:rowOff>161925</xdr:rowOff>
    </xdr:to>
    <xdr:pic>
      <xdr:nvPicPr>
        <xdr:cNvPr id="6" name="Imagen 2">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8298" t="21597" r="38020" b="45041"/>
        <a:stretch>
          <a:fillRect/>
        </a:stretch>
      </xdr:blipFill>
      <xdr:spPr bwMode="auto">
        <a:xfrm>
          <a:off x="7323364" y="9525"/>
          <a:ext cx="4082" cy="33337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8</xdr:col>
      <xdr:colOff>190859</xdr:colOff>
      <xdr:row>1</xdr:row>
      <xdr:rowOff>27601</xdr:rowOff>
    </xdr:from>
    <xdr:to>
      <xdr:col>8</xdr:col>
      <xdr:colOff>1150570</xdr:colOff>
      <xdr:row>2</xdr:row>
      <xdr:rowOff>162900</xdr:rowOff>
    </xdr:to>
    <xdr:pic>
      <xdr:nvPicPr>
        <xdr:cNvPr id="7" name="Imagen 2">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8298" t="21597" r="38020" b="45041"/>
        <a:stretch>
          <a:fillRect/>
        </a:stretch>
      </xdr:blipFill>
      <xdr:spPr bwMode="auto">
        <a:xfrm>
          <a:off x="11847078" y="230007"/>
          <a:ext cx="959711" cy="313893"/>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261858</xdr:colOff>
      <xdr:row>1</xdr:row>
      <xdr:rowOff>29158</xdr:rowOff>
    </xdr:from>
    <xdr:to>
      <xdr:col>1</xdr:col>
      <xdr:colOff>1487066</xdr:colOff>
      <xdr:row>2</xdr:row>
      <xdr:rowOff>170926</xdr:rowOff>
    </xdr:to>
    <xdr:pic>
      <xdr:nvPicPr>
        <xdr:cNvPr id="2" name="Imagen 1" descr="LOGO1MAGAP">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7286" t="18462" r="9271" b="18771"/>
        <a:stretch>
          <a:fillRect/>
        </a:stretch>
      </xdr:blipFill>
      <xdr:spPr bwMode="auto">
        <a:xfrm>
          <a:off x="1126884" y="223546"/>
          <a:ext cx="1225208" cy="326436"/>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7</xdr:col>
      <xdr:colOff>2713264</xdr:colOff>
      <xdr:row>0</xdr:row>
      <xdr:rowOff>9525</xdr:rowOff>
    </xdr:from>
    <xdr:to>
      <xdr:col>7</xdr:col>
      <xdr:colOff>3403146</xdr:colOff>
      <xdr:row>1</xdr:row>
      <xdr:rowOff>161925</xdr:rowOff>
    </xdr:to>
    <xdr:pic>
      <xdr:nvPicPr>
        <xdr:cNvPr id="3" name="Imagen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8298" t="21597" r="38020" b="45041"/>
        <a:stretch>
          <a:fillRect/>
        </a:stretch>
      </xdr:blipFill>
      <xdr:spPr bwMode="auto">
        <a:xfrm>
          <a:off x="9447439" y="200025"/>
          <a:ext cx="4082" cy="33337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4</xdr:col>
      <xdr:colOff>1438471</xdr:colOff>
      <xdr:row>1</xdr:row>
      <xdr:rowOff>9720</xdr:rowOff>
    </xdr:from>
    <xdr:to>
      <xdr:col>4</xdr:col>
      <xdr:colOff>2422071</xdr:colOff>
      <xdr:row>2</xdr:row>
      <xdr:rowOff>192449</xdr:rowOff>
    </xdr:to>
    <xdr:pic>
      <xdr:nvPicPr>
        <xdr:cNvPr id="4" name="Imagen 2">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8298" t="21597" r="38020" b="45041"/>
        <a:stretch>
          <a:fillRect/>
        </a:stretch>
      </xdr:blipFill>
      <xdr:spPr bwMode="auto">
        <a:xfrm>
          <a:off x="9340333" y="204108"/>
          <a:ext cx="983600" cy="367397"/>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L27"/>
  <sheetViews>
    <sheetView showGridLines="0" tabSelected="1" topLeftCell="A4" workbookViewId="0">
      <selection activeCell="B6" sqref="B6:I7"/>
    </sheetView>
  </sheetViews>
  <sheetFormatPr baseColWidth="10" defaultColWidth="8.140625" defaultRowHeight="15" zeroHeight="1" x14ac:dyDescent="0.25"/>
  <cols>
    <col min="1" max="1" width="9.85546875" style="15" customWidth="1"/>
    <col min="2" max="9" width="11" style="15" customWidth="1"/>
    <col min="10" max="10" width="31.7109375" style="15" customWidth="1"/>
    <col min="11" max="15" width="11" style="15" customWidth="1"/>
    <col min="16" max="250" width="29.85546875" style="15" customWidth="1"/>
    <col min="251" max="251" width="7.42578125" style="15" customWidth="1"/>
    <col min="252" max="252" width="7.140625" style="15" customWidth="1"/>
    <col min="253" max="253" width="5.28515625" style="15" customWidth="1"/>
    <col min="254" max="254" width="6.28515625" style="15" customWidth="1"/>
    <col min="255" max="255" width="6.7109375" style="15" customWidth="1"/>
    <col min="256" max="256" width="8.140625" style="15"/>
    <col min="257" max="257" width="9.85546875" style="15" customWidth="1"/>
    <col min="258" max="265" width="11" style="15" customWidth="1"/>
    <col min="266" max="266" width="31.7109375" style="15" customWidth="1"/>
    <col min="267" max="271" width="11" style="15" customWidth="1"/>
    <col min="272" max="506" width="29.85546875" style="15" customWidth="1"/>
    <col min="507" max="507" width="7.42578125" style="15" customWidth="1"/>
    <col min="508" max="508" width="7.140625" style="15" customWidth="1"/>
    <col min="509" max="509" width="5.28515625" style="15" customWidth="1"/>
    <col min="510" max="510" width="6.28515625" style="15" customWidth="1"/>
    <col min="511" max="511" width="6.7109375" style="15" customWidth="1"/>
    <col min="512" max="512" width="8.140625" style="15"/>
    <col min="513" max="513" width="9.85546875" style="15" customWidth="1"/>
    <col min="514" max="521" width="11" style="15" customWidth="1"/>
    <col min="522" max="522" width="31.7109375" style="15" customWidth="1"/>
    <col min="523" max="527" width="11" style="15" customWidth="1"/>
    <col min="528" max="762" width="29.85546875" style="15" customWidth="1"/>
    <col min="763" max="763" width="7.42578125" style="15" customWidth="1"/>
    <col min="764" max="764" width="7.140625" style="15" customWidth="1"/>
    <col min="765" max="765" width="5.28515625" style="15" customWidth="1"/>
    <col min="766" max="766" width="6.28515625" style="15" customWidth="1"/>
    <col min="767" max="767" width="6.7109375" style="15" customWidth="1"/>
    <col min="768" max="768" width="8.140625" style="15"/>
    <col min="769" max="769" width="9.85546875" style="15" customWidth="1"/>
    <col min="770" max="777" width="11" style="15" customWidth="1"/>
    <col min="778" max="778" width="31.7109375" style="15" customWidth="1"/>
    <col min="779" max="783" width="11" style="15" customWidth="1"/>
    <col min="784" max="1018" width="29.85546875" style="15" customWidth="1"/>
    <col min="1019" max="1019" width="7.42578125" style="15" customWidth="1"/>
    <col min="1020" max="1020" width="7.140625" style="15" customWidth="1"/>
    <col min="1021" max="1021" width="5.28515625" style="15" customWidth="1"/>
    <col min="1022" max="1022" width="6.28515625" style="15" customWidth="1"/>
    <col min="1023" max="1023" width="6.7109375" style="15" customWidth="1"/>
    <col min="1024" max="1024" width="8.140625" style="15"/>
    <col min="1025" max="1025" width="9.85546875" style="15" customWidth="1"/>
    <col min="1026" max="1033" width="11" style="15" customWidth="1"/>
    <col min="1034" max="1034" width="31.7109375" style="15" customWidth="1"/>
    <col min="1035" max="1039" width="11" style="15" customWidth="1"/>
    <col min="1040" max="1274" width="29.85546875" style="15" customWidth="1"/>
    <col min="1275" max="1275" width="7.42578125" style="15" customWidth="1"/>
    <col min="1276" max="1276" width="7.140625" style="15" customWidth="1"/>
    <col min="1277" max="1277" width="5.28515625" style="15" customWidth="1"/>
    <col min="1278" max="1278" width="6.28515625" style="15" customWidth="1"/>
    <col min="1279" max="1279" width="6.7109375" style="15" customWidth="1"/>
    <col min="1280" max="1280" width="8.140625" style="15"/>
    <col min="1281" max="1281" width="9.85546875" style="15" customWidth="1"/>
    <col min="1282" max="1289" width="11" style="15" customWidth="1"/>
    <col min="1290" max="1290" width="31.7109375" style="15" customWidth="1"/>
    <col min="1291" max="1295" width="11" style="15" customWidth="1"/>
    <col min="1296" max="1530" width="29.85546875" style="15" customWidth="1"/>
    <col min="1531" max="1531" width="7.42578125" style="15" customWidth="1"/>
    <col min="1532" max="1532" width="7.140625" style="15" customWidth="1"/>
    <col min="1533" max="1533" width="5.28515625" style="15" customWidth="1"/>
    <col min="1534" max="1534" width="6.28515625" style="15" customWidth="1"/>
    <col min="1535" max="1535" width="6.7109375" style="15" customWidth="1"/>
    <col min="1536" max="1536" width="8.140625" style="15"/>
    <col min="1537" max="1537" width="9.85546875" style="15" customWidth="1"/>
    <col min="1538" max="1545" width="11" style="15" customWidth="1"/>
    <col min="1546" max="1546" width="31.7109375" style="15" customWidth="1"/>
    <col min="1547" max="1551" width="11" style="15" customWidth="1"/>
    <col min="1552" max="1786" width="29.85546875" style="15" customWidth="1"/>
    <col min="1787" max="1787" width="7.42578125" style="15" customWidth="1"/>
    <col min="1788" max="1788" width="7.140625" style="15" customWidth="1"/>
    <col min="1789" max="1789" width="5.28515625" style="15" customWidth="1"/>
    <col min="1790" max="1790" width="6.28515625" style="15" customWidth="1"/>
    <col min="1791" max="1791" width="6.7109375" style="15" customWidth="1"/>
    <col min="1792" max="1792" width="8.140625" style="15"/>
    <col min="1793" max="1793" width="9.85546875" style="15" customWidth="1"/>
    <col min="1794" max="1801" width="11" style="15" customWidth="1"/>
    <col min="1802" max="1802" width="31.7109375" style="15" customWidth="1"/>
    <col min="1803" max="1807" width="11" style="15" customWidth="1"/>
    <col min="1808" max="2042" width="29.85546875" style="15" customWidth="1"/>
    <col min="2043" max="2043" width="7.42578125" style="15" customWidth="1"/>
    <col min="2044" max="2044" width="7.140625" style="15" customWidth="1"/>
    <col min="2045" max="2045" width="5.28515625" style="15" customWidth="1"/>
    <col min="2046" max="2046" width="6.28515625" style="15" customWidth="1"/>
    <col min="2047" max="2047" width="6.7109375" style="15" customWidth="1"/>
    <col min="2048" max="2048" width="8.140625" style="15"/>
    <col min="2049" max="2049" width="9.85546875" style="15" customWidth="1"/>
    <col min="2050" max="2057" width="11" style="15" customWidth="1"/>
    <col min="2058" max="2058" width="31.7109375" style="15" customWidth="1"/>
    <col min="2059" max="2063" width="11" style="15" customWidth="1"/>
    <col min="2064" max="2298" width="29.85546875" style="15" customWidth="1"/>
    <col min="2299" max="2299" width="7.42578125" style="15" customWidth="1"/>
    <col min="2300" max="2300" width="7.140625" style="15" customWidth="1"/>
    <col min="2301" max="2301" width="5.28515625" style="15" customWidth="1"/>
    <col min="2302" max="2302" width="6.28515625" style="15" customWidth="1"/>
    <col min="2303" max="2303" width="6.7109375" style="15" customWidth="1"/>
    <col min="2304" max="2304" width="8.140625" style="15"/>
    <col min="2305" max="2305" width="9.85546875" style="15" customWidth="1"/>
    <col min="2306" max="2313" width="11" style="15" customWidth="1"/>
    <col min="2314" max="2314" width="31.7109375" style="15" customWidth="1"/>
    <col min="2315" max="2319" width="11" style="15" customWidth="1"/>
    <col min="2320" max="2554" width="29.85546875" style="15" customWidth="1"/>
    <col min="2555" max="2555" width="7.42578125" style="15" customWidth="1"/>
    <col min="2556" max="2556" width="7.140625" style="15" customWidth="1"/>
    <col min="2557" max="2557" width="5.28515625" style="15" customWidth="1"/>
    <col min="2558" max="2558" width="6.28515625" style="15" customWidth="1"/>
    <col min="2559" max="2559" width="6.7109375" style="15" customWidth="1"/>
    <col min="2560" max="2560" width="8.140625" style="15"/>
    <col min="2561" max="2561" width="9.85546875" style="15" customWidth="1"/>
    <col min="2562" max="2569" width="11" style="15" customWidth="1"/>
    <col min="2570" max="2570" width="31.7109375" style="15" customWidth="1"/>
    <col min="2571" max="2575" width="11" style="15" customWidth="1"/>
    <col min="2576" max="2810" width="29.85546875" style="15" customWidth="1"/>
    <col min="2811" max="2811" width="7.42578125" style="15" customWidth="1"/>
    <col min="2812" max="2812" width="7.140625" style="15" customWidth="1"/>
    <col min="2813" max="2813" width="5.28515625" style="15" customWidth="1"/>
    <col min="2814" max="2814" width="6.28515625" style="15" customWidth="1"/>
    <col min="2815" max="2815" width="6.7109375" style="15" customWidth="1"/>
    <col min="2816" max="2816" width="8.140625" style="15"/>
    <col min="2817" max="2817" width="9.85546875" style="15" customWidth="1"/>
    <col min="2818" max="2825" width="11" style="15" customWidth="1"/>
    <col min="2826" max="2826" width="31.7109375" style="15" customWidth="1"/>
    <col min="2827" max="2831" width="11" style="15" customWidth="1"/>
    <col min="2832" max="3066" width="29.85546875" style="15" customWidth="1"/>
    <col min="3067" max="3067" width="7.42578125" style="15" customWidth="1"/>
    <col min="3068" max="3068" width="7.140625" style="15" customWidth="1"/>
    <col min="3069" max="3069" width="5.28515625" style="15" customWidth="1"/>
    <col min="3070" max="3070" width="6.28515625" style="15" customWidth="1"/>
    <col min="3071" max="3071" width="6.7109375" style="15" customWidth="1"/>
    <col min="3072" max="3072" width="8.140625" style="15"/>
    <col min="3073" max="3073" width="9.85546875" style="15" customWidth="1"/>
    <col min="3074" max="3081" width="11" style="15" customWidth="1"/>
    <col min="3082" max="3082" width="31.7109375" style="15" customWidth="1"/>
    <col min="3083" max="3087" width="11" style="15" customWidth="1"/>
    <col min="3088" max="3322" width="29.85546875" style="15" customWidth="1"/>
    <col min="3323" max="3323" width="7.42578125" style="15" customWidth="1"/>
    <col min="3324" max="3324" width="7.140625" style="15" customWidth="1"/>
    <col min="3325" max="3325" width="5.28515625" style="15" customWidth="1"/>
    <col min="3326" max="3326" width="6.28515625" style="15" customWidth="1"/>
    <col min="3327" max="3327" width="6.7109375" style="15" customWidth="1"/>
    <col min="3328" max="3328" width="8.140625" style="15"/>
    <col min="3329" max="3329" width="9.85546875" style="15" customWidth="1"/>
    <col min="3330" max="3337" width="11" style="15" customWidth="1"/>
    <col min="3338" max="3338" width="31.7109375" style="15" customWidth="1"/>
    <col min="3339" max="3343" width="11" style="15" customWidth="1"/>
    <col min="3344" max="3578" width="29.85546875" style="15" customWidth="1"/>
    <col min="3579" max="3579" width="7.42578125" style="15" customWidth="1"/>
    <col min="3580" max="3580" width="7.140625" style="15" customWidth="1"/>
    <col min="3581" max="3581" width="5.28515625" style="15" customWidth="1"/>
    <col min="3582" max="3582" width="6.28515625" style="15" customWidth="1"/>
    <col min="3583" max="3583" width="6.7109375" style="15" customWidth="1"/>
    <col min="3584" max="3584" width="8.140625" style="15"/>
    <col min="3585" max="3585" width="9.85546875" style="15" customWidth="1"/>
    <col min="3586" max="3593" width="11" style="15" customWidth="1"/>
    <col min="3594" max="3594" width="31.7109375" style="15" customWidth="1"/>
    <col min="3595" max="3599" width="11" style="15" customWidth="1"/>
    <col min="3600" max="3834" width="29.85546875" style="15" customWidth="1"/>
    <col min="3835" max="3835" width="7.42578125" style="15" customWidth="1"/>
    <col min="3836" max="3836" width="7.140625" style="15" customWidth="1"/>
    <col min="3837" max="3837" width="5.28515625" style="15" customWidth="1"/>
    <col min="3838" max="3838" width="6.28515625" style="15" customWidth="1"/>
    <col min="3839" max="3839" width="6.7109375" style="15" customWidth="1"/>
    <col min="3840" max="3840" width="8.140625" style="15"/>
    <col min="3841" max="3841" width="9.85546875" style="15" customWidth="1"/>
    <col min="3842" max="3849" width="11" style="15" customWidth="1"/>
    <col min="3850" max="3850" width="31.7109375" style="15" customWidth="1"/>
    <col min="3851" max="3855" width="11" style="15" customWidth="1"/>
    <col min="3856" max="4090" width="29.85546875" style="15" customWidth="1"/>
    <col min="4091" max="4091" width="7.42578125" style="15" customWidth="1"/>
    <col min="4092" max="4092" width="7.140625" style="15" customWidth="1"/>
    <col min="4093" max="4093" width="5.28515625" style="15" customWidth="1"/>
    <col min="4094" max="4094" width="6.28515625" style="15" customWidth="1"/>
    <col min="4095" max="4095" width="6.7109375" style="15" customWidth="1"/>
    <col min="4096" max="4096" width="8.140625" style="15"/>
    <col min="4097" max="4097" width="9.85546875" style="15" customWidth="1"/>
    <col min="4098" max="4105" width="11" style="15" customWidth="1"/>
    <col min="4106" max="4106" width="31.7109375" style="15" customWidth="1"/>
    <col min="4107" max="4111" width="11" style="15" customWidth="1"/>
    <col min="4112" max="4346" width="29.85546875" style="15" customWidth="1"/>
    <col min="4347" max="4347" width="7.42578125" style="15" customWidth="1"/>
    <col min="4348" max="4348" width="7.140625" style="15" customWidth="1"/>
    <col min="4349" max="4349" width="5.28515625" style="15" customWidth="1"/>
    <col min="4350" max="4350" width="6.28515625" style="15" customWidth="1"/>
    <col min="4351" max="4351" width="6.7109375" style="15" customWidth="1"/>
    <col min="4352" max="4352" width="8.140625" style="15"/>
    <col min="4353" max="4353" width="9.85546875" style="15" customWidth="1"/>
    <col min="4354" max="4361" width="11" style="15" customWidth="1"/>
    <col min="4362" max="4362" width="31.7109375" style="15" customWidth="1"/>
    <col min="4363" max="4367" width="11" style="15" customWidth="1"/>
    <col min="4368" max="4602" width="29.85546875" style="15" customWidth="1"/>
    <col min="4603" max="4603" width="7.42578125" style="15" customWidth="1"/>
    <col min="4604" max="4604" width="7.140625" style="15" customWidth="1"/>
    <col min="4605" max="4605" width="5.28515625" style="15" customWidth="1"/>
    <col min="4606" max="4606" width="6.28515625" style="15" customWidth="1"/>
    <col min="4607" max="4607" width="6.7109375" style="15" customWidth="1"/>
    <col min="4608" max="4608" width="8.140625" style="15"/>
    <col min="4609" max="4609" width="9.85546875" style="15" customWidth="1"/>
    <col min="4610" max="4617" width="11" style="15" customWidth="1"/>
    <col min="4618" max="4618" width="31.7109375" style="15" customWidth="1"/>
    <col min="4619" max="4623" width="11" style="15" customWidth="1"/>
    <col min="4624" max="4858" width="29.85546875" style="15" customWidth="1"/>
    <col min="4859" max="4859" width="7.42578125" style="15" customWidth="1"/>
    <col min="4860" max="4860" width="7.140625" style="15" customWidth="1"/>
    <col min="4861" max="4861" width="5.28515625" style="15" customWidth="1"/>
    <col min="4862" max="4862" width="6.28515625" style="15" customWidth="1"/>
    <col min="4863" max="4863" width="6.7109375" style="15" customWidth="1"/>
    <col min="4864" max="4864" width="8.140625" style="15"/>
    <col min="4865" max="4865" width="9.85546875" style="15" customWidth="1"/>
    <col min="4866" max="4873" width="11" style="15" customWidth="1"/>
    <col min="4874" max="4874" width="31.7109375" style="15" customWidth="1"/>
    <col min="4875" max="4879" width="11" style="15" customWidth="1"/>
    <col min="4880" max="5114" width="29.85546875" style="15" customWidth="1"/>
    <col min="5115" max="5115" width="7.42578125" style="15" customWidth="1"/>
    <col min="5116" max="5116" width="7.140625" style="15" customWidth="1"/>
    <col min="5117" max="5117" width="5.28515625" style="15" customWidth="1"/>
    <col min="5118" max="5118" width="6.28515625" style="15" customWidth="1"/>
    <col min="5119" max="5119" width="6.7109375" style="15" customWidth="1"/>
    <col min="5120" max="5120" width="8.140625" style="15"/>
    <col min="5121" max="5121" width="9.85546875" style="15" customWidth="1"/>
    <col min="5122" max="5129" width="11" style="15" customWidth="1"/>
    <col min="5130" max="5130" width="31.7109375" style="15" customWidth="1"/>
    <col min="5131" max="5135" width="11" style="15" customWidth="1"/>
    <col min="5136" max="5370" width="29.85546875" style="15" customWidth="1"/>
    <col min="5371" max="5371" width="7.42578125" style="15" customWidth="1"/>
    <col min="5372" max="5372" width="7.140625" style="15" customWidth="1"/>
    <col min="5373" max="5373" width="5.28515625" style="15" customWidth="1"/>
    <col min="5374" max="5374" width="6.28515625" style="15" customWidth="1"/>
    <col min="5375" max="5375" width="6.7109375" style="15" customWidth="1"/>
    <col min="5376" max="5376" width="8.140625" style="15"/>
    <col min="5377" max="5377" width="9.85546875" style="15" customWidth="1"/>
    <col min="5378" max="5385" width="11" style="15" customWidth="1"/>
    <col min="5386" max="5386" width="31.7109375" style="15" customWidth="1"/>
    <col min="5387" max="5391" width="11" style="15" customWidth="1"/>
    <col min="5392" max="5626" width="29.85546875" style="15" customWidth="1"/>
    <col min="5627" max="5627" width="7.42578125" style="15" customWidth="1"/>
    <col min="5628" max="5628" width="7.140625" style="15" customWidth="1"/>
    <col min="5629" max="5629" width="5.28515625" style="15" customWidth="1"/>
    <col min="5630" max="5630" width="6.28515625" style="15" customWidth="1"/>
    <col min="5631" max="5631" width="6.7109375" style="15" customWidth="1"/>
    <col min="5632" max="5632" width="8.140625" style="15"/>
    <col min="5633" max="5633" width="9.85546875" style="15" customWidth="1"/>
    <col min="5634" max="5641" width="11" style="15" customWidth="1"/>
    <col min="5642" max="5642" width="31.7109375" style="15" customWidth="1"/>
    <col min="5643" max="5647" width="11" style="15" customWidth="1"/>
    <col min="5648" max="5882" width="29.85546875" style="15" customWidth="1"/>
    <col min="5883" max="5883" width="7.42578125" style="15" customWidth="1"/>
    <col min="5884" max="5884" width="7.140625" style="15" customWidth="1"/>
    <col min="5885" max="5885" width="5.28515625" style="15" customWidth="1"/>
    <col min="5886" max="5886" width="6.28515625" style="15" customWidth="1"/>
    <col min="5887" max="5887" width="6.7109375" style="15" customWidth="1"/>
    <col min="5888" max="5888" width="8.140625" style="15"/>
    <col min="5889" max="5889" width="9.85546875" style="15" customWidth="1"/>
    <col min="5890" max="5897" width="11" style="15" customWidth="1"/>
    <col min="5898" max="5898" width="31.7109375" style="15" customWidth="1"/>
    <col min="5899" max="5903" width="11" style="15" customWidth="1"/>
    <col min="5904" max="6138" width="29.85546875" style="15" customWidth="1"/>
    <col min="6139" max="6139" width="7.42578125" style="15" customWidth="1"/>
    <col min="6140" max="6140" width="7.140625" style="15" customWidth="1"/>
    <col min="6141" max="6141" width="5.28515625" style="15" customWidth="1"/>
    <col min="6142" max="6142" width="6.28515625" style="15" customWidth="1"/>
    <col min="6143" max="6143" width="6.7109375" style="15" customWidth="1"/>
    <col min="6144" max="6144" width="8.140625" style="15"/>
    <col min="6145" max="6145" width="9.85546875" style="15" customWidth="1"/>
    <col min="6146" max="6153" width="11" style="15" customWidth="1"/>
    <col min="6154" max="6154" width="31.7109375" style="15" customWidth="1"/>
    <col min="6155" max="6159" width="11" style="15" customWidth="1"/>
    <col min="6160" max="6394" width="29.85546875" style="15" customWidth="1"/>
    <col min="6395" max="6395" width="7.42578125" style="15" customWidth="1"/>
    <col min="6396" max="6396" width="7.140625" style="15" customWidth="1"/>
    <col min="6397" max="6397" width="5.28515625" style="15" customWidth="1"/>
    <col min="6398" max="6398" width="6.28515625" style="15" customWidth="1"/>
    <col min="6399" max="6399" width="6.7109375" style="15" customWidth="1"/>
    <col min="6400" max="6400" width="8.140625" style="15"/>
    <col min="6401" max="6401" width="9.85546875" style="15" customWidth="1"/>
    <col min="6402" max="6409" width="11" style="15" customWidth="1"/>
    <col min="6410" max="6410" width="31.7109375" style="15" customWidth="1"/>
    <col min="6411" max="6415" width="11" style="15" customWidth="1"/>
    <col min="6416" max="6650" width="29.85546875" style="15" customWidth="1"/>
    <col min="6651" max="6651" width="7.42578125" style="15" customWidth="1"/>
    <col min="6652" max="6652" width="7.140625" style="15" customWidth="1"/>
    <col min="6653" max="6653" width="5.28515625" style="15" customWidth="1"/>
    <col min="6654" max="6654" width="6.28515625" style="15" customWidth="1"/>
    <col min="6655" max="6655" width="6.7109375" style="15" customWidth="1"/>
    <col min="6656" max="6656" width="8.140625" style="15"/>
    <col min="6657" max="6657" width="9.85546875" style="15" customWidth="1"/>
    <col min="6658" max="6665" width="11" style="15" customWidth="1"/>
    <col min="6666" max="6666" width="31.7109375" style="15" customWidth="1"/>
    <col min="6667" max="6671" width="11" style="15" customWidth="1"/>
    <col min="6672" max="6906" width="29.85546875" style="15" customWidth="1"/>
    <col min="6907" max="6907" width="7.42578125" style="15" customWidth="1"/>
    <col min="6908" max="6908" width="7.140625" style="15" customWidth="1"/>
    <col min="6909" max="6909" width="5.28515625" style="15" customWidth="1"/>
    <col min="6910" max="6910" width="6.28515625" style="15" customWidth="1"/>
    <col min="6911" max="6911" width="6.7109375" style="15" customWidth="1"/>
    <col min="6912" max="6912" width="8.140625" style="15"/>
    <col min="6913" max="6913" width="9.85546875" style="15" customWidth="1"/>
    <col min="6914" max="6921" width="11" style="15" customWidth="1"/>
    <col min="6922" max="6922" width="31.7109375" style="15" customWidth="1"/>
    <col min="6923" max="6927" width="11" style="15" customWidth="1"/>
    <col min="6928" max="7162" width="29.85546875" style="15" customWidth="1"/>
    <col min="7163" max="7163" width="7.42578125" style="15" customWidth="1"/>
    <col min="7164" max="7164" width="7.140625" style="15" customWidth="1"/>
    <col min="7165" max="7165" width="5.28515625" style="15" customWidth="1"/>
    <col min="7166" max="7166" width="6.28515625" style="15" customWidth="1"/>
    <col min="7167" max="7167" width="6.7109375" style="15" customWidth="1"/>
    <col min="7168" max="7168" width="8.140625" style="15"/>
    <col min="7169" max="7169" width="9.85546875" style="15" customWidth="1"/>
    <col min="7170" max="7177" width="11" style="15" customWidth="1"/>
    <col min="7178" max="7178" width="31.7109375" style="15" customWidth="1"/>
    <col min="7179" max="7183" width="11" style="15" customWidth="1"/>
    <col min="7184" max="7418" width="29.85546875" style="15" customWidth="1"/>
    <col min="7419" max="7419" width="7.42578125" style="15" customWidth="1"/>
    <col min="7420" max="7420" width="7.140625" style="15" customWidth="1"/>
    <col min="7421" max="7421" width="5.28515625" style="15" customWidth="1"/>
    <col min="7422" max="7422" width="6.28515625" style="15" customWidth="1"/>
    <col min="7423" max="7423" width="6.7109375" style="15" customWidth="1"/>
    <col min="7424" max="7424" width="8.140625" style="15"/>
    <col min="7425" max="7425" width="9.85546875" style="15" customWidth="1"/>
    <col min="7426" max="7433" width="11" style="15" customWidth="1"/>
    <col min="7434" max="7434" width="31.7109375" style="15" customWidth="1"/>
    <col min="7435" max="7439" width="11" style="15" customWidth="1"/>
    <col min="7440" max="7674" width="29.85546875" style="15" customWidth="1"/>
    <col min="7675" max="7675" width="7.42578125" style="15" customWidth="1"/>
    <col min="7676" max="7676" width="7.140625" style="15" customWidth="1"/>
    <col min="7677" max="7677" width="5.28515625" style="15" customWidth="1"/>
    <col min="7678" max="7678" width="6.28515625" style="15" customWidth="1"/>
    <col min="7679" max="7679" width="6.7109375" style="15" customWidth="1"/>
    <col min="7680" max="7680" width="8.140625" style="15"/>
    <col min="7681" max="7681" width="9.85546875" style="15" customWidth="1"/>
    <col min="7682" max="7689" width="11" style="15" customWidth="1"/>
    <col min="7690" max="7690" width="31.7109375" style="15" customWidth="1"/>
    <col min="7691" max="7695" width="11" style="15" customWidth="1"/>
    <col min="7696" max="7930" width="29.85546875" style="15" customWidth="1"/>
    <col min="7931" max="7931" width="7.42578125" style="15" customWidth="1"/>
    <col min="7932" max="7932" width="7.140625" style="15" customWidth="1"/>
    <col min="7933" max="7933" width="5.28515625" style="15" customWidth="1"/>
    <col min="7934" max="7934" width="6.28515625" style="15" customWidth="1"/>
    <col min="7935" max="7935" width="6.7109375" style="15" customWidth="1"/>
    <col min="7936" max="7936" width="8.140625" style="15"/>
    <col min="7937" max="7937" width="9.85546875" style="15" customWidth="1"/>
    <col min="7938" max="7945" width="11" style="15" customWidth="1"/>
    <col min="7946" max="7946" width="31.7109375" style="15" customWidth="1"/>
    <col min="7947" max="7951" width="11" style="15" customWidth="1"/>
    <col min="7952" max="8186" width="29.85546875" style="15" customWidth="1"/>
    <col min="8187" max="8187" width="7.42578125" style="15" customWidth="1"/>
    <col min="8188" max="8188" width="7.140625" style="15" customWidth="1"/>
    <col min="8189" max="8189" width="5.28515625" style="15" customWidth="1"/>
    <col min="8190" max="8190" width="6.28515625" style="15" customWidth="1"/>
    <col min="8191" max="8191" width="6.7109375" style="15" customWidth="1"/>
    <col min="8192" max="8192" width="8.140625" style="15"/>
    <col min="8193" max="8193" width="9.85546875" style="15" customWidth="1"/>
    <col min="8194" max="8201" width="11" style="15" customWidth="1"/>
    <col min="8202" max="8202" width="31.7109375" style="15" customWidth="1"/>
    <col min="8203" max="8207" width="11" style="15" customWidth="1"/>
    <col min="8208" max="8442" width="29.85546875" style="15" customWidth="1"/>
    <col min="8443" max="8443" width="7.42578125" style="15" customWidth="1"/>
    <col min="8444" max="8444" width="7.140625" style="15" customWidth="1"/>
    <col min="8445" max="8445" width="5.28515625" style="15" customWidth="1"/>
    <col min="8446" max="8446" width="6.28515625" style="15" customWidth="1"/>
    <col min="8447" max="8447" width="6.7109375" style="15" customWidth="1"/>
    <col min="8448" max="8448" width="8.140625" style="15"/>
    <col min="8449" max="8449" width="9.85546875" style="15" customWidth="1"/>
    <col min="8450" max="8457" width="11" style="15" customWidth="1"/>
    <col min="8458" max="8458" width="31.7109375" style="15" customWidth="1"/>
    <col min="8459" max="8463" width="11" style="15" customWidth="1"/>
    <col min="8464" max="8698" width="29.85546875" style="15" customWidth="1"/>
    <col min="8699" max="8699" width="7.42578125" style="15" customWidth="1"/>
    <col min="8700" max="8700" width="7.140625" style="15" customWidth="1"/>
    <col min="8701" max="8701" width="5.28515625" style="15" customWidth="1"/>
    <col min="8702" max="8702" width="6.28515625" style="15" customWidth="1"/>
    <col min="8703" max="8703" width="6.7109375" style="15" customWidth="1"/>
    <col min="8704" max="8704" width="8.140625" style="15"/>
    <col min="8705" max="8705" width="9.85546875" style="15" customWidth="1"/>
    <col min="8706" max="8713" width="11" style="15" customWidth="1"/>
    <col min="8714" max="8714" width="31.7109375" style="15" customWidth="1"/>
    <col min="8715" max="8719" width="11" style="15" customWidth="1"/>
    <col min="8720" max="8954" width="29.85546875" style="15" customWidth="1"/>
    <col min="8955" max="8955" width="7.42578125" style="15" customWidth="1"/>
    <col min="8956" max="8956" width="7.140625" style="15" customWidth="1"/>
    <col min="8957" max="8957" width="5.28515625" style="15" customWidth="1"/>
    <col min="8958" max="8958" width="6.28515625" style="15" customWidth="1"/>
    <col min="8959" max="8959" width="6.7109375" style="15" customWidth="1"/>
    <col min="8960" max="8960" width="8.140625" style="15"/>
    <col min="8961" max="8961" width="9.85546875" style="15" customWidth="1"/>
    <col min="8962" max="8969" width="11" style="15" customWidth="1"/>
    <col min="8970" max="8970" width="31.7109375" style="15" customWidth="1"/>
    <col min="8971" max="8975" width="11" style="15" customWidth="1"/>
    <col min="8976" max="9210" width="29.85546875" style="15" customWidth="1"/>
    <col min="9211" max="9211" width="7.42578125" style="15" customWidth="1"/>
    <col min="9212" max="9212" width="7.140625" style="15" customWidth="1"/>
    <col min="9213" max="9213" width="5.28515625" style="15" customWidth="1"/>
    <col min="9214" max="9214" width="6.28515625" style="15" customWidth="1"/>
    <col min="9215" max="9215" width="6.7109375" style="15" customWidth="1"/>
    <col min="9216" max="9216" width="8.140625" style="15"/>
    <col min="9217" max="9217" width="9.85546875" style="15" customWidth="1"/>
    <col min="9218" max="9225" width="11" style="15" customWidth="1"/>
    <col min="9226" max="9226" width="31.7109375" style="15" customWidth="1"/>
    <col min="9227" max="9231" width="11" style="15" customWidth="1"/>
    <col min="9232" max="9466" width="29.85546875" style="15" customWidth="1"/>
    <col min="9467" max="9467" width="7.42578125" style="15" customWidth="1"/>
    <col min="9468" max="9468" width="7.140625" style="15" customWidth="1"/>
    <col min="9469" max="9469" width="5.28515625" style="15" customWidth="1"/>
    <col min="9470" max="9470" width="6.28515625" style="15" customWidth="1"/>
    <col min="9471" max="9471" width="6.7109375" style="15" customWidth="1"/>
    <col min="9472" max="9472" width="8.140625" style="15"/>
    <col min="9473" max="9473" width="9.85546875" style="15" customWidth="1"/>
    <col min="9474" max="9481" width="11" style="15" customWidth="1"/>
    <col min="9482" max="9482" width="31.7109375" style="15" customWidth="1"/>
    <col min="9483" max="9487" width="11" style="15" customWidth="1"/>
    <col min="9488" max="9722" width="29.85546875" style="15" customWidth="1"/>
    <col min="9723" max="9723" width="7.42578125" style="15" customWidth="1"/>
    <col min="9724" max="9724" width="7.140625" style="15" customWidth="1"/>
    <col min="9725" max="9725" width="5.28515625" style="15" customWidth="1"/>
    <col min="9726" max="9726" width="6.28515625" style="15" customWidth="1"/>
    <col min="9727" max="9727" width="6.7109375" style="15" customWidth="1"/>
    <col min="9728" max="9728" width="8.140625" style="15"/>
    <col min="9729" max="9729" width="9.85546875" style="15" customWidth="1"/>
    <col min="9730" max="9737" width="11" style="15" customWidth="1"/>
    <col min="9738" max="9738" width="31.7109375" style="15" customWidth="1"/>
    <col min="9739" max="9743" width="11" style="15" customWidth="1"/>
    <col min="9744" max="9978" width="29.85546875" style="15" customWidth="1"/>
    <col min="9979" max="9979" width="7.42578125" style="15" customWidth="1"/>
    <col min="9980" max="9980" width="7.140625" style="15" customWidth="1"/>
    <col min="9981" max="9981" width="5.28515625" style="15" customWidth="1"/>
    <col min="9982" max="9982" width="6.28515625" style="15" customWidth="1"/>
    <col min="9983" max="9983" width="6.7109375" style="15" customWidth="1"/>
    <col min="9984" max="9984" width="8.140625" style="15"/>
    <col min="9985" max="9985" width="9.85546875" style="15" customWidth="1"/>
    <col min="9986" max="9993" width="11" style="15" customWidth="1"/>
    <col min="9994" max="9994" width="31.7109375" style="15" customWidth="1"/>
    <col min="9995" max="9999" width="11" style="15" customWidth="1"/>
    <col min="10000" max="10234" width="29.85546875" style="15" customWidth="1"/>
    <col min="10235" max="10235" width="7.42578125" style="15" customWidth="1"/>
    <col min="10236" max="10236" width="7.140625" style="15" customWidth="1"/>
    <col min="10237" max="10237" width="5.28515625" style="15" customWidth="1"/>
    <col min="10238" max="10238" width="6.28515625" style="15" customWidth="1"/>
    <col min="10239" max="10239" width="6.7109375" style="15" customWidth="1"/>
    <col min="10240" max="10240" width="8.140625" style="15"/>
    <col min="10241" max="10241" width="9.85546875" style="15" customWidth="1"/>
    <col min="10242" max="10249" width="11" style="15" customWidth="1"/>
    <col min="10250" max="10250" width="31.7109375" style="15" customWidth="1"/>
    <col min="10251" max="10255" width="11" style="15" customWidth="1"/>
    <col min="10256" max="10490" width="29.85546875" style="15" customWidth="1"/>
    <col min="10491" max="10491" width="7.42578125" style="15" customWidth="1"/>
    <col min="10492" max="10492" width="7.140625" style="15" customWidth="1"/>
    <col min="10493" max="10493" width="5.28515625" style="15" customWidth="1"/>
    <col min="10494" max="10494" width="6.28515625" style="15" customWidth="1"/>
    <col min="10495" max="10495" width="6.7109375" style="15" customWidth="1"/>
    <col min="10496" max="10496" width="8.140625" style="15"/>
    <col min="10497" max="10497" width="9.85546875" style="15" customWidth="1"/>
    <col min="10498" max="10505" width="11" style="15" customWidth="1"/>
    <col min="10506" max="10506" width="31.7109375" style="15" customWidth="1"/>
    <col min="10507" max="10511" width="11" style="15" customWidth="1"/>
    <col min="10512" max="10746" width="29.85546875" style="15" customWidth="1"/>
    <col min="10747" max="10747" width="7.42578125" style="15" customWidth="1"/>
    <col min="10748" max="10748" width="7.140625" style="15" customWidth="1"/>
    <col min="10749" max="10749" width="5.28515625" style="15" customWidth="1"/>
    <col min="10750" max="10750" width="6.28515625" style="15" customWidth="1"/>
    <col min="10751" max="10751" width="6.7109375" style="15" customWidth="1"/>
    <col min="10752" max="10752" width="8.140625" style="15"/>
    <col min="10753" max="10753" width="9.85546875" style="15" customWidth="1"/>
    <col min="10754" max="10761" width="11" style="15" customWidth="1"/>
    <col min="10762" max="10762" width="31.7109375" style="15" customWidth="1"/>
    <col min="10763" max="10767" width="11" style="15" customWidth="1"/>
    <col min="10768" max="11002" width="29.85546875" style="15" customWidth="1"/>
    <col min="11003" max="11003" width="7.42578125" style="15" customWidth="1"/>
    <col min="11004" max="11004" width="7.140625" style="15" customWidth="1"/>
    <col min="11005" max="11005" width="5.28515625" style="15" customWidth="1"/>
    <col min="11006" max="11006" width="6.28515625" style="15" customWidth="1"/>
    <col min="11007" max="11007" width="6.7109375" style="15" customWidth="1"/>
    <col min="11008" max="11008" width="8.140625" style="15"/>
    <col min="11009" max="11009" width="9.85546875" style="15" customWidth="1"/>
    <col min="11010" max="11017" width="11" style="15" customWidth="1"/>
    <col min="11018" max="11018" width="31.7109375" style="15" customWidth="1"/>
    <col min="11019" max="11023" width="11" style="15" customWidth="1"/>
    <col min="11024" max="11258" width="29.85546875" style="15" customWidth="1"/>
    <col min="11259" max="11259" width="7.42578125" style="15" customWidth="1"/>
    <col min="11260" max="11260" width="7.140625" style="15" customWidth="1"/>
    <col min="11261" max="11261" width="5.28515625" style="15" customWidth="1"/>
    <col min="11262" max="11262" width="6.28515625" style="15" customWidth="1"/>
    <col min="11263" max="11263" width="6.7109375" style="15" customWidth="1"/>
    <col min="11264" max="11264" width="8.140625" style="15"/>
    <col min="11265" max="11265" width="9.85546875" style="15" customWidth="1"/>
    <col min="11266" max="11273" width="11" style="15" customWidth="1"/>
    <col min="11274" max="11274" width="31.7109375" style="15" customWidth="1"/>
    <col min="11275" max="11279" width="11" style="15" customWidth="1"/>
    <col min="11280" max="11514" width="29.85546875" style="15" customWidth="1"/>
    <col min="11515" max="11515" width="7.42578125" style="15" customWidth="1"/>
    <col min="11516" max="11516" width="7.140625" style="15" customWidth="1"/>
    <col min="11517" max="11517" width="5.28515625" style="15" customWidth="1"/>
    <col min="11518" max="11518" width="6.28515625" style="15" customWidth="1"/>
    <col min="11519" max="11519" width="6.7109375" style="15" customWidth="1"/>
    <col min="11520" max="11520" width="8.140625" style="15"/>
    <col min="11521" max="11521" width="9.85546875" style="15" customWidth="1"/>
    <col min="11522" max="11529" width="11" style="15" customWidth="1"/>
    <col min="11530" max="11530" width="31.7109375" style="15" customWidth="1"/>
    <col min="11531" max="11535" width="11" style="15" customWidth="1"/>
    <col min="11536" max="11770" width="29.85546875" style="15" customWidth="1"/>
    <col min="11771" max="11771" width="7.42578125" style="15" customWidth="1"/>
    <col min="11772" max="11772" width="7.140625" style="15" customWidth="1"/>
    <col min="11773" max="11773" width="5.28515625" style="15" customWidth="1"/>
    <col min="11774" max="11774" width="6.28515625" style="15" customWidth="1"/>
    <col min="11775" max="11775" width="6.7109375" style="15" customWidth="1"/>
    <col min="11776" max="11776" width="8.140625" style="15"/>
    <col min="11777" max="11777" width="9.85546875" style="15" customWidth="1"/>
    <col min="11778" max="11785" width="11" style="15" customWidth="1"/>
    <col min="11786" max="11786" width="31.7109375" style="15" customWidth="1"/>
    <col min="11787" max="11791" width="11" style="15" customWidth="1"/>
    <col min="11792" max="12026" width="29.85546875" style="15" customWidth="1"/>
    <col min="12027" max="12027" width="7.42578125" style="15" customWidth="1"/>
    <col min="12028" max="12028" width="7.140625" style="15" customWidth="1"/>
    <col min="12029" max="12029" width="5.28515625" style="15" customWidth="1"/>
    <col min="12030" max="12030" width="6.28515625" style="15" customWidth="1"/>
    <col min="12031" max="12031" width="6.7109375" style="15" customWidth="1"/>
    <col min="12032" max="12032" width="8.140625" style="15"/>
    <col min="12033" max="12033" width="9.85546875" style="15" customWidth="1"/>
    <col min="12034" max="12041" width="11" style="15" customWidth="1"/>
    <col min="12042" max="12042" width="31.7109375" style="15" customWidth="1"/>
    <col min="12043" max="12047" width="11" style="15" customWidth="1"/>
    <col min="12048" max="12282" width="29.85546875" style="15" customWidth="1"/>
    <col min="12283" max="12283" width="7.42578125" style="15" customWidth="1"/>
    <col min="12284" max="12284" width="7.140625" style="15" customWidth="1"/>
    <col min="12285" max="12285" width="5.28515625" style="15" customWidth="1"/>
    <col min="12286" max="12286" width="6.28515625" style="15" customWidth="1"/>
    <col min="12287" max="12287" width="6.7109375" style="15" customWidth="1"/>
    <col min="12288" max="12288" width="8.140625" style="15"/>
    <col min="12289" max="12289" width="9.85546875" style="15" customWidth="1"/>
    <col min="12290" max="12297" width="11" style="15" customWidth="1"/>
    <col min="12298" max="12298" width="31.7109375" style="15" customWidth="1"/>
    <col min="12299" max="12303" width="11" style="15" customWidth="1"/>
    <col min="12304" max="12538" width="29.85546875" style="15" customWidth="1"/>
    <col min="12539" max="12539" width="7.42578125" style="15" customWidth="1"/>
    <col min="12540" max="12540" width="7.140625" style="15" customWidth="1"/>
    <col min="12541" max="12541" width="5.28515625" style="15" customWidth="1"/>
    <col min="12542" max="12542" width="6.28515625" style="15" customWidth="1"/>
    <col min="12543" max="12543" width="6.7109375" style="15" customWidth="1"/>
    <col min="12544" max="12544" width="8.140625" style="15"/>
    <col min="12545" max="12545" width="9.85546875" style="15" customWidth="1"/>
    <col min="12546" max="12553" width="11" style="15" customWidth="1"/>
    <col min="12554" max="12554" width="31.7109375" style="15" customWidth="1"/>
    <col min="12555" max="12559" width="11" style="15" customWidth="1"/>
    <col min="12560" max="12794" width="29.85546875" style="15" customWidth="1"/>
    <col min="12795" max="12795" width="7.42578125" style="15" customWidth="1"/>
    <col min="12796" max="12796" width="7.140625" style="15" customWidth="1"/>
    <col min="12797" max="12797" width="5.28515625" style="15" customWidth="1"/>
    <col min="12798" max="12798" width="6.28515625" style="15" customWidth="1"/>
    <col min="12799" max="12799" width="6.7109375" style="15" customWidth="1"/>
    <col min="12800" max="12800" width="8.140625" style="15"/>
    <col min="12801" max="12801" width="9.85546875" style="15" customWidth="1"/>
    <col min="12802" max="12809" width="11" style="15" customWidth="1"/>
    <col min="12810" max="12810" width="31.7109375" style="15" customWidth="1"/>
    <col min="12811" max="12815" width="11" style="15" customWidth="1"/>
    <col min="12816" max="13050" width="29.85546875" style="15" customWidth="1"/>
    <col min="13051" max="13051" width="7.42578125" style="15" customWidth="1"/>
    <col min="13052" max="13052" width="7.140625" style="15" customWidth="1"/>
    <col min="13053" max="13053" width="5.28515625" style="15" customWidth="1"/>
    <col min="13054" max="13054" width="6.28515625" style="15" customWidth="1"/>
    <col min="13055" max="13055" width="6.7109375" style="15" customWidth="1"/>
    <col min="13056" max="13056" width="8.140625" style="15"/>
    <col min="13057" max="13057" width="9.85546875" style="15" customWidth="1"/>
    <col min="13058" max="13065" width="11" style="15" customWidth="1"/>
    <col min="13066" max="13066" width="31.7109375" style="15" customWidth="1"/>
    <col min="13067" max="13071" width="11" style="15" customWidth="1"/>
    <col min="13072" max="13306" width="29.85546875" style="15" customWidth="1"/>
    <col min="13307" max="13307" width="7.42578125" style="15" customWidth="1"/>
    <col min="13308" max="13308" width="7.140625" style="15" customWidth="1"/>
    <col min="13309" max="13309" width="5.28515625" style="15" customWidth="1"/>
    <col min="13310" max="13310" width="6.28515625" style="15" customWidth="1"/>
    <col min="13311" max="13311" width="6.7109375" style="15" customWidth="1"/>
    <col min="13312" max="13312" width="8.140625" style="15"/>
    <col min="13313" max="13313" width="9.85546875" style="15" customWidth="1"/>
    <col min="13314" max="13321" width="11" style="15" customWidth="1"/>
    <col min="13322" max="13322" width="31.7109375" style="15" customWidth="1"/>
    <col min="13323" max="13327" width="11" style="15" customWidth="1"/>
    <col min="13328" max="13562" width="29.85546875" style="15" customWidth="1"/>
    <col min="13563" max="13563" width="7.42578125" style="15" customWidth="1"/>
    <col min="13564" max="13564" width="7.140625" style="15" customWidth="1"/>
    <col min="13565" max="13565" width="5.28515625" style="15" customWidth="1"/>
    <col min="13566" max="13566" width="6.28515625" style="15" customWidth="1"/>
    <col min="13567" max="13567" width="6.7109375" style="15" customWidth="1"/>
    <col min="13568" max="13568" width="8.140625" style="15"/>
    <col min="13569" max="13569" width="9.85546875" style="15" customWidth="1"/>
    <col min="13570" max="13577" width="11" style="15" customWidth="1"/>
    <col min="13578" max="13578" width="31.7109375" style="15" customWidth="1"/>
    <col min="13579" max="13583" width="11" style="15" customWidth="1"/>
    <col min="13584" max="13818" width="29.85546875" style="15" customWidth="1"/>
    <col min="13819" max="13819" width="7.42578125" style="15" customWidth="1"/>
    <col min="13820" max="13820" width="7.140625" style="15" customWidth="1"/>
    <col min="13821" max="13821" width="5.28515625" style="15" customWidth="1"/>
    <col min="13822" max="13822" width="6.28515625" style="15" customWidth="1"/>
    <col min="13823" max="13823" width="6.7109375" style="15" customWidth="1"/>
    <col min="13824" max="13824" width="8.140625" style="15"/>
    <col min="13825" max="13825" width="9.85546875" style="15" customWidth="1"/>
    <col min="13826" max="13833" width="11" style="15" customWidth="1"/>
    <col min="13834" max="13834" width="31.7109375" style="15" customWidth="1"/>
    <col min="13835" max="13839" width="11" style="15" customWidth="1"/>
    <col min="13840" max="14074" width="29.85546875" style="15" customWidth="1"/>
    <col min="14075" max="14075" width="7.42578125" style="15" customWidth="1"/>
    <col min="14076" max="14076" width="7.140625" style="15" customWidth="1"/>
    <col min="14077" max="14077" width="5.28515625" style="15" customWidth="1"/>
    <col min="14078" max="14078" width="6.28515625" style="15" customWidth="1"/>
    <col min="14079" max="14079" width="6.7109375" style="15" customWidth="1"/>
    <col min="14080" max="14080" width="8.140625" style="15"/>
    <col min="14081" max="14081" width="9.85546875" style="15" customWidth="1"/>
    <col min="14082" max="14089" width="11" style="15" customWidth="1"/>
    <col min="14090" max="14090" width="31.7109375" style="15" customWidth="1"/>
    <col min="14091" max="14095" width="11" style="15" customWidth="1"/>
    <col min="14096" max="14330" width="29.85546875" style="15" customWidth="1"/>
    <col min="14331" max="14331" width="7.42578125" style="15" customWidth="1"/>
    <col min="14332" max="14332" width="7.140625" style="15" customWidth="1"/>
    <col min="14333" max="14333" width="5.28515625" style="15" customWidth="1"/>
    <col min="14334" max="14334" width="6.28515625" style="15" customWidth="1"/>
    <col min="14335" max="14335" width="6.7109375" style="15" customWidth="1"/>
    <col min="14336" max="14336" width="8.140625" style="15"/>
    <col min="14337" max="14337" width="9.85546875" style="15" customWidth="1"/>
    <col min="14338" max="14345" width="11" style="15" customWidth="1"/>
    <col min="14346" max="14346" width="31.7109375" style="15" customWidth="1"/>
    <col min="14347" max="14351" width="11" style="15" customWidth="1"/>
    <col min="14352" max="14586" width="29.85546875" style="15" customWidth="1"/>
    <col min="14587" max="14587" width="7.42578125" style="15" customWidth="1"/>
    <col min="14588" max="14588" width="7.140625" style="15" customWidth="1"/>
    <col min="14589" max="14589" width="5.28515625" style="15" customWidth="1"/>
    <col min="14590" max="14590" width="6.28515625" style="15" customWidth="1"/>
    <col min="14591" max="14591" width="6.7109375" style="15" customWidth="1"/>
    <col min="14592" max="14592" width="8.140625" style="15"/>
    <col min="14593" max="14593" width="9.85546875" style="15" customWidth="1"/>
    <col min="14594" max="14601" width="11" style="15" customWidth="1"/>
    <col min="14602" max="14602" width="31.7109375" style="15" customWidth="1"/>
    <col min="14603" max="14607" width="11" style="15" customWidth="1"/>
    <col min="14608" max="14842" width="29.85546875" style="15" customWidth="1"/>
    <col min="14843" max="14843" width="7.42578125" style="15" customWidth="1"/>
    <col min="14844" max="14844" width="7.140625" style="15" customWidth="1"/>
    <col min="14845" max="14845" width="5.28515625" style="15" customWidth="1"/>
    <col min="14846" max="14846" width="6.28515625" style="15" customWidth="1"/>
    <col min="14847" max="14847" width="6.7109375" style="15" customWidth="1"/>
    <col min="14848" max="14848" width="8.140625" style="15"/>
    <col min="14849" max="14849" width="9.85546875" style="15" customWidth="1"/>
    <col min="14850" max="14857" width="11" style="15" customWidth="1"/>
    <col min="14858" max="14858" width="31.7109375" style="15" customWidth="1"/>
    <col min="14859" max="14863" width="11" style="15" customWidth="1"/>
    <col min="14864" max="15098" width="29.85546875" style="15" customWidth="1"/>
    <col min="15099" max="15099" width="7.42578125" style="15" customWidth="1"/>
    <col min="15100" max="15100" width="7.140625" style="15" customWidth="1"/>
    <col min="15101" max="15101" width="5.28515625" style="15" customWidth="1"/>
    <col min="15102" max="15102" width="6.28515625" style="15" customWidth="1"/>
    <col min="15103" max="15103" width="6.7109375" style="15" customWidth="1"/>
    <col min="15104" max="15104" width="8.140625" style="15"/>
    <col min="15105" max="15105" width="9.85546875" style="15" customWidth="1"/>
    <col min="15106" max="15113" width="11" style="15" customWidth="1"/>
    <col min="15114" max="15114" width="31.7109375" style="15" customWidth="1"/>
    <col min="15115" max="15119" width="11" style="15" customWidth="1"/>
    <col min="15120" max="15354" width="29.85546875" style="15" customWidth="1"/>
    <col min="15355" max="15355" width="7.42578125" style="15" customWidth="1"/>
    <col min="15356" max="15356" width="7.140625" style="15" customWidth="1"/>
    <col min="15357" max="15357" width="5.28515625" style="15" customWidth="1"/>
    <col min="15358" max="15358" width="6.28515625" style="15" customWidth="1"/>
    <col min="15359" max="15359" width="6.7109375" style="15" customWidth="1"/>
    <col min="15360" max="15360" width="8.140625" style="15"/>
    <col min="15361" max="15361" width="9.85546875" style="15" customWidth="1"/>
    <col min="15362" max="15369" width="11" style="15" customWidth="1"/>
    <col min="15370" max="15370" width="31.7109375" style="15" customWidth="1"/>
    <col min="15371" max="15375" width="11" style="15" customWidth="1"/>
    <col min="15376" max="15610" width="29.85546875" style="15" customWidth="1"/>
    <col min="15611" max="15611" width="7.42578125" style="15" customWidth="1"/>
    <col min="15612" max="15612" width="7.140625" style="15" customWidth="1"/>
    <col min="15613" max="15613" width="5.28515625" style="15" customWidth="1"/>
    <col min="15614" max="15614" width="6.28515625" style="15" customWidth="1"/>
    <col min="15615" max="15615" width="6.7109375" style="15" customWidth="1"/>
    <col min="15616" max="15616" width="8.140625" style="15"/>
    <col min="15617" max="15617" width="9.85546875" style="15" customWidth="1"/>
    <col min="15618" max="15625" width="11" style="15" customWidth="1"/>
    <col min="15626" max="15626" width="31.7109375" style="15" customWidth="1"/>
    <col min="15627" max="15631" width="11" style="15" customWidth="1"/>
    <col min="15632" max="15866" width="29.85546875" style="15" customWidth="1"/>
    <col min="15867" max="15867" width="7.42578125" style="15" customWidth="1"/>
    <col min="15868" max="15868" width="7.140625" style="15" customWidth="1"/>
    <col min="15869" max="15869" width="5.28515625" style="15" customWidth="1"/>
    <col min="15870" max="15870" width="6.28515625" style="15" customWidth="1"/>
    <col min="15871" max="15871" width="6.7109375" style="15" customWidth="1"/>
    <col min="15872" max="15872" width="8.140625" style="15"/>
    <col min="15873" max="15873" width="9.85546875" style="15" customWidth="1"/>
    <col min="15874" max="15881" width="11" style="15" customWidth="1"/>
    <col min="15882" max="15882" width="31.7109375" style="15" customWidth="1"/>
    <col min="15883" max="15887" width="11" style="15" customWidth="1"/>
    <col min="15888" max="16122" width="29.85546875" style="15" customWidth="1"/>
    <col min="16123" max="16123" width="7.42578125" style="15" customWidth="1"/>
    <col min="16124" max="16124" width="7.140625" style="15" customWidth="1"/>
    <col min="16125" max="16125" width="5.28515625" style="15" customWidth="1"/>
    <col min="16126" max="16126" width="6.28515625" style="15" customWidth="1"/>
    <col min="16127" max="16127" width="6.7109375" style="15" customWidth="1"/>
    <col min="16128" max="16128" width="8.140625" style="15"/>
    <col min="16129" max="16129" width="9.85546875" style="15" customWidth="1"/>
    <col min="16130" max="16137" width="11" style="15" customWidth="1"/>
    <col min="16138" max="16138" width="31.7109375" style="15" customWidth="1"/>
    <col min="16139" max="16143" width="11" style="15" customWidth="1"/>
    <col min="16144" max="16378" width="29.85546875" style="15" customWidth="1"/>
    <col min="16379" max="16379" width="7.42578125" style="15" customWidth="1"/>
    <col min="16380" max="16380" width="7.140625" style="15" customWidth="1"/>
    <col min="16381" max="16381" width="5.28515625" style="15" customWidth="1"/>
    <col min="16382" max="16382" width="6.28515625" style="15" customWidth="1"/>
    <col min="16383" max="16383" width="6.7109375" style="15" customWidth="1"/>
    <col min="16384" max="16384" width="8.140625" style="15"/>
  </cols>
  <sheetData>
    <row r="1" spans="2:12" x14ac:dyDescent="0.25"/>
    <row r="2" spans="2:12" ht="15.75" thickBot="1" x14ac:dyDescent="0.3"/>
    <row r="3" spans="2:12" s="64" customFormat="1" ht="15" customHeight="1" x14ac:dyDescent="0.25">
      <c r="B3" s="212"/>
      <c r="C3" s="213"/>
      <c r="D3" s="213"/>
      <c r="E3" s="213"/>
      <c r="F3" s="213"/>
      <c r="G3" s="213"/>
      <c r="H3" s="213"/>
      <c r="I3" s="213"/>
      <c r="J3" s="213"/>
      <c r="K3" s="213"/>
      <c r="L3" s="214"/>
    </row>
    <row r="4" spans="2:12" s="64" customFormat="1" ht="15" customHeight="1" x14ac:dyDescent="0.25">
      <c r="B4" s="215"/>
      <c r="C4" s="216"/>
      <c r="D4" s="216"/>
      <c r="E4" s="216"/>
      <c r="F4" s="216"/>
      <c r="G4" s="216"/>
      <c r="H4" s="216"/>
      <c r="I4" s="216"/>
      <c r="J4" s="216"/>
      <c r="K4" s="216"/>
      <c r="L4" s="217"/>
    </row>
    <row r="5" spans="2:12" s="64" customFormat="1" ht="15.75" thickBot="1" x14ac:dyDescent="0.3">
      <c r="B5" s="218"/>
      <c r="C5" s="219"/>
      <c r="D5" s="219"/>
      <c r="E5" s="219"/>
      <c r="F5" s="219"/>
      <c r="G5" s="219"/>
      <c r="H5" s="219"/>
      <c r="I5" s="219"/>
      <c r="J5" s="216"/>
      <c r="K5" s="216"/>
      <c r="L5" s="217"/>
    </row>
    <row r="6" spans="2:12" s="64" customFormat="1" ht="15.75" thickBot="1" x14ac:dyDescent="0.25">
      <c r="B6" s="220" t="s">
        <v>702</v>
      </c>
      <c r="C6" s="221"/>
      <c r="D6" s="221"/>
      <c r="E6" s="221"/>
      <c r="F6" s="221"/>
      <c r="G6" s="221"/>
      <c r="H6" s="221"/>
      <c r="I6" s="222"/>
      <c r="J6" s="226" t="s">
        <v>703</v>
      </c>
      <c r="K6" s="227"/>
      <c r="L6" s="228"/>
    </row>
    <row r="7" spans="2:12" s="64" customFormat="1" ht="15.75" thickBot="1" x14ac:dyDescent="0.25">
      <c r="B7" s="223"/>
      <c r="C7" s="224"/>
      <c r="D7" s="224"/>
      <c r="E7" s="224"/>
      <c r="F7" s="224"/>
      <c r="G7" s="224"/>
      <c r="H7" s="224"/>
      <c r="I7" s="225"/>
      <c r="J7" s="226" t="s">
        <v>704</v>
      </c>
      <c r="K7" s="227"/>
      <c r="L7" s="228"/>
    </row>
    <row r="8" spans="2:12" s="64" customFormat="1" ht="15" customHeight="1" x14ac:dyDescent="0.25">
      <c r="B8" s="229" t="s">
        <v>705</v>
      </c>
      <c r="C8" s="230"/>
      <c r="D8" s="230"/>
      <c r="E8" s="230"/>
      <c r="F8" s="230"/>
      <c r="G8" s="230"/>
      <c r="H8" s="230"/>
      <c r="I8" s="231"/>
      <c r="J8" s="235" t="s">
        <v>706</v>
      </c>
      <c r="K8" s="236"/>
      <c r="L8" s="237"/>
    </row>
    <row r="9" spans="2:12" s="64" customFormat="1" ht="15.75" thickBot="1" x14ac:dyDescent="0.3">
      <c r="B9" s="232"/>
      <c r="C9" s="233"/>
      <c r="D9" s="233"/>
      <c r="E9" s="233"/>
      <c r="F9" s="233"/>
      <c r="G9" s="233"/>
      <c r="H9" s="233"/>
      <c r="I9" s="234"/>
      <c r="J9" s="238"/>
      <c r="K9" s="239"/>
      <c r="L9" s="240"/>
    </row>
    <row r="10" spans="2:12" x14ac:dyDescent="0.25"/>
    <row r="11" spans="2:12" ht="105.75" x14ac:dyDescent="0.25">
      <c r="B11" s="16"/>
    </row>
    <row r="12" spans="2:12" ht="27.75" x14ac:dyDescent="0.25">
      <c r="B12" s="211" t="s">
        <v>702</v>
      </c>
      <c r="C12" s="211"/>
      <c r="D12" s="211"/>
      <c r="E12" s="211"/>
      <c r="F12" s="211"/>
      <c r="G12" s="211"/>
      <c r="H12" s="211"/>
      <c r="I12" s="211"/>
      <c r="J12" s="211"/>
      <c r="K12" s="211"/>
      <c r="L12" s="211"/>
    </row>
    <row r="13" spans="2:12" ht="18" x14ac:dyDescent="0.25">
      <c r="B13" s="67" t="s">
        <v>707</v>
      </c>
    </row>
    <row r="14" spans="2:12" x14ac:dyDescent="0.25">
      <c r="B14" s="17"/>
    </row>
    <row r="15" spans="2:12" ht="18" x14ac:dyDescent="0.25">
      <c r="B15" s="68" t="s">
        <v>708</v>
      </c>
    </row>
    <row r="16" spans="2:12" ht="18" x14ac:dyDescent="0.25">
      <c r="B16" s="18"/>
    </row>
    <row r="17" spans="2:2" ht="18" x14ac:dyDescent="0.25">
      <c r="B17" s="18"/>
    </row>
    <row r="18" spans="2:2" hidden="1" x14ac:dyDescent="0.25">
      <c r="B18" s="19"/>
    </row>
    <row r="19" spans="2:2" ht="18" x14ac:dyDescent="0.25">
      <c r="B19" s="20"/>
    </row>
    <row r="20" spans="2:2" ht="18" x14ac:dyDescent="0.25">
      <c r="B20" s="21"/>
    </row>
    <row r="21" spans="2:2" x14ac:dyDescent="0.25">
      <c r="B21" s="22"/>
    </row>
    <row r="22" spans="2:2" x14ac:dyDescent="0.25">
      <c r="B22" s="23"/>
    </row>
    <row r="23" spans="2:2" ht="15" customHeight="1" x14ac:dyDescent="0.25"/>
    <row r="24" spans="2:2" hidden="1" x14ac:dyDescent="0.25"/>
    <row r="25" spans="2:2" hidden="1" x14ac:dyDescent="0.25"/>
    <row r="26" spans="2:2" hidden="1" x14ac:dyDescent="0.25"/>
    <row r="27" spans="2:2" hidden="1" x14ac:dyDescent="0.25"/>
  </sheetData>
  <sheetProtection algorithmName="SHA-512" hashValue="53q+mJJDMBU5qZdifCyMrF+pX2QtJjPg1D1pUeIhzXRwlsaSzdipBeckVttdDHGyablzJv/xbd9J1l+zjws+bg==" saltValue="aHThE6Xow2a7NqfP6d7FBw==" spinCount="100000" sheet="1" objects="1" scenarios="1"/>
  <mergeCells count="7">
    <mergeCell ref="B12:L12"/>
    <mergeCell ref="B3:L5"/>
    <mergeCell ref="B6:I7"/>
    <mergeCell ref="J6:L6"/>
    <mergeCell ref="J7:L7"/>
    <mergeCell ref="B8:I9"/>
    <mergeCell ref="J8:L9"/>
  </mergeCells>
  <conditionalFormatting sqref="J6">
    <cfRule type="containsText" dxfId="11" priority="1" operator="containsText" text="Suspendido">
      <formula>NOT(ISERROR(SEARCH("Suspendido",#REF!)))</formula>
    </cfRule>
    <cfRule type="containsText" dxfId="10" priority="2" operator="containsText" text="Aprobado">
      <formula>NOT(ISERROR(SEARCH("Aprobado",#REF!)))</formula>
    </cfRule>
  </conditionalFormatting>
  <conditionalFormatting sqref="J7">
    <cfRule type="containsText" dxfId="9" priority="3" operator="containsText" text="Suspendido">
      <formula>NOT(ISERROR(SEARCH("Suspendido",#REF!)))</formula>
    </cfRule>
    <cfRule type="containsText" dxfId="8" priority="4" operator="containsText" text="Aprobado">
      <formula>NOT(ISERROR(SEARCH("Aprobado",#REF!)))</formula>
    </cfRule>
  </conditionalFormatting>
  <conditionalFormatting sqref="J8">
    <cfRule type="containsText" dxfId="7" priority="5" operator="containsText" text="Suspendido">
      <formula>NOT(ISERROR(SEARCH("Suspendido",#REF!)))</formula>
    </cfRule>
    <cfRule type="containsText" dxfId="6" priority="6" operator="containsText" text="Aprobado">
      <formula>NOT(ISERROR(SEARCH("Aprobado",#REF!)))</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FYX92"/>
  <sheetViews>
    <sheetView showGridLines="0" showRuler="0" topLeftCell="A76" zoomScaleNormal="100" zoomScaleSheetLayoutView="85" zoomScalePageLayoutView="85" workbookViewId="0">
      <selection activeCell="B82" sqref="B82:K82"/>
    </sheetView>
  </sheetViews>
  <sheetFormatPr baseColWidth="10" defaultColWidth="10.85546875" defaultRowHeight="15" x14ac:dyDescent="0.25"/>
  <cols>
    <col min="1" max="5" width="10.85546875" style="25"/>
    <col min="6" max="6" width="5.85546875" style="25" customWidth="1"/>
    <col min="7" max="9" width="10.85546875" style="25"/>
    <col min="10" max="10" width="16.140625" style="25" customWidth="1"/>
    <col min="11" max="11" width="21.140625" style="25" customWidth="1"/>
    <col min="12" max="16384" width="10.85546875" style="25"/>
  </cols>
  <sheetData>
    <row r="1" spans="2:4730" s="64" customFormat="1" ht="15" customHeight="1" x14ac:dyDescent="0.25">
      <c r="B1" s="212"/>
      <c r="C1" s="213"/>
      <c r="D1" s="213"/>
      <c r="E1" s="213"/>
      <c r="F1" s="213"/>
      <c r="G1" s="213"/>
      <c r="H1" s="213"/>
      <c r="I1" s="213"/>
      <c r="J1" s="213"/>
      <c r="K1" s="214"/>
    </row>
    <row r="2" spans="2:4730" s="64" customFormat="1" ht="27" customHeight="1" thickBot="1" x14ac:dyDescent="0.3">
      <c r="B2" s="218"/>
      <c r="C2" s="219"/>
      <c r="D2" s="219"/>
      <c r="E2" s="219"/>
      <c r="F2" s="219"/>
      <c r="G2" s="219"/>
      <c r="H2" s="219"/>
      <c r="I2" s="219"/>
      <c r="J2" s="219"/>
      <c r="K2" s="272"/>
    </row>
    <row r="3" spans="2:4730" s="64" customFormat="1" ht="15" customHeight="1" thickBot="1" x14ac:dyDescent="0.25">
      <c r="B3" s="273" t="s">
        <v>702</v>
      </c>
      <c r="C3" s="274"/>
      <c r="D3" s="274"/>
      <c r="E3" s="274"/>
      <c r="F3" s="274"/>
      <c r="G3" s="274"/>
      <c r="H3" s="274"/>
      <c r="I3" s="275"/>
      <c r="J3" s="279" t="s">
        <v>703</v>
      </c>
      <c r="K3" s="280"/>
    </row>
    <row r="4" spans="2:4730" s="64" customFormat="1" ht="15" customHeight="1" thickBot="1" x14ac:dyDescent="0.25">
      <c r="B4" s="276"/>
      <c r="C4" s="277"/>
      <c r="D4" s="277"/>
      <c r="E4" s="277"/>
      <c r="F4" s="277"/>
      <c r="G4" s="277"/>
      <c r="H4" s="277"/>
      <c r="I4" s="278"/>
      <c r="J4" s="227" t="s">
        <v>709</v>
      </c>
      <c r="K4" s="228"/>
    </row>
    <row r="5" spans="2:4730" s="64" customFormat="1" ht="15" customHeight="1" x14ac:dyDescent="0.25">
      <c r="B5" s="281" t="s">
        <v>89</v>
      </c>
      <c r="C5" s="282"/>
      <c r="D5" s="282"/>
      <c r="E5" s="282"/>
      <c r="F5" s="282"/>
      <c r="G5" s="282"/>
      <c r="H5" s="282"/>
      <c r="I5" s="283"/>
      <c r="J5" s="287" t="s">
        <v>90</v>
      </c>
      <c r="K5" s="288"/>
    </row>
    <row r="6" spans="2:4730" s="64" customFormat="1" ht="5.25" customHeight="1" thickBot="1" x14ac:dyDescent="0.3">
      <c r="B6" s="284"/>
      <c r="C6" s="285"/>
      <c r="D6" s="285"/>
      <c r="E6" s="285"/>
      <c r="F6" s="285"/>
      <c r="G6" s="285"/>
      <c r="H6" s="285"/>
      <c r="I6" s="286"/>
      <c r="J6" s="239"/>
      <c r="K6" s="240"/>
    </row>
    <row r="7" spans="2:4730" s="64" customFormat="1" ht="15" customHeight="1" x14ac:dyDescent="0.25">
      <c r="B7" s="73"/>
      <c r="C7" s="72"/>
      <c r="D7" s="72"/>
      <c r="E7" s="72"/>
      <c r="F7" s="72"/>
      <c r="G7" s="72"/>
      <c r="H7" s="72"/>
      <c r="I7" s="72"/>
      <c r="J7" s="72"/>
      <c r="K7" s="74"/>
    </row>
    <row r="8" spans="2:4730" s="66" customFormat="1" ht="9.9499999999999993" customHeight="1" x14ac:dyDescent="0.25">
      <c r="B8" s="73"/>
      <c r="C8" s="290"/>
      <c r="D8" s="290"/>
      <c r="E8" s="290"/>
      <c r="F8" s="290"/>
      <c r="G8" s="290"/>
      <c r="H8" s="290"/>
      <c r="I8" s="290"/>
      <c r="J8" s="65"/>
      <c r="K8" s="74"/>
      <c r="L8" s="64"/>
      <c r="M8" s="64"/>
      <c r="N8" s="64"/>
      <c r="O8" s="64"/>
      <c r="P8" s="64"/>
      <c r="Q8" s="64"/>
      <c r="R8" s="64"/>
      <c r="S8" s="64"/>
      <c r="T8" s="64"/>
      <c r="U8" s="64"/>
      <c r="V8" s="64"/>
      <c r="W8" s="64"/>
      <c r="X8" s="64"/>
      <c r="Y8" s="64"/>
      <c r="Z8" s="64"/>
      <c r="AA8" s="64"/>
      <c r="AB8" s="64"/>
      <c r="AC8" s="64"/>
      <c r="AD8" s="64"/>
      <c r="AE8" s="64"/>
      <c r="AF8" s="64"/>
      <c r="AG8" s="64"/>
      <c r="AH8" s="64"/>
      <c r="AI8" s="64"/>
      <c r="AJ8" s="64"/>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4"/>
      <c r="CE8" s="64"/>
      <c r="CF8" s="64"/>
      <c r="CG8" s="64"/>
      <c r="CH8" s="64"/>
      <c r="CI8" s="64"/>
      <c r="CJ8" s="64"/>
      <c r="CK8" s="64"/>
      <c r="CL8" s="64"/>
      <c r="CM8" s="64"/>
      <c r="CN8" s="64"/>
      <c r="CO8" s="64"/>
      <c r="CP8" s="64"/>
      <c r="CQ8" s="64"/>
      <c r="CR8" s="64"/>
      <c r="CS8" s="64"/>
      <c r="CT8" s="64"/>
      <c r="CU8" s="64"/>
      <c r="CV8" s="64"/>
      <c r="CW8" s="64"/>
      <c r="CX8" s="64"/>
      <c r="CY8" s="64"/>
      <c r="CZ8" s="64"/>
      <c r="DA8" s="64"/>
      <c r="DB8" s="64"/>
      <c r="DC8" s="64"/>
      <c r="DD8" s="64"/>
      <c r="DE8" s="64"/>
      <c r="DF8" s="64"/>
      <c r="DG8" s="64"/>
      <c r="DH8" s="64"/>
      <c r="DI8" s="64"/>
      <c r="DJ8" s="64"/>
      <c r="DK8" s="64"/>
      <c r="DL8" s="64"/>
      <c r="DM8" s="64"/>
      <c r="DN8" s="64"/>
      <c r="DO8" s="64"/>
      <c r="DP8" s="64"/>
      <c r="DQ8" s="64"/>
      <c r="DR8" s="64"/>
      <c r="DS8" s="64"/>
      <c r="DT8" s="64"/>
      <c r="DU8" s="64"/>
      <c r="DV8" s="64"/>
      <c r="DW8" s="64"/>
      <c r="DX8" s="64"/>
      <c r="DY8" s="64"/>
      <c r="DZ8" s="64"/>
      <c r="EA8" s="64"/>
      <c r="EB8" s="64"/>
      <c r="EC8" s="64"/>
      <c r="ED8" s="64"/>
      <c r="EE8" s="64"/>
      <c r="EF8" s="64"/>
      <c r="EG8" s="64"/>
      <c r="EH8" s="64"/>
      <c r="EI8" s="64"/>
      <c r="EJ8" s="64"/>
      <c r="EK8" s="64"/>
      <c r="EL8" s="64"/>
      <c r="EM8" s="64"/>
      <c r="EN8" s="64"/>
      <c r="EO8" s="64"/>
      <c r="EP8" s="64"/>
      <c r="EQ8" s="64"/>
      <c r="ER8" s="64"/>
      <c r="ES8" s="64"/>
      <c r="ET8" s="64"/>
      <c r="EU8" s="64"/>
      <c r="EV8" s="64"/>
      <c r="EW8" s="64"/>
      <c r="EX8" s="64"/>
      <c r="EY8" s="64"/>
      <c r="EZ8" s="64"/>
      <c r="FA8" s="64"/>
      <c r="FB8" s="64"/>
      <c r="FC8" s="64"/>
      <c r="FD8" s="64"/>
      <c r="FE8" s="64"/>
      <c r="FF8" s="64"/>
      <c r="FG8" s="64"/>
      <c r="FH8" s="64"/>
      <c r="FI8" s="64"/>
      <c r="FJ8" s="64"/>
      <c r="FK8" s="64"/>
      <c r="FL8" s="64"/>
      <c r="FM8" s="64"/>
      <c r="FN8" s="64"/>
      <c r="FO8" s="64"/>
      <c r="FP8" s="64"/>
      <c r="FQ8" s="64"/>
      <c r="FR8" s="64"/>
      <c r="FS8" s="64"/>
      <c r="FT8" s="64"/>
      <c r="FU8" s="64"/>
      <c r="FV8" s="64"/>
      <c r="FW8" s="64"/>
      <c r="FX8" s="64"/>
      <c r="FY8" s="64"/>
      <c r="FZ8" s="64"/>
      <c r="GA8" s="64"/>
      <c r="GB8" s="64"/>
      <c r="GC8" s="64"/>
      <c r="GD8" s="64"/>
      <c r="GE8" s="64"/>
      <c r="GF8" s="64"/>
      <c r="GG8" s="64"/>
      <c r="GH8" s="64"/>
      <c r="GI8" s="64"/>
      <c r="GJ8" s="64"/>
      <c r="GK8" s="64"/>
      <c r="GL8" s="64"/>
      <c r="GM8" s="64"/>
      <c r="GN8" s="64"/>
      <c r="GO8" s="64"/>
      <c r="GP8" s="64"/>
      <c r="GQ8" s="64"/>
      <c r="GR8" s="64"/>
      <c r="GS8" s="64"/>
      <c r="GT8" s="64"/>
      <c r="GU8" s="64"/>
      <c r="GV8" s="64"/>
      <c r="GW8" s="64"/>
      <c r="GX8" s="64"/>
      <c r="GY8" s="64"/>
      <c r="GZ8" s="64"/>
      <c r="HA8" s="64"/>
      <c r="HB8" s="64"/>
      <c r="HC8" s="64"/>
      <c r="HD8" s="64"/>
      <c r="HE8" s="64"/>
      <c r="HF8" s="64"/>
      <c r="HG8" s="64"/>
      <c r="HH8" s="64"/>
      <c r="HI8" s="64"/>
      <c r="HJ8" s="64"/>
      <c r="HK8" s="64"/>
      <c r="HL8" s="64"/>
      <c r="HM8" s="64"/>
      <c r="HN8" s="64"/>
      <c r="HO8" s="64"/>
      <c r="HP8" s="64"/>
      <c r="HQ8" s="64"/>
      <c r="HR8" s="64"/>
      <c r="HS8" s="64"/>
      <c r="HT8" s="64"/>
      <c r="HU8" s="64"/>
      <c r="HV8" s="64"/>
      <c r="HW8" s="64"/>
      <c r="HX8" s="64"/>
      <c r="HY8" s="64"/>
      <c r="HZ8" s="64"/>
      <c r="IA8" s="64"/>
      <c r="IB8" s="64"/>
      <c r="IC8" s="64"/>
      <c r="ID8" s="64"/>
      <c r="IE8" s="64"/>
      <c r="IF8" s="64"/>
      <c r="IG8" s="64"/>
      <c r="IH8" s="64"/>
      <c r="II8" s="64"/>
      <c r="IJ8" s="64"/>
      <c r="IK8" s="64"/>
      <c r="IL8" s="64"/>
      <c r="IM8" s="64"/>
      <c r="IN8" s="64"/>
      <c r="IO8" s="64"/>
      <c r="IP8" s="64"/>
      <c r="IQ8" s="64"/>
      <c r="IR8" s="64"/>
      <c r="IS8" s="64"/>
      <c r="IT8" s="64"/>
      <c r="IU8" s="64"/>
      <c r="IV8" s="64"/>
      <c r="IW8" s="64"/>
      <c r="IX8" s="64"/>
      <c r="IY8" s="64"/>
      <c r="IZ8" s="64"/>
      <c r="JA8" s="64"/>
      <c r="JB8" s="64"/>
      <c r="JC8" s="64"/>
      <c r="JD8" s="64"/>
      <c r="JE8" s="64"/>
      <c r="JF8" s="64"/>
      <c r="JG8" s="64"/>
      <c r="JH8" s="64"/>
      <c r="JI8" s="64"/>
      <c r="JJ8" s="64"/>
      <c r="JK8" s="64"/>
      <c r="JL8" s="64"/>
      <c r="JM8" s="64"/>
      <c r="JN8" s="64"/>
      <c r="JO8" s="64"/>
      <c r="JP8" s="64"/>
      <c r="JQ8" s="64"/>
      <c r="JR8" s="64"/>
      <c r="JS8" s="64"/>
      <c r="JT8" s="64"/>
      <c r="JU8" s="64"/>
      <c r="JV8" s="64"/>
      <c r="JW8" s="64"/>
      <c r="JX8" s="64"/>
      <c r="JY8" s="64"/>
      <c r="JZ8" s="64"/>
      <c r="KA8" s="64"/>
      <c r="KB8" s="64"/>
      <c r="KC8" s="64"/>
      <c r="KD8" s="64"/>
      <c r="KE8" s="64"/>
      <c r="KF8" s="64"/>
      <c r="KG8" s="64"/>
      <c r="KH8" s="64"/>
      <c r="KI8" s="64"/>
      <c r="KJ8" s="64"/>
      <c r="KK8" s="64"/>
      <c r="KL8" s="64"/>
      <c r="KM8" s="64"/>
      <c r="KN8" s="64"/>
      <c r="KO8" s="64"/>
      <c r="KP8" s="64"/>
      <c r="KQ8" s="64"/>
      <c r="KR8" s="64"/>
      <c r="KS8" s="64"/>
      <c r="KT8" s="64"/>
      <c r="KU8" s="64"/>
      <c r="KV8" s="64"/>
      <c r="KW8" s="64"/>
      <c r="KX8" s="64"/>
      <c r="KY8" s="64"/>
      <c r="KZ8" s="64"/>
      <c r="LA8" s="64"/>
      <c r="LB8" s="64"/>
      <c r="LC8" s="64"/>
      <c r="LD8" s="64"/>
      <c r="LE8" s="64"/>
      <c r="LF8" s="64"/>
      <c r="LG8" s="64"/>
      <c r="LH8" s="64"/>
      <c r="LI8" s="64"/>
      <c r="LJ8" s="64"/>
      <c r="LK8" s="64"/>
      <c r="LL8" s="64"/>
      <c r="LM8" s="64"/>
      <c r="LN8" s="64"/>
      <c r="LO8" s="64"/>
      <c r="LP8" s="64"/>
      <c r="LQ8" s="64"/>
      <c r="LR8" s="64"/>
      <c r="LS8" s="64"/>
      <c r="LT8" s="64"/>
      <c r="LU8" s="64"/>
      <c r="LV8" s="64"/>
      <c r="LW8" s="64"/>
      <c r="LX8" s="64"/>
      <c r="LY8" s="64"/>
      <c r="LZ8" s="64"/>
      <c r="MA8" s="64"/>
      <c r="MB8" s="64"/>
      <c r="MC8" s="64"/>
      <c r="MD8" s="64"/>
      <c r="ME8" s="64"/>
      <c r="MF8" s="64"/>
      <c r="MG8" s="64"/>
      <c r="MH8" s="64"/>
      <c r="MI8" s="64"/>
      <c r="MJ8" s="64"/>
      <c r="MK8" s="64"/>
      <c r="ML8" s="64"/>
      <c r="MM8" s="64"/>
      <c r="MN8" s="64"/>
      <c r="MO8" s="64"/>
      <c r="MP8" s="64"/>
      <c r="MQ8" s="64"/>
      <c r="MR8" s="64"/>
      <c r="MS8" s="64"/>
      <c r="MT8" s="64"/>
      <c r="MU8" s="64"/>
      <c r="MV8" s="64"/>
      <c r="MW8" s="64"/>
      <c r="MX8" s="64"/>
      <c r="MY8" s="64"/>
      <c r="MZ8" s="64"/>
      <c r="NA8" s="64"/>
      <c r="NB8" s="64"/>
      <c r="NC8" s="64"/>
      <c r="ND8" s="64"/>
      <c r="NE8" s="64"/>
      <c r="NF8" s="64"/>
      <c r="NG8" s="64"/>
      <c r="NH8" s="64"/>
      <c r="NI8" s="64"/>
      <c r="NJ8" s="64"/>
      <c r="NK8" s="64"/>
      <c r="NL8" s="64"/>
      <c r="NM8" s="64"/>
      <c r="NN8" s="64"/>
      <c r="NO8" s="64"/>
      <c r="NP8" s="64"/>
      <c r="NQ8" s="64"/>
      <c r="NR8" s="64"/>
      <c r="NS8" s="64"/>
      <c r="NT8" s="64"/>
      <c r="NU8" s="64"/>
      <c r="NV8" s="64"/>
      <c r="NW8" s="64"/>
      <c r="NX8" s="64"/>
      <c r="NY8" s="64"/>
      <c r="NZ8" s="64"/>
      <c r="OA8" s="64"/>
      <c r="OB8" s="64"/>
      <c r="OC8" s="64"/>
      <c r="OD8" s="64"/>
      <c r="OE8" s="64"/>
      <c r="OF8" s="64"/>
      <c r="OG8" s="64"/>
      <c r="OH8" s="64"/>
      <c r="OI8" s="64"/>
      <c r="OJ8" s="64"/>
      <c r="OK8" s="64"/>
      <c r="OL8" s="64"/>
      <c r="OM8" s="64"/>
      <c r="ON8" s="64"/>
      <c r="OO8" s="64"/>
      <c r="OP8" s="64"/>
      <c r="OQ8" s="64"/>
      <c r="OR8" s="64"/>
      <c r="OS8" s="64"/>
      <c r="OT8" s="64"/>
      <c r="OU8" s="64"/>
      <c r="OV8" s="64"/>
      <c r="OW8" s="64"/>
      <c r="OX8" s="64"/>
      <c r="OY8" s="64"/>
      <c r="OZ8" s="64"/>
      <c r="PA8" s="64"/>
      <c r="PB8" s="64"/>
      <c r="PC8" s="64"/>
      <c r="PD8" s="64"/>
      <c r="PE8" s="64"/>
      <c r="PF8" s="64"/>
      <c r="PG8" s="64"/>
      <c r="PH8" s="64"/>
      <c r="PI8" s="64"/>
      <c r="PJ8" s="64"/>
      <c r="PK8" s="64"/>
      <c r="PL8" s="64"/>
      <c r="PM8" s="64"/>
      <c r="PN8" s="64"/>
      <c r="PO8" s="64"/>
      <c r="PP8" s="64"/>
      <c r="PQ8" s="64"/>
      <c r="PR8" s="64"/>
      <c r="PS8" s="64"/>
      <c r="PT8" s="64"/>
      <c r="PU8" s="64"/>
      <c r="PV8" s="64"/>
      <c r="PW8" s="64"/>
      <c r="PX8" s="64"/>
      <c r="PY8" s="64"/>
      <c r="PZ8" s="64"/>
      <c r="QA8" s="64"/>
      <c r="QB8" s="64"/>
      <c r="QC8" s="64"/>
      <c r="QD8" s="64"/>
      <c r="QE8" s="64"/>
      <c r="QF8" s="64"/>
      <c r="QG8" s="64"/>
      <c r="QH8" s="64"/>
      <c r="QI8" s="64"/>
      <c r="QJ8" s="64"/>
      <c r="QK8" s="64"/>
      <c r="QL8" s="64"/>
      <c r="QM8" s="64"/>
      <c r="QN8" s="64"/>
      <c r="QO8" s="64"/>
      <c r="QP8" s="64"/>
      <c r="QQ8" s="64"/>
      <c r="QR8" s="64"/>
      <c r="QS8" s="64"/>
      <c r="QT8" s="64"/>
      <c r="QU8" s="64"/>
      <c r="QV8" s="64"/>
      <c r="QW8" s="64"/>
      <c r="QX8" s="64"/>
      <c r="QY8" s="64"/>
      <c r="QZ8" s="64"/>
      <c r="RA8" s="64"/>
      <c r="RB8" s="64"/>
      <c r="RC8" s="64"/>
      <c r="RD8" s="64"/>
      <c r="RE8" s="64"/>
      <c r="RF8" s="64"/>
      <c r="RG8" s="64"/>
      <c r="RH8" s="64"/>
      <c r="RI8" s="64"/>
      <c r="RJ8" s="64"/>
      <c r="RK8" s="64"/>
      <c r="RL8" s="64"/>
      <c r="RM8" s="64"/>
      <c r="RN8" s="64"/>
      <c r="RO8" s="64"/>
      <c r="RP8" s="64"/>
      <c r="RQ8" s="64"/>
      <c r="RR8" s="64"/>
      <c r="RS8" s="64"/>
      <c r="RT8" s="64"/>
      <c r="RU8" s="64"/>
      <c r="RV8" s="64"/>
      <c r="RW8" s="64"/>
      <c r="RX8" s="64"/>
      <c r="RY8" s="64"/>
      <c r="RZ8" s="64"/>
      <c r="SA8" s="64"/>
      <c r="SB8" s="64"/>
      <c r="SC8" s="64"/>
      <c r="SD8" s="64"/>
      <c r="SE8" s="64"/>
      <c r="SF8" s="64"/>
      <c r="SG8" s="64"/>
      <c r="SH8" s="64"/>
      <c r="SI8" s="64"/>
      <c r="SJ8" s="64"/>
      <c r="SK8" s="64"/>
      <c r="SL8" s="64"/>
      <c r="SM8" s="64"/>
      <c r="SN8" s="64"/>
      <c r="SO8" s="64"/>
      <c r="SP8" s="64"/>
      <c r="SQ8" s="64"/>
      <c r="SR8" s="64"/>
      <c r="SS8" s="64"/>
      <c r="ST8" s="64"/>
      <c r="SU8" s="64"/>
      <c r="SV8" s="64"/>
      <c r="SW8" s="64"/>
      <c r="SX8" s="64"/>
      <c r="SY8" s="64"/>
      <c r="SZ8" s="64"/>
      <c r="TA8" s="64"/>
      <c r="TB8" s="64"/>
      <c r="TC8" s="64"/>
      <c r="TD8" s="64"/>
      <c r="TE8" s="64"/>
      <c r="TF8" s="64"/>
      <c r="TG8" s="64"/>
      <c r="TH8" s="64"/>
      <c r="TI8" s="64"/>
      <c r="TJ8" s="64"/>
      <c r="TK8" s="64"/>
      <c r="TL8" s="64"/>
      <c r="TM8" s="64"/>
      <c r="TN8" s="64"/>
      <c r="TO8" s="64"/>
      <c r="TP8" s="64"/>
      <c r="TQ8" s="64"/>
      <c r="TR8" s="64"/>
      <c r="TS8" s="64"/>
      <c r="TT8" s="64"/>
      <c r="TU8" s="64"/>
      <c r="TV8" s="64"/>
      <c r="TW8" s="64"/>
      <c r="TX8" s="64"/>
      <c r="TY8" s="64"/>
      <c r="TZ8" s="64"/>
      <c r="UA8" s="64"/>
      <c r="UB8" s="64"/>
      <c r="UC8" s="64"/>
      <c r="UD8" s="64"/>
      <c r="UE8" s="64"/>
      <c r="UF8" s="64"/>
      <c r="UG8" s="64"/>
      <c r="UH8" s="64"/>
      <c r="UI8" s="64"/>
      <c r="UJ8" s="64"/>
      <c r="UK8" s="64"/>
      <c r="UL8" s="64"/>
      <c r="UM8" s="64"/>
      <c r="UN8" s="64"/>
      <c r="UO8" s="64"/>
      <c r="UP8" s="64"/>
      <c r="UQ8" s="64"/>
      <c r="UR8" s="64"/>
      <c r="US8" s="64"/>
      <c r="UT8" s="64"/>
      <c r="UU8" s="64"/>
      <c r="UV8" s="64"/>
      <c r="UW8" s="64"/>
      <c r="UX8" s="64"/>
      <c r="UY8" s="64"/>
      <c r="UZ8" s="64"/>
      <c r="VA8" s="64"/>
      <c r="VB8" s="64"/>
      <c r="VC8" s="64"/>
      <c r="VD8" s="64"/>
      <c r="VE8" s="64"/>
      <c r="VF8" s="64"/>
      <c r="VG8" s="64"/>
      <c r="VH8" s="64"/>
      <c r="VI8" s="64"/>
      <c r="VJ8" s="64"/>
      <c r="VK8" s="64"/>
      <c r="VL8" s="64"/>
      <c r="VM8" s="64"/>
      <c r="VN8" s="64"/>
      <c r="VO8" s="64"/>
      <c r="VP8" s="64"/>
      <c r="VQ8" s="64"/>
      <c r="VR8" s="64"/>
      <c r="VS8" s="64"/>
      <c r="VT8" s="64"/>
      <c r="VU8" s="64"/>
      <c r="VV8" s="64"/>
      <c r="VW8" s="64"/>
      <c r="VX8" s="64"/>
      <c r="VY8" s="64"/>
      <c r="VZ8" s="64"/>
      <c r="WA8" s="64"/>
      <c r="WB8" s="64"/>
      <c r="WC8" s="64"/>
      <c r="WD8" s="64"/>
      <c r="WE8" s="64"/>
      <c r="WF8" s="64"/>
      <c r="WG8" s="64"/>
      <c r="WH8" s="64"/>
      <c r="WI8" s="64"/>
      <c r="WJ8" s="64"/>
      <c r="WK8" s="64"/>
      <c r="WL8" s="64"/>
      <c r="WM8" s="64"/>
      <c r="WN8" s="64"/>
      <c r="WO8" s="64"/>
      <c r="WP8" s="64"/>
      <c r="WQ8" s="64"/>
      <c r="WR8" s="64"/>
      <c r="WS8" s="64"/>
      <c r="WT8" s="64"/>
      <c r="WU8" s="64"/>
      <c r="WV8" s="64"/>
      <c r="WW8" s="64"/>
      <c r="WX8" s="64"/>
      <c r="WY8" s="64"/>
      <c r="WZ8" s="64"/>
      <c r="XA8" s="64"/>
      <c r="XB8" s="64"/>
      <c r="XC8" s="64"/>
      <c r="XD8" s="64"/>
      <c r="XE8" s="64"/>
      <c r="XF8" s="64"/>
      <c r="XG8" s="64"/>
      <c r="XH8" s="64"/>
      <c r="XI8" s="64"/>
      <c r="XJ8" s="64"/>
      <c r="XK8" s="64"/>
      <c r="XL8" s="64"/>
      <c r="XM8" s="64"/>
      <c r="XN8" s="64"/>
      <c r="XO8" s="64"/>
      <c r="XP8" s="64"/>
      <c r="XQ8" s="64"/>
      <c r="XR8" s="64"/>
      <c r="XS8" s="64"/>
      <c r="XT8" s="64"/>
      <c r="XU8" s="64"/>
      <c r="XV8" s="64"/>
      <c r="XW8" s="64"/>
      <c r="XX8" s="64"/>
      <c r="XY8" s="64"/>
      <c r="XZ8" s="64"/>
      <c r="YA8" s="64"/>
      <c r="YB8" s="64"/>
      <c r="YC8" s="64"/>
      <c r="YD8" s="64"/>
      <c r="YE8" s="64"/>
      <c r="YF8" s="64"/>
      <c r="YG8" s="64"/>
      <c r="YH8" s="64"/>
      <c r="YI8" s="64"/>
      <c r="YJ8" s="64"/>
      <c r="YK8" s="64"/>
      <c r="YL8" s="64"/>
      <c r="YM8" s="64"/>
      <c r="YN8" s="64"/>
      <c r="YO8" s="64"/>
      <c r="YP8" s="64"/>
      <c r="YQ8" s="64"/>
      <c r="YR8" s="64"/>
      <c r="YS8" s="64"/>
      <c r="YT8" s="64"/>
      <c r="YU8" s="64"/>
      <c r="YV8" s="64"/>
      <c r="YW8" s="64"/>
      <c r="YX8" s="64"/>
      <c r="YY8" s="64"/>
      <c r="YZ8" s="64"/>
      <c r="ZA8" s="64"/>
      <c r="ZB8" s="64"/>
      <c r="ZC8" s="64"/>
      <c r="ZD8" s="64"/>
      <c r="ZE8" s="64"/>
      <c r="ZF8" s="64"/>
      <c r="ZG8" s="64"/>
      <c r="ZH8" s="64"/>
      <c r="ZI8" s="64"/>
      <c r="ZJ8" s="64"/>
      <c r="ZK8" s="64"/>
      <c r="ZL8" s="64"/>
      <c r="ZM8" s="64"/>
      <c r="ZN8" s="64"/>
      <c r="ZO8" s="64"/>
      <c r="ZP8" s="64"/>
      <c r="ZQ8" s="64"/>
      <c r="ZR8" s="64"/>
      <c r="ZS8" s="64"/>
      <c r="ZT8" s="64"/>
      <c r="ZU8" s="64"/>
      <c r="ZV8" s="64"/>
      <c r="ZW8" s="64"/>
      <c r="ZX8" s="64"/>
      <c r="ZY8" s="64"/>
      <c r="ZZ8" s="64"/>
      <c r="AAA8" s="64"/>
      <c r="AAB8" s="64"/>
      <c r="AAC8" s="64"/>
      <c r="AAD8" s="64"/>
      <c r="AAE8" s="64"/>
      <c r="AAF8" s="64"/>
      <c r="AAG8" s="64"/>
      <c r="AAH8" s="64"/>
      <c r="AAI8" s="64"/>
      <c r="AAJ8" s="64"/>
      <c r="AAK8" s="64"/>
      <c r="AAL8" s="64"/>
      <c r="AAM8" s="64"/>
      <c r="AAN8" s="64"/>
      <c r="AAO8" s="64"/>
      <c r="AAP8" s="64"/>
      <c r="AAQ8" s="64"/>
      <c r="AAR8" s="64"/>
      <c r="AAS8" s="64"/>
      <c r="AAT8" s="64"/>
      <c r="AAU8" s="64"/>
      <c r="AAV8" s="64"/>
      <c r="AAW8" s="64"/>
      <c r="AAX8" s="64"/>
      <c r="AAY8" s="64"/>
      <c r="AAZ8" s="64"/>
      <c r="ABA8" s="64"/>
      <c r="ABB8" s="64"/>
      <c r="ABC8" s="64"/>
      <c r="ABD8" s="64"/>
      <c r="ABE8" s="64"/>
      <c r="ABF8" s="64"/>
      <c r="ABG8" s="64"/>
      <c r="ABH8" s="64"/>
      <c r="ABI8" s="64"/>
      <c r="ABJ8" s="64"/>
      <c r="ABK8" s="64"/>
      <c r="ABL8" s="64"/>
      <c r="ABM8" s="64"/>
      <c r="ABN8" s="64"/>
      <c r="ABO8" s="64"/>
      <c r="ABP8" s="64"/>
      <c r="ABQ8" s="64"/>
      <c r="ABR8" s="64"/>
      <c r="ABS8" s="64"/>
      <c r="ABT8" s="64"/>
      <c r="ABU8" s="64"/>
      <c r="ABV8" s="64"/>
      <c r="ABW8" s="64"/>
      <c r="ABX8" s="64"/>
      <c r="ABY8" s="64"/>
      <c r="ABZ8" s="64"/>
      <c r="ACA8" s="64"/>
      <c r="ACB8" s="64"/>
      <c r="ACC8" s="64"/>
      <c r="ACD8" s="64"/>
      <c r="ACE8" s="64"/>
      <c r="ACF8" s="64"/>
      <c r="ACG8" s="64"/>
      <c r="ACH8" s="64"/>
      <c r="ACI8" s="64"/>
      <c r="ACJ8" s="64"/>
      <c r="ACK8" s="64"/>
      <c r="ACL8" s="64"/>
      <c r="ACM8" s="64"/>
      <c r="ACN8" s="64"/>
      <c r="ACO8" s="64"/>
      <c r="ACP8" s="64"/>
      <c r="ACQ8" s="64"/>
      <c r="ACR8" s="64"/>
      <c r="ACS8" s="64"/>
      <c r="ACT8" s="64"/>
      <c r="ACU8" s="64"/>
      <c r="ACV8" s="64"/>
      <c r="ACW8" s="64"/>
      <c r="ACX8" s="64"/>
      <c r="ACY8" s="64"/>
      <c r="ACZ8" s="64"/>
      <c r="ADA8" s="64"/>
      <c r="ADB8" s="64"/>
      <c r="ADC8" s="64"/>
      <c r="ADD8" s="64"/>
      <c r="ADE8" s="64"/>
      <c r="ADF8" s="64"/>
      <c r="ADG8" s="64"/>
      <c r="ADH8" s="64"/>
      <c r="ADI8" s="64"/>
      <c r="ADJ8" s="64"/>
      <c r="ADK8" s="64"/>
      <c r="ADL8" s="64"/>
      <c r="ADM8" s="64"/>
      <c r="ADN8" s="64"/>
      <c r="ADO8" s="64"/>
      <c r="ADP8" s="64"/>
      <c r="ADQ8" s="64"/>
      <c r="ADR8" s="64"/>
      <c r="ADS8" s="64"/>
      <c r="ADT8" s="64"/>
      <c r="ADU8" s="64"/>
      <c r="ADV8" s="64"/>
      <c r="ADW8" s="64"/>
      <c r="ADX8" s="64"/>
      <c r="ADY8" s="64"/>
      <c r="ADZ8" s="64"/>
      <c r="AEA8" s="64"/>
      <c r="AEB8" s="64"/>
      <c r="AEC8" s="64"/>
      <c r="AED8" s="64"/>
      <c r="AEE8" s="64"/>
      <c r="AEF8" s="64"/>
      <c r="AEG8" s="64"/>
      <c r="AEH8" s="64"/>
      <c r="AEI8" s="64"/>
      <c r="AEJ8" s="64"/>
      <c r="AEK8" s="64"/>
      <c r="AEL8" s="64"/>
      <c r="AEM8" s="64"/>
      <c r="AEN8" s="64"/>
      <c r="AEO8" s="64"/>
      <c r="AEP8" s="64"/>
      <c r="AEQ8" s="64"/>
      <c r="AER8" s="64"/>
      <c r="AES8" s="64"/>
      <c r="AET8" s="64"/>
      <c r="AEU8" s="64"/>
      <c r="AEV8" s="64"/>
      <c r="AEW8" s="64"/>
      <c r="AEX8" s="64"/>
      <c r="AEY8" s="64"/>
      <c r="AEZ8" s="64"/>
      <c r="AFA8" s="64"/>
      <c r="AFB8" s="64"/>
      <c r="AFC8" s="64"/>
      <c r="AFD8" s="64"/>
      <c r="AFE8" s="64"/>
      <c r="AFF8" s="64"/>
      <c r="AFG8" s="64"/>
      <c r="AFH8" s="64"/>
      <c r="AFI8" s="64"/>
      <c r="AFJ8" s="64"/>
      <c r="AFK8" s="64"/>
      <c r="AFL8" s="64"/>
      <c r="AFM8" s="64"/>
      <c r="AFN8" s="64"/>
      <c r="AFO8" s="64"/>
      <c r="AFP8" s="64"/>
      <c r="AFQ8" s="64"/>
      <c r="AFR8" s="64"/>
      <c r="AFS8" s="64"/>
      <c r="AFT8" s="64"/>
      <c r="AFU8" s="64"/>
      <c r="AFV8" s="64"/>
      <c r="AFW8" s="64"/>
      <c r="AFX8" s="64"/>
      <c r="AFY8" s="64"/>
      <c r="AFZ8" s="64"/>
      <c r="AGA8" s="64"/>
      <c r="AGB8" s="64"/>
      <c r="AGC8" s="64"/>
      <c r="AGD8" s="64"/>
      <c r="AGE8" s="64"/>
      <c r="AGF8" s="64"/>
      <c r="AGG8" s="64"/>
      <c r="AGH8" s="64"/>
      <c r="AGI8" s="64"/>
      <c r="AGJ8" s="64"/>
      <c r="AGK8" s="64"/>
      <c r="AGL8" s="64"/>
      <c r="AGM8" s="64"/>
      <c r="AGN8" s="64"/>
      <c r="AGO8" s="64"/>
      <c r="AGP8" s="64"/>
      <c r="AGQ8" s="64"/>
      <c r="AGR8" s="64"/>
      <c r="AGS8" s="64"/>
      <c r="AGT8" s="64"/>
      <c r="AGU8" s="64"/>
      <c r="AGV8" s="64"/>
      <c r="AGW8" s="64"/>
      <c r="AGX8" s="64"/>
      <c r="AGY8" s="64"/>
      <c r="AGZ8" s="64"/>
      <c r="AHA8" s="64"/>
      <c r="AHB8" s="64"/>
      <c r="AHC8" s="64"/>
      <c r="AHD8" s="64"/>
      <c r="AHE8" s="64"/>
      <c r="AHF8" s="64"/>
      <c r="AHG8" s="64"/>
      <c r="AHH8" s="64"/>
      <c r="AHI8" s="64"/>
      <c r="AHJ8" s="64"/>
      <c r="AHK8" s="64"/>
      <c r="AHL8" s="64"/>
      <c r="AHM8" s="64"/>
      <c r="AHN8" s="64"/>
      <c r="AHO8" s="64"/>
      <c r="AHP8" s="64"/>
      <c r="AHQ8" s="64"/>
      <c r="AHR8" s="64"/>
      <c r="AHS8" s="64"/>
      <c r="AHT8" s="64"/>
      <c r="AHU8" s="64"/>
      <c r="AHV8" s="64"/>
      <c r="AHW8" s="64"/>
      <c r="AHX8" s="64"/>
      <c r="AHY8" s="64"/>
      <c r="AHZ8" s="64"/>
      <c r="AIA8" s="64"/>
      <c r="AIB8" s="64"/>
      <c r="AIC8" s="64"/>
      <c r="AID8" s="64"/>
      <c r="AIE8" s="64"/>
      <c r="AIF8" s="64"/>
      <c r="AIG8" s="64"/>
      <c r="AIH8" s="64"/>
      <c r="AII8" s="64"/>
      <c r="AIJ8" s="64"/>
      <c r="AIK8" s="64"/>
      <c r="AIL8" s="64"/>
      <c r="AIM8" s="64"/>
      <c r="AIN8" s="64"/>
      <c r="AIO8" s="64"/>
      <c r="AIP8" s="64"/>
      <c r="AIQ8" s="64"/>
      <c r="AIR8" s="64"/>
      <c r="AIS8" s="64"/>
      <c r="AIT8" s="64"/>
      <c r="AIU8" s="64"/>
      <c r="AIV8" s="64"/>
      <c r="AIW8" s="64"/>
      <c r="AIX8" s="64"/>
      <c r="AIY8" s="64"/>
      <c r="AIZ8" s="64"/>
      <c r="AJA8" s="64"/>
      <c r="AJB8" s="64"/>
      <c r="AJC8" s="64"/>
      <c r="AJD8" s="64"/>
      <c r="AJE8" s="64"/>
      <c r="AJF8" s="64"/>
      <c r="AJG8" s="64"/>
      <c r="AJH8" s="64"/>
      <c r="AJI8" s="64"/>
      <c r="AJJ8" s="64"/>
      <c r="AJK8" s="64"/>
      <c r="AJL8" s="64"/>
      <c r="AJM8" s="64"/>
      <c r="AJN8" s="64"/>
      <c r="AJO8" s="64"/>
      <c r="AJP8" s="64"/>
      <c r="AJQ8" s="64"/>
      <c r="AJR8" s="64"/>
      <c r="AJS8" s="64"/>
      <c r="AJT8" s="64"/>
      <c r="AJU8" s="64"/>
      <c r="AJV8" s="64"/>
      <c r="AJW8" s="64"/>
      <c r="AJX8" s="64"/>
      <c r="AJY8" s="64"/>
      <c r="AJZ8" s="64"/>
      <c r="AKA8" s="64"/>
      <c r="AKB8" s="64"/>
      <c r="AKC8" s="64"/>
      <c r="AKD8" s="64"/>
      <c r="AKE8" s="64"/>
      <c r="AKF8" s="64"/>
      <c r="AKG8" s="64"/>
      <c r="AKH8" s="64"/>
      <c r="AKI8" s="64"/>
      <c r="AKJ8" s="64"/>
      <c r="AKK8" s="64"/>
      <c r="AKL8" s="64"/>
      <c r="AKM8" s="64"/>
      <c r="AKN8" s="64"/>
      <c r="AKO8" s="64"/>
      <c r="AKP8" s="64"/>
      <c r="AKQ8" s="64"/>
      <c r="AKR8" s="64"/>
      <c r="AKS8" s="64"/>
      <c r="AKT8" s="64"/>
      <c r="AKU8" s="64"/>
      <c r="AKV8" s="64"/>
      <c r="AKW8" s="64"/>
      <c r="AKX8" s="64"/>
      <c r="AKY8" s="64"/>
      <c r="AKZ8" s="64"/>
      <c r="ALA8" s="64"/>
      <c r="ALB8" s="64"/>
      <c r="ALC8" s="64"/>
      <c r="ALD8" s="64"/>
      <c r="ALE8" s="64"/>
      <c r="ALF8" s="64"/>
      <c r="ALG8" s="64"/>
      <c r="ALH8" s="64"/>
      <c r="ALI8" s="64"/>
      <c r="ALJ8" s="64"/>
      <c r="ALK8" s="64"/>
      <c r="ALL8" s="64"/>
      <c r="ALM8" s="64"/>
      <c r="ALN8" s="64"/>
      <c r="ALO8" s="64"/>
      <c r="ALP8" s="64"/>
      <c r="ALQ8" s="64"/>
      <c r="ALR8" s="64"/>
      <c r="ALS8" s="64"/>
      <c r="ALT8" s="64"/>
      <c r="ALU8" s="64"/>
      <c r="ALV8" s="64"/>
      <c r="ALW8" s="64"/>
      <c r="ALX8" s="64"/>
      <c r="ALY8" s="64"/>
      <c r="ALZ8" s="64"/>
      <c r="AMA8" s="64"/>
      <c r="AMB8" s="64"/>
      <c r="AMC8" s="64"/>
      <c r="AMD8" s="64"/>
      <c r="AME8" s="64"/>
      <c r="AMF8" s="64"/>
      <c r="AMG8" s="64"/>
      <c r="AMH8" s="64"/>
      <c r="AMI8" s="64"/>
      <c r="AMJ8" s="64"/>
      <c r="AMK8" s="64"/>
      <c r="AML8" s="64"/>
      <c r="AMM8" s="64"/>
      <c r="AMN8" s="64"/>
      <c r="AMO8" s="64"/>
      <c r="AMP8" s="64"/>
      <c r="AMQ8" s="64"/>
      <c r="AMR8" s="64"/>
      <c r="AMS8" s="64"/>
      <c r="AMT8" s="64"/>
      <c r="AMU8" s="64"/>
      <c r="AMV8" s="64"/>
      <c r="AMW8" s="64"/>
      <c r="AMX8" s="64"/>
      <c r="AMY8" s="64"/>
      <c r="AMZ8" s="64"/>
      <c r="ANA8" s="64"/>
      <c r="ANB8" s="64"/>
      <c r="ANC8" s="64"/>
      <c r="AND8" s="64"/>
      <c r="ANE8" s="64"/>
      <c r="ANF8" s="64"/>
      <c r="ANG8" s="64"/>
      <c r="ANH8" s="64"/>
      <c r="ANI8" s="64"/>
      <c r="ANJ8" s="64"/>
      <c r="ANK8" s="64"/>
      <c r="ANL8" s="64"/>
      <c r="ANM8" s="64"/>
      <c r="ANN8" s="64"/>
      <c r="ANO8" s="64"/>
      <c r="ANP8" s="64"/>
      <c r="ANQ8" s="64"/>
      <c r="ANR8" s="64"/>
      <c r="ANS8" s="64"/>
      <c r="ANT8" s="64"/>
      <c r="ANU8" s="64"/>
      <c r="ANV8" s="64"/>
      <c r="ANW8" s="64"/>
      <c r="ANX8" s="64"/>
      <c r="ANY8" s="64"/>
      <c r="ANZ8" s="64"/>
      <c r="AOA8" s="64"/>
      <c r="AOB8" s="64"/>
      <c r="AOC8" s="64"/>
      <c r="AOD8" s="64"/>
      <c r="AOE8" s="64"/>
      <c r="AOF8" s="64"/>
      <c r="AOG8" s="64"/>
      <c r="AOH8" s="64"/>
      <c r="AOI8" s="64"/>
      <c r="AOJ8" s="64"/>
      <c r="AOK8" s="64"/>
      <c r="AOL8" s="64"/>
      <c r="AOM8" s="64"/>
      <c r="AON8" s="64"/>
      <c r="AOO8" s="64"/>
      <c r="AOP8" s="64"/>
      <c r="AOQ8" s="64"/>
      <c r="AOR8" s="64"/>
      <c r="AOS8" s="64"/>
      <c r="AOT8" s="64"/>
      <c r="AOU8" s="64"/>
      <c r="AOV8" s="64"/>
      <c r="AOW8" s="64"/>
      <c r="AOX8" s="64"/>
      <c r="AOY8" s="64"/>
      <c r="AOZ8" s="64"/>
      <c r="APA8" s="64"/>
      <c r="APB8" s="64"/>
      <c r="APC8" s="64"/>
      <c r="APD8" s="64"/>
      <c r="APE8" s="64"/>
      <c r="APF8" s="64"/>
      <c r="APG8" s="64"/>
      <c r="APH8" s="64"/>
      <c r="API8" s="64"/>
      <c r="APJ8" s="64"/>
      <c r="APK8" s="64"/>
      <c r="APL8" s="64"/>
      <c r="APM8" s="64"/>
      <c r="APN8" s="64"/>
      <c r="APO8" s="64"/>
      <c r="APP8" s="64"/>
      <c r="APQ8" s="64"/>
      <c r="APR8" s="64"/>
      <c r="APS8" s="64"/>
      <c r="APT8" s="64"/>
      <c r="APU8" s="64"/>
      <c r="APV8" s="64"/>
      <c r="APW8" s="64"/>
      <c r="APX8" s="64"/>
      <c r="APY8" s="64"/>
      <c r="APZ8" s="64"/>
      <c r="AQA8" s="64"/>
      <c r="AQB8" s="64"/>
      <c r="AQC8" s="64"/>
      <c r="AQD8" s="64"/>
      <c r="AQE8" s="64"/>
      <c r="AQF8" s="64"/>
      <c r="AQG8" s="64"/>
      <c r="AQH8" s="64"/>
      <c r="AQI8" s="64"/>
      <c r="AQJ8" s="64"/>
      <c r="AQK8" s="64"/>
      <c r="AQL8" s="64"/>
      <c r="AQM8" s="64"/>
      <c r="AQN8" s="64"/>
      <c r="AQO8" s="64"/>
      <c r="AQP8" s="64"/>
      <c r="AQQ8" s="64"/>
      <c r="AQR8" s="64"/>
      <c r="AQS8" s="64"/>
      <c r="AQT8" s="64"/>
      <c r="AQU8" s="64"/>
      <c r="AQV8" s="64"/>
      <c r="AQW8" s="64"/>
      <c r="AQX8" s="64"/>
      <c r="AQY8" s="64"/>
      <c r="AQZ8" s="64"/>
      <c r="ARA8" s="64"/>
      <c r="ARB8" s="64"/>
      <c r="ARC8" s="64"/>
      <c r="ARD8" s="64"/>
      <c r="ARE8" s="64"/>
      <c r="ARF8" s="64"/>
      <c r="ARG8" s="64"/>
      <c r="ARH8" s="64"/>
      <c r="ARI8" s="64"/>
      <c r="ARJ8" s="64"/>
      <c r="ARK8" s="64"/>
      <c r="ARL8" s="64"/>
      <c r="ARM8" s="64"/>
      <c r="ARN8" s="64"/>
      <c r="ARO8" s="64"/>
      <c r="ARP8" s="64"/>
      <c r="ARQ8" s="64"/>
      <c r="ARR8" s="64"/>
      <c r="ARS8" s="64"/>
      <c r="ART8" s="64"/>
      <c r="ARU8" s="64"/>
      <c r="ARV8" s="64"/>
      <c r="ARW8" s="64"/>
      <c r="ARX8" s="64"/>
      <c r="ARY8" s="64"/>
      <c r="ARZ8" s="64"/>
      <c r="ASA8" s="64"/>
      <c r="ASB8" s="64"/>
      <c r="ASC8" s="64"/>
      <c r="ASD8" s="64"/>
      <c r="ASE8" s="64"/>
      <c r="ASF8" s="64"/>
      <c r="ASG8" s="64"/>
      <c r="ASH8" s="64"/>
      <c r="ASI8" s="64"/>
      <c r="ASJ8" s="64"/>
      <c r="ASK8" s="64"/>
      <c r="ASL8" s="64"/>
      <c r="ASM8" s="64"/>
      <c r="ASN8" s="64"/>
      <c r="ASO8" s="64"/>
      <c r="ASP8" s="64"/>
      <c r="ASQ8" s="64"/>
      <c r="ASR8" s="64"/>
      <c r="ASS8" s="64"/>
      <c r="AST8" s="64"/>
      <c r="ASU8" s="64"/>
      <c r="ASV8" s="64"/>
      <c r="ASW8" s="64"/>
      <c r="ASX8" s="64"/>
      <c r="ASY8" s="64"/>
      <c r="ASZ8" s="64"/>
      <c r="ATA8" s="64"/>
      <c r="ATB8" s="64"/>
      <c r="ATC8" s="64"/>
      <c r="ATD8" s="64"/>
      <c r="ATE8" s="64"/>
      <c r="ATF8" s="64"/>
      <c r="ATG8" s="64"/>
      <c r="ATH8" s="64"/>
      <c r="ATI8" s="64"/>
      <c r="ATJ8" s="64"/>
      <c r="ATK8" s="64"/>
      <c r="ATL8" s="64"/>
      <c r="ATM8" s="64"/>
      <c r="ATN8" s="64"/>
      <c r="ATO8" s="64"/>
      <c r="ATP8" s="64"/>
      <c r="ATQ8" s="64"/>
      <c r="ATR8" s="64"/>
      <c r="ATS8" s="64"/>
      <c r="ATT8" s="64"/>
      <c r="ATU8" s="64"/>
      <c r="ATV8" s="64"/>
      <c r="ATW8" s="64"/>
      <c r="ATX8" s="64"/>
      <c r="ATY8" s="64"/>
      <c r="ATZ8" s="64"/>
      <c r="AUA8" s="64"/>
      <c r="AUB8" s="64"/>
      <c r="AUC8" s="64"/>
      <c r="AUD8" s="64"/>
      <c r="AUE8" s="64"/>
      <c r="AUF8" s="64"/>
      <c r="AUG8" s="64"/>
      <c r="AUH8" s="64"/>
      <c r="AUI8" s="64"/>
      <c r="AUJ8" s="64"/>
      <c r="AUK8" s="64"/>
      <c r="AUL8" s="64"/>
      <c r="AUM8" s="64"/>
      <c r="AUN8" s="64"/>
      <c r="AUO8" s="64"/>
      <c r="AUP8" s="64"/>
      <c r="AUQ8" s="64"/>
      <c r="AUR8" s="64"/>
      <c r="AUS8" s="64"/>
      <c r="AUT8" s="64"/>
      <c r="AUU8" s="64"/>
      <c r="AUV8" s="64"/>
      <c r="AUW8" s="64"/>
      <c r="AUX8" s="64"/>
      <c r="AUY8" s="64"/>
      <c r="AUZ8" s="64"/>
      <c r="AVA8" s="64"/>
      <c r="AVB8" s="64"/>
      <c r="AVC8" s="64"/>
      <c r="AVD8" s="64"/>
      <c r="AVE8" s="64"/>
      <c r="AVF8" s="64"/>
      <c r="AVG8" s="64"/>
      <c r="AVH8" s="64"/>
      <c r="AVI8" s="64"/>
      <c r="AVJ8" s="64"/>
      <c r="AVK8" s="64"/>
      <c r="AVL8" s="64"/>
      <c r="AVM8" s="64"/>
      <c r="AVN8" s="64"/>
      <c r="AVO8" s="64"/>
      <c r="AVP8" s="64"/>
      <c r="AVQ8" s="64"/>
      <c r="AVR8" s="64"/>
      <c r="AVS8" s="64"/>
      <c r="AVT8" s="64"/>
      <c r="AVU8" s="64"/>
      <c r="AVV8" s="64"/>
      <c r="AVW8" s="64"/>
      <c r="AVX8" s="64"/>
      <c r="AVY8" s="64"/>
      <c r="AVZ8" s="64"/>
      <c r="AWA8" s="64"/>
      <c r="AWB8" s="64"/>
      <c r="AWC8" s="64"/>
      <c r="AWD8" s="64"/>
      <c r="AWE8" s="64"/>
      <c r="AWF8" s="64"/>
      <c r="AWG8" s="64"/>
      <c r="AWH8" s="64"/>
      <c r="AWI8" s="64"/>
      <c r="AWJ8" s="64"/>
      <c r="AWK8" s="64"/>
      <c r="AWL8" s="64"/>
      <c r="AWM8" s="64"/>
      <c r="AWN8" s="64"/>
      <c r="AWO8" s="64"/>
      <c r="AWP8" s="64"/>
      <c r="AWQ8" s="64"/>
      <c r="AWR8" s="64"/>
      <c r="AWS8" s="64"/>
      <c r="AWT8" s="64"/>
      <c r="AWU8" s="64"/>
      <c r="AWV8" s="64"/>
      <c r="AWW8" s="64"/>
      <c r="AWX8" s="64"/>
      <c r="AWY8" s="64"/>
      <c r="AWZ8" s="64"/>
      <c r="AXA8" s="64"/>
      <c r="AXB8" s="64"/>
      <c r="AXC8" s="64"/>
      <c r="AXD8" s="64"/>
      <c r="AXE8" s="64"/>
      <c r="AXF8" s="64"/>
      <c r="AXG8" s="64"/>
      <c r="AXH8" s="64"/>
      <c r="AXI8" s="64"/>
      <c r="AXJ8" s="64"/>
      <c r="AXK8" s="64"/>
      <c r="AXL8" s="64"/>
      <c r="AXM8" s="64"/>
      <c r="AXN8" s="64"/>
      <c r="AXO8" s="64"/>
      <c r="AXP8" s="64"/>
      <c r="AXQ8" s="64"/>
      <c r="AXR8" s="64"/>
      <c r="AXS8" s="64"/>
      <c r="AXT8" s="64"/>
      <c r="AXU8" s="64"/>
      <c r="AXV8" s="64"/>
      <c r="AXW8" s="64"/>
      <c r="AXX8" s="64"/>
      <c r="AXY8" s="64"/>
      <c r="AXZ8" s="64"/>
      <c r="AYA8" s="64"/>
      <c r="AYB8" s="64"/>
      <c r="AYC8" s="64"/>
      <c r="AYD8" s="64"/>
      <c r="AYE8" s="64"/>
      <c r="AYF8" s="64"/>
      <c r="AYG8" s="64"/>
      <c r="AYH8" s="64"/>
      <c r="AYI8" s="64"/>
      <c r="AYJ8" s="64"/>
      <c r="AYK8" s="64"/>
      <c r="AYL8" s="64"/>
      <c r="AYM8" s="64"/>
      <c r="AYN8" s="64"/>
      <c r="AYO8" s="64"/>
      <c r="AYP8" s="64"/>
      <c r="AYQ8" s="64"/>
      <c r="AYR8" s="64"/>
      <c r="AYS8" s="64"/>
      <c r="AYT8" s="64"/>
      <c r="AYU8" s="64"/>
      <c r="AYV8" s="64"/>
      <c r="AYW8" s="64"/>
      <c r="AYX8" s="64"/>
      <c r="AYY8" s="64"/>
      <c r="AYZ8" s="64"/>
      <c r="AZA8" s="64"/>
      <c r="AZB8" s="64"/>
      <c r="AZC8" s="64"/>
      <c r="AZD8" s="64"/>
      <c r="AZE8" s="64"/>
      <c r="AZF8" s="64"/>
      <c r="AZG8" s="64"/>
      <c r="AZH8" s="64"/>
      <c r="AZI8" s="64"/>
      <c r="AZJ8" s="64"/>
      <c r="AZK8" s="64"/>
      <c r="AZL8" s="64"/>
      <c r="AZM8" s="64"/>
      <c r="AZN8" s="64"/>
      <c r="AZO8" s="64"/>
      <c r="AZP8" s="64"/>
      <c r="AZQ8" s="64"/>
      <c r="AZR8" s="64"/>
      <c r="AZS8" s="64"/>
      <c r="AZT8" s="64"/>
      <c r="AZU8" s="64"/>
      <c r="AZV8" s="64"/>
      <c r="AZW8" s="64"/>
      <c r="AZX8" s="64"/>
      <c r="AZY8" s="64"/>
      <c r="AZZ8" s="64"/>
      <c r="BAA8" s="64"/>
      <c r="BAB8" s="64"/>
      <c r="BAC8" s="64"/>
      <c r="BAD8" s="64"/>
      <c r="BAE8" s="64"/>
      <c r="BAF8" s="64"/>
      <c r="BAG8" s="64"/>
      <c r="BAH8" s="64"/>
      <c r="BAI8" s="64"/>
      <c r="BAJ8" s="64"/>
      <c r="BAK8" s="64"/>
      <c r="BAL8" s="64"/>
      <c r="BAM8" s="64"/>
      <c r="BAN8" s="64"/>
      <c r="BAO8" s="64"/>
      <c r="BAP8" s="64"/>
      <c r="BAQ8" s="64"/>
      <c r="BAR8" s="64"/>
      <c r="BAS8" s="64"/>
      <c r="BAT8" s="64"/>
      <c r="BAU8" s="64"/>
      <c r="BAV8" s="64"/>
      <c r="BAW8" s="64"/>
      <c r="BAX8" s="64"/>
      <c r="BAY8" s="64"/>
      <c r="BAZ8" s="64"/>
      <c r="BBA8" s="64"/>
      <c r="BBB8" s="64"/>
      <c r="BBC8" s="64"/>
      <c r="BBD8" s="64"/>
      <c r="BBE8" s="64"/>
      <c r="BBF8" s="64"/>
      <c r="BBG8" s="64"/>
      <c r="BBH8" s="64"/>
      <c r="BBI8" s="64"/>
      <c r="BBJ8" s="64"/>
      <c r="BBK8" s="64"/>
      <c r="BBL8" s="64"/>
      <c r="BBM8" s="64"/>
      <c r="BBN8" s="64"/>
      <c r="BBO8" s="64"/>
      <c r="BBP8" s="64"/>
      <c r="BBQ8" s="64"/>
      <c r="BBR8" s="64"/>
      <c r="BBS8" s="64"/>
      <c r="BBT8" s="64"/>
      <c r="BBU8" s="64"/>
      <c r="BBV8" s="64"/>
      <c r="BBW8" s="64"/>
      <c r="BBX8" s="64"/>
      <c r="BBY8" s="64"/>
      <c r="BBZ8" s="64"/>
      <c r="BCA8" s="64"/>
      <c r="BCB8" s="64"/>
      <c r="BCC8" s="64"/>
      <c r="BCD8" s="64"/>
      <c r="BCE8" s="64"/>
      <c r="BCF8" s="64"/>
      <c r="BCG8" s="64"/>
      <c r="BCH8" s="64"/>
      <c r="BCI8" s="64"/>
      <c r="BCJ8" s="64"/>
      <c r="BCK8" s="64"/>
      <c r="BCL8" s="64"/>
      <c r="BCM8" s="64"/>
      <c r="BCN8" s="64"/>
      <c r="BCO8" s="64"/>
      <c r="BCP8" s="64"/>
      <c r="BCQ8" s="64"/>
      <c r="BCR8" s="64"/>
      <c r="BCS8" s="64"/>
      <c r="BCT8" s="64"/>
      <c r="BCU8" s="64"/>
      <c r="BCV8" s="64"/>
      <c r="BCW8" s="64"/>
      <c r="BCX8" s="64"/>
      <c r="BCY8" s="64"/>
      <c r="BCZ8" s="64"/>
      <c r="BDA8" s="64"/>
      <c r="BDB8" s="64"/>
      <c r="BDC8" s="64"/>
      <c r="BDD8" s="64"/>
      <c r="BDE8" s="64"/>
      <c r="BDF8" s="64"/>
      <c r="BDG8" s="64"/>
      <c r="BDH8" s="64"/>
      <c r="BDI8" s="64"/>
      <c r="BDJ8" s="64"/>
      <c r="BDK8" s="64"/>
      <c r="BDL8" s="64"/>
      <c r="BDM8" s="64"/>
      <c r="BDN8" s="64"/>
      <c r="BDO8" s="64"/>
      <c r="BDP8" s="64"/>
      <c r="BDQ8" s="64"/>
      <c r="BDR8" s="64"/>
      <c r="BDS8" s="64"/>
      <c r="BDT8" s="64"/>
      <c r="BDU8" s="64"/>
      <c r="BDV8" s="64"/>
      <c r="BDW8" s="64"/>
      <c r="BDX8" s="64"/>
      <c r="BDY8" s="64"/>
      <c r="BDZ8" s="64"/>
      <c r="BEA8" s="64"/>
      <c r="BEB8" s="64"/>
      <c r="BEC8" s="64"/>
      <c r="BED8" s="64"/>
      <c r="BEE8" s="64"/>
      <c r="BEF8" s="64"/>
      <c r="BEG8" s="64"/>
      <c r="BEH8" s="64"/>
      <c r="BEI8" s="64"/>
      <c r="BEJ8" s="64"/>
      <c r="BEK8" s="64"/>
      <c r="BEL8" s="64"/>
      <c r="BEM8" s="64"/>
      <c r="BEN8" s="64"/>
      <c r="BEO8" s="64"/>
      <c r="BEP8" s="64"/>
      <c r="BEQ8" s="64"/>
      <c r="BER8" s="64"/>
      <c r="BES8" s="64"/>
      <c r="BET8" s="64"/>
      <c r="BEU8" s="64"/>
      <c r="BEV8" s="64"/>
      <c r="BEW8" s="64"/>
      <c r="BEX8" s="64"/>
      <c r="BEY8" s="64"/>
      <c r="BEZ8" s="64"/>
      <c r="BFA8" s="64"/>
      <c r="BFB8" s="64"/>
      <c r="BFC8" s="64"/>
      <c r="BFD8" s="64"/>
      <c r="BFE8" s="64"/>
      <c r="BFF8" s="64"/>
      <c r="BFG8" s="64"/>
      <c r="BFH8" s="64"/>
      <c r="BFI8" s="64"/>
      <c r="BFJ8" s="64"/>
      <c r="BFK8" s="64"/>
      <c r="BFL8" s="64"/>
      <c r="BFM8" s="64"/>
      <c r="BFN8" s="64"/>
      <c r="BFO8" s="64"/>
      <c r="BFP8" s="64"/>
      <c r="BFQ8" s="64"/>
      <c r="BFR8" s="64"/>
      <c r="BFS8" s="64"/>
      <c r="BFT8" s="64"/>
      <c r="BFU8" s="64"/>
      <c r="BFV8" s="64"/>
      <c r="BFW8" s="64"/>
      <c r="BFX8" s="64"/>
      <c r="BFY8" s="64"/>
      <c r="BFZ8" s="64"/>
      <c r="BGA8" s="64"/>
      <c r="BGB8" s="64"/>
      <c r="BGC8" s="64"/>
      <c r="BGD8" s="64"/>
      <c r="BGE8" s="64"/>
      <c r="BGF8" s="64"/>
      <c r="BGG8" s="64"/>
      <c r="BGH8" s="64"/>
      <c r="BGI8" s="64"/>
      <c r="BGJ8" s="64"/>
      <c r="BGK8" s="64"/>
      <c r="BGL8" s="64"/>
      <c r="BGM8" s="64"/>
      <c r="BGN8" s="64"/>
      <c r="BGO8" s="64"/>
      <c r="BGP8" s="64"/>
      <c r="BGQ8" s="64"/>
      <c r="BGR8" s="64"/>
      <c r="BGS8" s="64"/>
      <c r="BGT8" s="64"/>
      <c r="BGU8" s="64"/>
      <c r="BGV8" s="64"/>
      <c r="BGW8" s="64"/>
      <c r="BGX8" s="64"/>
      <c r="BGY8" s="64"/>
      <c r="BGZ8" s="64"/>
      <c r="BHA8" s="64"/>
      <c r="BHB8" s="64"/>
      <c r="BHC8" s="64"/>
      <c r="BHD8" s="64"/>
      <c r="BHE8" s="64"/>
      <c r="BHF8" s="64"/>
      <c r="BHG8" s="64"/>
      <c r="BHH8" s="64"/>
      <c r="BHI8" s="64"/>
      <c r="BHJ8" s="64"/>
      <c r="BHK8" s="64"/>
      <c r="BHL8" s="64"/>
      <c r="BHM8" s="64"/>
      <c r="BHN8" s="64"/>
      <c r="BHO8" s="64"/>
      <c r="BHP8" s="64"/>
      <c r="BHQ8" s="64"/>
      <c r="BHR8" s="64"/>
      <c r="BHS8" s="64"/>
      <c r="BHT8" s="64"/>
      <c r="BHU8" s="64"/>
      <c r="BHV8" s="64"/>
      <c r="BHW8" s="64"/>
      <c r="BHX8" s="64"/>
      <c r="BHY8" s="64"/>
      <c r="BHZ8" s="64"/>
      <c r="BIA8" s="64"/>
      <c r="BIB8" s="64"/>
      <c r="BIC8" s="64"/>
      <c r="BID8" s="64"/>
      <c r="BIE8" s="64"/>
      <c r="BIF8" s="64"/>
      <c r="BIG8" s="64"/>
      <c r="BIH8" s="64"/>
      <c r="BII8" s="64"/>
      <c r="BIJ8" s="64"/>
      <c r="BIK8" s="64"/>
      <c r="BIL8" s="64"/>
      <c r="BIM8" s="64"/>
      <c r="BIN8" s="64"/>
      <c r="BIO8" s="64"/>
      <c r="BIP8" s="64"/>
      <c r="BIQ8" s="64"/>
      <c r="BIR8" s="64"/>
      <c r="BIS8" s="64"/>
      <c r="BIT8" s="64"/>
      <c r="BIU8" s="64"/>
      <c r="BIV8" s="64"/>
      <c r="BIW8" s="64"/>
      <c r="BIX8" s="64"/>
      <c r="BIY8" s="64"/>
      <c r="BIZ8" s="64"/>
      <c r="BJA8" s="64"/>
      <c r="BJB8" s="64"/>
      <c r="BJC8" s="64"/>
      <c r="BJD8" s="64"/>
      <c r="BJE8" s="64"/>
      <c r="BJF8" s="64"/>
      <c r="BJG8" s="64"/>
      <c r="BJH8" s="64"/>
      <c r="BJI8" s="64"/>
      <c r="BJJ8" s="64"/>
      <c r="BJK8" s="64"/>
      <c r="BJL8" s="64"/>
      <c r="BJM8" s="64"/>
      <c r="BJN8" s="64"/>
      <c r="BJO8" s="64"/>
      <c r="BJP8" s="64"/>
      <c r="BJQ8" s="64"/>
      <c r="BJR8" s="64"/>
      <c r="BJS8" s="64"/>
      <c r="BJT8" s="64"/>
      <c r="BJU8" s="64"/>
      <c r="BJV8" s="64"/>
      <c r="BJW8" s="64"/>
      <c r="BJX8" s="64"/>
      <c r="BJY8" s="64"/>
      <c r="BJZ8" s="64"/>
      <c r="BKA8" s="64"/>
      <c r="BKB8" s="64"/>
      <c r="BKC8" s="64"/>
      <c r="BKD8" s="64"/>
      <c r="BKE8" s="64"/>
      <c r="BKF8" s="64"/>
      <c r="BKG8" s="64"/>
      <c r="BKH8" s="64"/>
      <c r="BKI8" s="64"/>
      <c r="BKJ8" s="64"/>
      <c r="BKK8" s="64"/>
      <c r="BKL8" s="64"/>
      <c r="BKM8" s="64"/>
      <c r="BKN8" s="64"/>
      <c r="BKO8" s="64"/>
      <c r="BKP8" s="64"/>
      <c r="BKQ8" s="64"/>
      <c r="BKR8" s="64"/>
      <c r="BKS8" s="64"/>
      <c r="BKT8" s="64"/>
      <c r="BKU8" s="64"/>
      <c r="BKV8" s="64"/>
      <c r="BKW8" s="64"/>
      <c r="BKX8" s="64"/>
      <c r="BKY8" s="64"/>
      <c r="BKZ8" s="64"/>
      <c r="BLA8" s="64"/>
      <c r="BLB8" s="64"/>
      <c r="BLC8" s="64"/>
      <c r="BLD8" s="64"/>
      <c r="BLE8" s="64"/>
      <c r="BLF8" s="64"/>
      <c r="BLG8" s="64"/>
      <c r="BLH8" s="64"/>
      <c r="BLI8" s="64"/>
      <c r="BLJ8" s="64"/>
      <c r="BLK8" s="64"/>
      <c r="BLL8" s="64"/>
      <c r="BLM8" s="64"/>
      <c r="BLN8" s="64"/>
      <c r="BLO8" s="64"/>
      <c r="BLP8" s="64"/>
      <c r="BLQ8" s="64"/>
      <c r="BLR8" s="64"/>
      <c r="BLS8" s="64"/>
      <c r="BLT8" s="64"/>
      <c r="BLU8" s="64"/>
      <c r="BLV8" s="64"/>
      <c r="BLW8" s="64"/>
      <c r="BLX8" s="64"/>
      <c r="BLY8" s="64"/>
      <c r="BLZ8" s="64"/>
      <c r="BMA8" s="64"/>
      <c r="BMB8" s="64"/>
      <c r="BMC8" s="64"/>
      <c r="BMD8" s="64"/>
      <c r="BME8" s="64"/>
      <c r="BMF8" s="64"/>
      <c r="BMG8" s="64"/>
      <c r="BMH8" s="64"/>
      <c r="BMI8" s="64"/>
      <c r="BMJ8" s="64"/>
      <c r="BMK8" s="64"/>
      <c r="BML8" s="64"/>
      <c r="BMM8" s="64"/>
      <c r="BMN8" s="64"/>
      <c r="BMO8" s="64"/>
      <c r="BMP8" s="64"/>
      <c r="BMQ8" s="64"/>
      <c r="BMR8" s="64"/>
      <c r="BMS8" s="64"/>
      <c r="BMT8" s="64"/>
      <c r="BMU8" s="64"/>
      <c r="BMV8" s="64"/>
      <c r="BMW8" s="64"/>
      <c r="BMX8" s="64"/>
      <c r="BMY8" s="64"/>
      <c r="BMZ8" s="64"/>
      <c r="BNA8" s="64"/>
      <c r="BNB8" s="64"/>
      <c r="BNC8" s="64"/>
      <c r="BND8" s="64"/>
      <c r="BNE8" s="64"/>
      <c r="BNF8" s="64"/>
      <c r="BNG8" s="64"/>
      <c r="BNH8" s="64"/>
      <c r="BNI8" s="64"/>
      <c r="BNJ8" s="64"/>
      <c r="BNK8" s="64"/>
      <c r="BNL8" s="64"/>
      <c r="BNM8" s="64"/>
      <c r="BNN8" s="64"/>
      <c r="BNO8" s="64"/>
      <c r="BNP8" s="64"/>
      <c r="BNQ8" s="64"/>
      <c r="BNR8" s="64"/>
      <c r="BNS8" s="64"/>
      <c r="BNT8" s="64"/>
      <c r="BNU8" s="64"/>
      <c r="BNV8" s="64"/>
      <c r="BNW8" s="64"/>
      <c r="BNX8" s="64"/>
      <c r="BNY8" s="64"/>
      <c r="BNZ8" s="64"/>
      <c r="BOA8" s="64"/>
      <c r="BOB8" s="64"/>
      <c r="BOC8" s="64"/>
      <c r="BOD8" s="64"/>
      <c r="BOE8" s="64"/>
      <c r="BOF8" s="64"/>
      <c r="BOG8" s="64"/>
      <c r="BOH8" s="64"/>
      <c r="BOI8" s="64"/>
      <c r="BOJ8" s="64"/>
      <c r="BOK8" s="64"/>
      <c r="BOL8" s="64"/>
      <c r="BOM8" s="64"/>
      <c r="BON8" s="64"/>
      <c r="BOO8" s="64"/>
      <c r="BOP8" s="64"/>
      <c r="BOQ8" s="64"/>
      <c r="BOR8" s="64"/>
      <c r="BOS8" s="64"/>
      <c r="BOT8" s="64"/>
      <c r="BOU8" s="64"/>
      <c r="BOV8" s="64"/>
      <c r="BOW8" s="64"/>
      <c r="BOX8" s="64"/>
      <c r="BOY8" s="64"/>
      <c r="BOZ8" s="64"/>
      <c r="BPA8" s="64"/>
      <c r="BPB8" s="64"/>
      <c r="BPC8" s="64"/>
      <c r="BPD8" s="64"/>
      <c r="BPE8" s="64"/>
      <c r="BPF8" s="64"/>
      <c r="BPG8" s="64"/>
      <c r="BPH8" s="64"/>
      <c r="BPI8" s="64"/>
      <c r="BPJ8" s="64"/>
      <c r="BPK8" s="64"/>
      <c r="BPL8" s="64"/>
      <c r="BPM8" s="64"/>
      <c r="BPN8" s="64"/>
      <c r="BPO8" s="64"/>
      <c r="BPP8" s="64"/>
      <c r="BPQ8" s="64"/>
      <c r="BPR8" s="64"/>
      <c r="BPS8" s="64"/>
      <c r="BPT8" s="64"/>
      <c r="BPU8" s="64"/>
      <c r="BPV8" s="64"/>
      <c r="BPW8" s="64"/>
      <c r="BPX8" s="64"/>
      <c r="BPY8" s="64"/>
      <c r="BPZ8" s="64"/>
      <c r="BQA8" s="64"/>
      <c r="BQB8" s="64"/>
      <c r="BQC8" s="64"/>
      <c r="BQD8" s="64"/>
      <c r="BQE8" s="64"/>
      <c r="BQF8" s="64"/>
      <c r="BQG8" s="64"/>
      <c r="BQH8" s="64"/>
      <c r="BQI8" s="64"/>
      <c r="BQJ8" s="64"/>
      <c r="BQK8" s="64"/>
      <c r="BQL8" s="64"/>
      <c r="BQM8" s="64"/>
      <c r="BQN8" s="64"/>
      <c r="BQO8" s="64"/>
      <c r="BQP8" s="64"/>
      <c r="BQQ8" s="64"/>
      <c r="BQR8" s="64"/>
      <c r="BQS8" s="64"/>
      <c r="BQT8" s="64"/>
      <c r="BQU8" s="64"/>
      <c r="BQV8" s="64"/>
      <c r="BQW8" s="64"/>
      <c r="BQX8" s="64"/>
      <c r="BQY8" s="64"/>
      <c r="BQZ8" s="64"/>
      <c r="BRA8" s="64"/>
      <c r="BRB8" s="64"/>
      <c r="BRC8" s="64"/>
      <c r="BRD8" s="64"/>
      <c r="BRE8" s="64"/>
      <c r="BRF8" s="64"/>
      <c r="BRG8" s="64"/>
      <c r="BRH8" s="64"/>
      <c r="BRI8" s="64"/>
      <c r="BRJ8" s="64"/>
      <c r="BRK8" s="64"/>
      <c r="BRL8" s="64"/>
      <c r="BRM8" s="64"/>
      <c r="BRN8" s="64"/>
      <c r="BRO8" s="64"/>
      <c r="BRP8" s="64"/>
      <c r="BRQ8" s="64"/>
      <c r="BRR8" s="64"/>
      <c r="BRS8" s="64"/>
      <c r="BRT8" s="64"/>
      <c r="BRU8" s="64"/>
      <c r="BRV8" s="64"/>
      <c r="BRW8" s="64"/>
      <c r="BRX8" s="64"/>
      <c r="BRY8" s="64"/>
      <c r="BRZ8" s="64"/>
      <c r="BSA8" s="64"/>
      <c r="BSB8" s="64"/>
      <c r="BSC8" s="64"/>
      <c r="BSD8" s="64"/>
      <c r="BSE8" s="64"/>
      <c r="BSF8" s="64"/>
      <c r="BSG8" s="64"/>
      <c r="BSH8" s="64"/>
      <c r="BSI8" s="64"/>
      <c r="BSJ8" s="64"/>
      <c r="BSK8" s="64"/>
      <c r="BSL8" s="64"/>
      <c r="BSM8" s="64"/>
      <c r="BSN8" s="64"/>
      <c r="BSO8" s="64"/>
      <c r="BSP8" s="64"/>
      <c r="BSQ8" s="64"/>
      <c r="BSR8" s="64"/>
      <c r="BSS8" s="64"/>
      <c r="BST8" s="64"/>
      <c r="BSU8" s="64"/>
      <c r="BSV8" s="64"/>
      <c r="BSW8" s="64"/>
      <c r="BSX8" s="64"/>
      <c r="BSY8" s="64"/>
      <c r="BSZ8" s="64"/>
      <c r="BTA8" s="64"/>
      <c r="BTB8" s="64"/>
      <c r="BTC8" s="64"/>
      <c r="BTD8" s="64"/>
      <c r="BTE8" s="64"/>
      <c r="BTF8" s="64"/>
      <c r="BTG8" s="64"/>
      <c r="BTH8" s="64"/>
      <c r="BTI8" s="64"/>
      <c r="BTJ8" s="64"/>
      <c r="BTK8" s="64"/>
      <c r="BTL8" s="64"/>
      <c r="BTM8" s="64"/>
      <c r="BTN8" s="64"/>
      <c r="BTO8" s="64"/>
      <c r="BTP8" s="64"/>
      <c r="BTQ8" s="64"/>
      <c r="BTR8" s="64"/>
      <c r="BTS8" s="64"/>
      <c r="BTT8" s="64"/>
      <c r="BTU8" s="64"/>
      <c r="BTV8" s="64"/>
      <c r="BTW8" s="64"/>
      <c r="BTX8" s="64"/>
      <c r="BTY8" s="64"/>
      <c r="BTZ8" s="64"/>
      <c r="BUA8" s="64"/>
      <c r="BUB8" s="64"/>
      <c r="BUC8" s="64"/>
      <c r="BUD8" s="64"/>
      <c r="BUE8" s="64"/>
      <c r="BUF8" s="64"/>
      <c r="BUG8" s="64"/>
      <c r="BUH8" s="64"/>
      <c r="BUI8" s="64"/>
      <c r="BUJ8" s="64"/>
      <c r="BUK8" s="64"/>
      <c r="BUL8" s="64"/>
      <c r="BUM8" s="64"/>
      <c r="BUN8" s="64"/>
      <c r="BUO8" s="64"/>
      <c r="BUP8" s="64"/>
      <c r="BUQ8" s="64"/>
      <c r="BUR8" s="64"/>
      <c r="BUS8" s="64"/>
      <c r="BUT8" s="64"/>
      <c r="BUU8" s="64"/>
      <c r="BUV8" s="64"/>
      <c r="BUW8" s="64"/>
      <c r="BUX8" s="64"/>
      <c r="BUY8" s="64"/>
      <c r="BUZ8" s="64"/>
      <c r="BVA8" s="64"/>
      <c r="BVB8" s="64"/>
      <c r="BVC8" s="64"/>
      <c r="BVD8" s="64"/>
      <c r="BVE8" s="64"/>
      <c r="BVF8" s="64"/>
      <c r="BVG8" s="64"/>
      <c r="BVH8" s="64"/>
      <c r="BVI8" s="64"/>
      <c r="BVJ8" s="64"/>
      <c r="BVK8" s="64"/>
      <c r="BVL8" s="64"/>
      <c r="BVM8" s="64"/>
      <c r="BVN8" s="64"/>
      <c r="BVO8" s="64"/>
      <c r="BVP8" s="64"/>
      <c r="BVQ8" s="64"/>
      <c r="BVR8" s="64"/>
      <c r="BVS8" s="64"/>
      <c r="BVT8" s="64"/>
      <c r="BVU8" s="64"/>
      <c r="BVV8" s="64"/>
      <c r="BVW8" s="64"/>
      <c r="BVX8" s="64"/>
      <c r="BVY8" s="64"/>
      <c r="BVZ8" s="64"/>
      <c r="BWA8" s="64"/>
      <c r="BWB8" s="64"/>
      <c r="BWC8" s="64"/>
      <c r="BWD8" s="64"/>
      <c r="BWE8" s="64"/>
      <c r="BWF8" s="64"/>
      <c r="BWG8" s="64"/>
      <c r="BWH8" s="64"/>
      <c r="BWI8" s="64"/>
      <c r="BWJ8" s="64"/>
      <c r="BWK8" s="64"/>
      <c r="BWL8" s="64"/>
      <c r="BWM8" s="64"/>
      <c r="BWN8" s="64"/>
      <c r="BWO8" s="64"/>
      <c r="BWP8" s="64"/>
      <c r="BWQ8" s="64"/>
      <c r="BWR8" s="64"/>
      <c r="BWS8" s="64"/>
      <c r="BWT8" s="64"/>
      <c r="BWU8" s="64"/>
      <c r="BWV8" s="64"/>
      <c r="BWW8" s="64"/>
      <c r="BWX8" s="64"/>
      <c r="BWY8" s="64"/>
      <c r="BWZ8" s="64"/>
      <c r="BXA8" s="64"/>
      <c r="BXB8" s="64"/>
      <c r="BXC8" s="64"/>
      <c r="BXD8" s="64"/>
      <c r="BXE8" s="64"/>
      <c r="BXF8" s="64"/>
      <c r="BXG8" s="64"/>
      <c r="BXH8" s="64"/>
      <c r="BXI8" s="64"/>
      <c r="BXJ8" s="64"/>
      <c r="BXK8" s="64"/>
      <c r="BXL8" s="64"/>
      <c r="BXM8" s="64"/>
      <c r="BXN8" s="64"/>
      <c r="BXO8" s="64"/>
      <c r="BXP8" s="64"/>
      <c r="BXQ8" s="64"/>
      <c r="BXR8" s="64"/>
      <c r="BXS8" s="64"/>
      <c r="BXT8" s="64"/>
      <c r="BXU8" s="64"/>
      <c r="BXV8" s="64"/>
      <c r="BXW8" s="64"/>
      <c r="BXX8" s="64"/>
      <c r="BXY8" s="64"/>
      <c r="BXZ8" s="64"/>
      <c r="BYA8" s="64"/>
      <c r="BYB8" s="64"/>
      <c r="BYC8" s="64"/>
      <c r="BYD8" s="64"/>
      <c r="BYE8" s="64"/>
      <c r="BYF8" s="64"/>
      <c r="BYG8" s="64"/>
      <c r="BYH8" s="64"/>
      <c r="BYI8" s="64"/>
      <c r="BYJ8" s="64"/>
      <c r="BYK8" s="64"/>
      <c r="BYL8" s="64"/>
      <c r="BYM8" s="64"/>
      <c r="BYN8" s="64"/>
      <c r="BYO8" s="64"/>
      <c r="BYP8" s="64"/>
      <c r="BYQ8" s="64"/>
      <c r="BYR8" s="64"/>
      <c r="BYS8" s="64"/>
      <c r="BYT8" s="64"/>
      <c r="BYU8" s="64"/>
      <c r="BYV8" s="64"/>
      <c r="BYW8" s="64"/>
      <c r="BYX8" s="64"/>
      <c r="BYY8" s="64"/>
      <c r="BYZ8" s="64"/>
      <c r="BZA8" s="64"/>
      <c r="BZB8" s="64"/>
      <c r="BZC8" s="64"/>
      <c r="BZD8" s="64"/>
      <c r="BZE8" s="64"/>
      <c r="BZF8" s="64"/>
      <c r="BZG8" s="64"/>
      <c r="BZH8" s="64"/>
      <c r="BZI8" s="64"/>
      <c r="BZJ8" s="64"/>
      <c r="BZK8" s="64"/>
      <c r="BZL8" s="64"/>
      <c r="BZM8" s="64"/>
      <c r="BZN8" s="64"/>
      <c r="BZO8" s="64"/>
      <c r="BZP8" s="64"/>
      <c r="BZQ8" s="64"/>
      <c r="BZR8" s="64"/>
      <c r="BZS8" s="64"/>
      <c r="BZT8" s="64"/>
      <c r="BZU8" s="64"/>
      <c r="BZV8" s="64"/>
      <c r="BZW8" s="64"/>
      <c r="BZX8" s="64"/>
      <c r="BZY8" s="64"/>
      <c r="BZZ8" s="64"/>
      <c r="CAA8" s="64"/>
      <c r="CAB8" s="64"/>
      <c r="CAC8" s="64"/>
      <c r="CAD8" s="64"/>
      <c r="CAE8" s="64"/>
      <c r="CAF8" s="64"/>
      <c r="CAG8" s="64"/>
      <c r="CAH8" s="64"/>
      <c r="CAI8" s="64"/>
      <c r="CAJ8" s="64"/>
      <c r="CAK8" s="64"/>
      <c r="CAL8" s="64"/>
      <c r="CAM8" s="64"/>
      <c r="CAN8" s="64"/>
      <c r="CAO8" s="64"/>
      <c r="CAP8" s="64"/>
      <c r="CAQ8" s="64"/>
      <c r="CAR8" s="64"/>
      <c r="CAS8" s="64"/>
      <c r="CAT8" s="64"/>
      <c r="CAU8" s="64"/>
      <c r="CAV8" s="64"/>
      <c r="CAW8" s="64"/>
      <c r="CAX8" s="64"/>
      <c r="CAY8" s="64"/>
      <c r="CAZ8" s="64"/>
      <c r="CBA8" s="64"/>
      <c r="CBB8" s="64"/>
      <c r="CBC8" s="64"/>
      <c r="CBD8" s="64"/>
      <c r="CBE8" s="64"/>
      <c r="CBF8" s="64"/>
      <c r="CBG8" s="64"/>
      <c r="CBH8" s="64"/>
      <c r="CBI8" s="64"/>
      <c r="CBJ8" s="64"/>
      <c r="CBK8" s="64"/>
      <c r="CBL8" s="64"/>
      <c r="CBM8" s="64"/>
      <c r="CBN8" s="64"/>
      <c r="CBO8" s="64"/>
      <c r="CBP8" s="64"/>
      <c r="CBQ8" s="64"/>
      <c r="CBR8" s="64"/>
      <c r="CBS8" s="64"/>
      <c r="CBT8" s="64"/>
      <c r="CBU8" s="64"/>
      <c r="CBV8" s="64"/>
      <c r="CBW8" s="64"/>
      <c r="CBX8" s="64"/>
      <c r="CBY8" s="64"/>
      <c r="CBZ8" s="64"/>
      <c r="CCA8" s="64"/>
      <c r="CCB8" s="64"/>
      <c r="CCC8" s="64"/>
      <c r="CCD8" s="64"/>
      <c r="CCE8" s="64"/>
      <c r="CCF8" s="64"/>
      <c r="CCG8" s="64"/>
      <c r="CCH8" s="64"/>
      <c r="CCI8" s="64"/>
      <c r="CCJ8" s="64"/>
      <c r="CCK8" s="64"/>
      <c r="CCL8" s="64"/>
      <c r="CCM8" s="64"/>
      <c r="CCN8" s="64"/>
      <c r="CCO8" s="64"/>
      <c r="CCP8" s="64"/>
      <c r="CCQ8" s="64"/>
      <c r="CCR8" s="64"/>
      <c r="CCS8" s="64"/>
      <c r="CCT8" s="64"/>
      <c r="CCU8" s="64"/>
      <c r="CCV8" s="64"/>
      <c r="CCW8" s="64"/>
      <c r="CCX8" s="64"/>
      <c r="CCY8" s="64"/>
      <c r="CCZ8" s="64"/>
      <c r="CDA8" s="64"/>
      <c r="CDB8" s="64"/>
      <c r="CDC8" s="64"/>
      <c r="CDD8" s="64"/>
      <c r="CDE8" s="64"/>
      <c r="CDF8" s="64"/>
      <c r="CDG8" s="64"/>
      <c r="CDH8" s="64"/>
      <c r="CDI8" s="64"/>
      <c r="CDJ8" s="64"/>
      <c r="CDK8" s="64"/>
      <c r="CDL8" s="64"/>
      <c r="CDM8" s="64"/>
      <c r="CDN8" s="64"/>
      <c r="CDO8" s="64"/>
      <c r="CDP8" s="64"/>
      <c r="CDQ8" s="64"/>
      <c r="CDR8" s="64"/>
      <c r="CDS8" s="64"/>
      <c r="CDT8" s="64"/>
      <c r="CDU8" s="64"/>
      <c r="CDV8" s="64"/>
      <c r="CDW8" s="64"/>
      <c r="CDX8" s="64"/>
      <c r="CDY8" s="64"/>
      <c r="CDZ8" s="64"/>
      <c r="CEA8" s="64"/>
      <c r="CEB8" s="64"/>
      <c r="CEC8" s="64"/>
      <c r="CED8" s="64"/>
      <c r="CEE8" s="64"/>
      <c r="CEF8" s="64"/>
      <c r="CEG8" s="64"/>
      <c r="CEH8" s="64"/>
      <c r="CEI8" s="64"/>
      <c r="CEJ8" s="64"/>
      <c r="CEK8" s="64"/>
      <c r="CEL8" s="64"/>
      <c r="CEM8" s="64"/>
      <c r="CEN8" s="64"/>
      <c r="CEO8" s="64"/>
      <c r="CEP8" s="64"/>
      <c r="CEQ8" s="64"/>
      <c r="CER8" s="64"/>
      <c r="CES8" s="64"/>
      <c r="CET8" s="64"/>
      <c r="CEU8" s="64"/>
      <c r="CEV8" s="64"/>
      <c r="CEW8" s="64"/>
      <c r="CEX8" s="64"/>
      <c r="CEY8" s="64"/>
      <c r="CEZ8" s="64"/>
      <c r="CFA8" s="64"/>
      <c r="CFB8" s="64"/>
      <c r="CFC8" s="64"/>
      <c r="CFD8" s="64"/>
      <c r="CFE8" s="64"/>
      <c r="CFF8" s="64"/>
      <c r="CFG8" s="64"/>
      <c r="CFH8" s="64"/>
      <c r="CFI8" s="64"/>
      <c r="CFJ8" s="64"/>
      <c r="CFK8" s="64"/>
      <c r="CFL8" s="64"/>
      <c r="CFM8" s="64"/>
      <c r="CFN8" s="64"/>
      <c r="CFO8" s="64"/>
      <c r="CFP8" s="64"/>
      <c r="CFQ8" s="64"/>
      <c r="CFR8" s="64"/>
      <c r="CFS8" s="64"/>
      <c r="CFT8" s="64"/>
      <c r="CFU8" s="64"/>
      <c r="CFV8" s="64"/>
      <c r="CFW8" s="64"/>
      <c r="CFX8" s="64"/>
      <c r="CFY8" s="64"/>
      <c r="CFZ8" s="64"/>
      <c r="CGA8" s="64"/>
      <c r="CGB8" s="64"/>
      <c r="CGC8" s="64"/>
      <c r="CGD8" s="64"/>
      <c r="CGE8" s="64"/>
      <c r="CGF8" s="64"/>
      <c r="CGG8" s="64"/>
      <c r="CGH8" s="64"/>
      <c r="CGI8" s="64"/>
      <c r="CGJ8" s="64"/>
      <c r="CGK8" s="64"/>
      <c r="CGL8" s="64"/>
      <c r="CGM8" s="64"/>
      <c r="CGN8" s="64"/>
      <c r="CGO8" s="64"/>
      <c r="CGP8" s="64"/>
      <c r="CGQ8" s="64"/>
      <c r="CGR8" s="64"/>
      <c r="CGS8" s="64"/>
      <c r="CGT8" s="64"/>
      <c r="CGU8" s="64"/>
      <c r="CGV8" s="64"/>
      <c r="CGW8" s="64"/>
      <c r="CGX8" s="64"/>
      <c r="CGY8" s="64"/>
      <c r="CGZ8" s="64"/>
      <c r="CHA8" s="64"/>
      <c r="CHB8" s="64"/>
      <c r="CHC8" s="64"/>
      <c r="CHD8" s="64"/>
      <c r="CHE8" s="64"/>
      <c r="CHF8" s="64"/>
      <c r="CHG8" s="64"/>
      <c r="CHH8" s="64"/>
      <c r="CHI8" s="64"/>
      <c r="CHJ8" s="64"/>
      <c r="CHK8" s="64"/>
      <c r="CHL8" s="64"/>
      <c r="CHM8" s="64"/>
      <c r="CHN8" s="64"/>
      <c r="CHO8" s="64"/>
      <c r="CHP8" s="64"/>
      <c r="CHQ8" s="64"/>
      <c r="CHR8" s="64"/>
      <c r="CHS8" s="64"/>
      <c r="CHT8" s="64"/>
      <c r="CHU8" s="64"/>
      <c r="CHV8" s="64"/>
      <c r="CHW8" s="64"/>
      <c r="CHX8" s="64"/>
      <c r="CHY8" s="64"/>
      <c r="CHZ8" s="64"/>
      <c r="CIA8" s="64"/>
      <c r="CIB8" s="64"/>
      <c r="CIC8" s="64"/>
      <c r="CID8" s="64"/>
      <c r="CIE8" s="64"/>
      <c r="CIF8" s="64"/>
      <c r="CIG8" s="64"/>
      <c r="CIH8" s="64"/>
      <c r="CII8" s="64"/>
      <c r="CIJ8" s="64"/>
      <c r="CIK8" s="64"/>
      <c r="CIL8" s="64"/>
      <c r="CIM8" s="64"/>
      <c r="CIN8" s="64"/>
      <c r="CIO8" s="64"/>
      <c r="CIP8" s="64"/>
      <c r="CIQ8" s="64"/>
      <c r="CIR8" s="64"/>
      <c r="CIS8" s="64"/>
      <c r="CIT8" s="64"/>
      <c r="CIU8" s="64"/>
      <c r="CIV8" s="64"/>
      <c r="CIW8" s="64"/>
      <c r="CIX8" s="64"/>
      <c r="CIY8" s="64"/>
      <c r="CIZ8" s="64"/>
      <c r="CJA8" s="64"/>
      <c r="CJB8" s="64"/>
      <c r="CJC8" s="64"/>
      <c r="CJD8" s="64"/>
      <c r="CJE8" s="64"/>
      <c r="CJF8" s="64"/>
      <c r="CJG8" s="64"/>
      <c r="CJH8" s="64"/>
      <c r="CJI8" s="64"/>
      <c r="CJJ8" s="64"/>
      <c r="CJK8" s="64"/>
      <c r="CJL8" s="64"/>
      <c r="CJM8" s="64"/>
      <c r="CJN8" s="64"/>
      <c r="CJO8" s="64"/>
      <c r="CJP8" s="64"/>
      <c r="CJQ8" s="64"/>
      <c r="CJR8" s="64"/>
      <c r="CJS8" s="64"/>
      <c r="CJT8" s="64"/>
      <c r="CJU8" s="64"/>
      <c r="CJV8" s="64"/>
      <c r="CJW8" s="64"/>
      <c r="CJX8" s="64"/>
      <c r="CJY8" s="64"/>
      <c r="CJZ8" s="64"/>
      <c r="CKA8" s="64"/>
      <c r="CKB8" s="64"/>
      <c r="CKC8" s="64"/>
      <c r="CKD8" s="64"/>
      <c r="CKE8" s="64"/>
      <c r="CKF8" s="64"/>
      <c r="CKG8" s="64"/>
      <c r="CKH8" s="64"/>
      <c r="CKI8" s="64"/>
      <c r="CKJ8" s="64"/>
      <c r="CKK8" s="64"/>
      <c r="CKL8" s="64"/>
      <c r="CKM8" s="64"/>
      <c r="CKN8" s="64"/>
      <c r="CKO8" s="64"/>
      <c r="CKP8" s="64"/>
      <c r="CKQ8" s="64"/>
      <c r="CKR8" s="64"/>
      <c r="CKS8" s="64"/>
      <c r="CKT8" s="64"/>
      <c r="CKU8" s="64"/>
      <c r="CKV8" s="64"/>
      <c r="CKW8" s="64"/>
      <c r="CKX8" s="64"/>
      <c r="CKY8" s="64"/>
      <c r="CKZ8" s="64"/>
      <c r="CLA8" s="64"/>
      <c r="CLB8" s="64"/>
      <c r="CLC8" s="64"/>
      <c r="CLD8" s="64"/>
      <c r="CLE8" s="64"/>
      <c r="CLF8" s="64"/>
      <c r="CLG8" s="64"/>
      <c r="CLH8" s="64"/>
      <c r="CLI8" s="64"/>
      <c r="CLJ8" s="64"/>
      <c r="CLK8" s="64"/>
      <c r="CLL8" s="64"/>
      <c r="CLM8" s="64"/>
      <c r="CLN8" s="64"/>
      <c r="CLO8" s="64"/>
      <c r="CLP8" s="64"/>
      <c r="CLQ8" s="64"/>
      <c r="CLR8" s="64"/>
      <c r="CLS8" s="64"/>
      <c r="CLT8" s="64"/>
      <c r="CLU8" s="64"/>
      <c r="CLV8" s="64"/>
      <c r="CLW8" s="64"/>
      <c r="CLX8" s="64"/>
      <c r="CLY8" s="64"/>
      <c r="CLZ8" s="64"/>
      <c r="CMA8" s="64"/>
      <c r="CMB8" s="64"/>
      <c r="CMC8" s="64"/>
      <c r="CMD8" s="64"/>
      <c r="CME8" s="64"/>
      <c r="CMF8" s="64"/>
      <c r="CMG8" s="64"/>
      <c r="CMH8" s="64"/>
      <c r="CMI8" s="64"/>
      <c r="CMJ8" s="64"/>
      <c r="CMK8" s="64"/>
      <c r="CML8" s="64"/>
      <c r="CMM8" s="64"/>
      <c r="CMN8" s="64"/>
      <c r="CMO8" s="64"/>
      <c r="CMP8" s="64"/>
      <c r="CMQ8" s="64"/>
      <c r="CMR8" s="64"/>
      <c r="CMS8" s="64"/>
      <c r="CMT8" s="64"/>
      <c r="CMU8" s="64"/>
      <c r="CMV8" s="64"/>
      <c r="CMW8" s="64"/>
      <c r="CMX8" s="64"/>
      <c r="CMY8" s="64"/>
      <c r="CMZ8" s="64"/>
      <c r="CNA8" s="64"/>
      <c r="CNB8" s="64"/>
      <c r="CNC8" s="64"/>
      <c r="CND8" s="64"/>
      <c r="CNE8" s="64"/>
      <c r="CNF8" s="64"/>
      <c r="CNG8" s="64"/>
      <c r="CNH8" s="64"/>
      <c r="CNI8" s="64"/>
      <c r="CNJ8" s="64"/>
      <c r="CNK8" s="64"/>
      <c r="CNL8" s="64"/>
      <c r="CNM8" s="64"/>
      <c r="CNN8" s="64"/>
      <c r="CNO8" s="64"/>
      <c r="CNP8" s="64"/>
      <c r="CNQ8" s="64"/>
      <c r="CNR8" s="64"/>
      <c r="CNS8" s="64"/>
      <c r="CNT8" s="64"/>
      <c r="CNU8" s="64"/>
      <c r="CNV8" s="64"/>
      <c r="CNW8" s="64"/>
      <c r="CNX8" s="64"/>
      <c r="CNY8" s="64"/>
      <c r="CNZ8" s="64"/>
      <c r="COA8" s="64"/>
      <c r="COB8" s="64"/>
      <c r="COC8" s="64"/>
      <c r="COD8" s="64"/>
      <c r="COE8" s="64"/>
      <c r="COF8" s="64"/>
      <c r="COG8" s="64"/>
      <c r="COH8" s="64"/>
      <c r="COI8" s="64"/>
      <c r="COJ8" s="64"/>
      <c r="COK8" s="64"/>
      <c r="COL8" s="64"/>
      <c r="COM8" s="64"/>
      <c r="CON8" s="64"/>
      <c r="COO8" s="64"/>
      <c r="COP8" s="64"/>
      <c r="COQ8" s="64"/>
      <c r="COR8" s="64"/>
      <c r="COS8" s="64"/>
      <c r="COT8" s="64"/>
      <c r="COU8" s="64"/>
      <c r="COV8" s="64"/>
      <c r="COW8" s="64"/>
      <c r="COX8" s="64"/>
      <c r="COY8" s="64"/>
      <c r="COZ8" s="64"/>
      <c r="CPA8" s="64"/>
      <c r="CPB8" s="64"/>
      <c r="CPC8" s="64"/>
      <c r="CPD8" s="64"/>
      <c r="CPE8" s="64"/>
      <c r="CPF8" s="64"/>
      <c r="CPG8" s="64"/>
      <c r="CPH8" s="64"/>
      <c r="CPI8" s="64"/>
      <c r="CPJ8" s="64"/>
      <c r="CPK8" s="64"/>
      <c r="CPL8" s="64"/>
      <c r="CPM8" s="64"/>
      <c r="CPN8" s="64"/>
      <c r="CPO8" s="64"/>
      <c r="CPP8" s="64"/>
      <c r="CPQ8" s="64"/>
      <c r="CPR8" s="64"/>
      <c r="CPS8" s="64"/>
      <c r="CPT8" s="64"/>
      <c r="CPU8" s="64"/>
      <c r="CPV8" s="64"/>
      <c r="CPW8" s="64"/>
      <c r="CPX8" s="64"/>
      <c r="CPY8" s="64"/>
      <c r="CPZ8" s="64"/>
      <c r="CQA8" s="64"/>
      <c r="CQB8" s="64"/>
      <c r="CQC8" s="64"/>
      <c r="CQD8" s="64"/>
      <c r="CQE8" s="64"/>
      <c r="CQF8" s="64"/>
      <c r="CQG8" s="64"/>
      <c r="CQH8" s="64"/>
      <c r="CQI8" s="64"/>
      <c r="CQJ8" s="64"/>
      <c r="CQK8" s="64"/>
      <c r="CQL8" s="64"/>
      <c r="CQM8" s="64"/>
      <c r="CQN8" s="64"/>
      <c r="CQO8" s="64"/>
      <c r="CQP8" s="64"/>
      <c r="CQQ8" s="64"/>
      <c r="CQR8" s="64"/>
      <c r="CQS8" s="64"/>
      <c r="CQT8" s="64"/>
      <c r="CQU8" s="64"/>
      <c r="CQV8" s="64"/>
      <c r="CQW8" s="64"/>
      <c r="CQX8" s="64"/>
      <c r="CQY8" s="64"/>
      <c r="CQZ8" s="64"/>
      <c r="CRA8" s="64"/>
      <c r="CRB8" s="64"/>
      <c r="CRC8" s="64"/>
      <c r="CRD8" s="64"/>
      <c r="CRE8" s="64"/>
      <c r="CRF8" s="64"/>
      <c r="CRG8" s="64"/>
      <c r="CRH8" s="64"/>
      <c r="CRI8" s="64"/>
      <c r="CRJ8" s="64"/>
      <c r="CRK8" s="64"/>
      <c r="CRL8" s="64"/>
      <c r="CRM8" s="64"/>
      <c r="CRN8" s="64"/>
      <c r="CRO8" s="64"/>
      <c r="CRP8" s="64"/>
      <c r="CRQ8" s="64"/>
      <c r="CRR8" s="64"/>
      <c r="CRS8" s="64"/>
      <c r="CRT8" s="64"/>
      <c r="CRU8" s="64"/>
      <c r="CRV8" s="64"/>
      <c r="CRW8" s="64"/>
      <c r="CRX8" s="64"/>
      <c r="CRY8" s="64"/>
      <c r="CRZ8" s="64"/>
      <c r="CSA8" s="64"/>
      <c r="CSB8" s="64"/>
      <c r="CSC8" s="64"/>
      <c r="CSD8" s="64"/>
      <c r="CSE8" s="64"/>
      <c r="CSF8" s="64"/>
      <c r="CSG8" s="64"/>
      <c r="CSH8" s="64"/>
      <c r="CSI8" s="64"/>
      <c r="CSJ8" s="64"/>
      <c r="CSK8" s="64"/>
      <c r="CSL8" s="64"/>
      <c r="CSM8" s="64"/>
      <c r="CSN8" s="64"/>
      <c r="CSO8" s="64"/>
      <c r="CSP8" s="64"/>
      <c r="CSQ8" s="64"/>
      <c r="CSR8" s="64"/>
      <c r="CSS8" s="64"/>
      <c r="CST8" s="64"/>
      <c r="CSU8" s="64"/>
      <c r="CSV8" s="64"/>
      <c r="CSW8" s="64"/>
      <c r="CSX8" s="64"/>
      <c r="CSY8" s="64"/>
      <c r="CSZ8" s="64"/>
      <c r="CTA8" s="64"/>
      <c r="CTB8" s="64"/>
      <c r="CTC8" s="64"/>
      <c r="CTD8" s="64"/>
      <c r="CTE8" s="64"/>
      <c r="CTF8" s="64"/>
      <c r="CTG8" s="64"/>
      <c r="CTH8" s="64"/>
      <c r="CTI8" s="64"/>
      <c r="CTJ8" s="64"/>
      <c r="CTK8" s="64"/>
      <c r="CTL8" s="64"/>
      <c r="CTM8" s="64"/>
      <c r="CTN8" s="64"/>
      <c r="CTO8" s="64"/>
      <c r="CTP8" s="64"/>
      <c r="CTQ8" s="64"/>
      <c r="CTR8" s="64"/>
      <c r="CTS8" s="64"/>
      <c r="CTT8" s="64"/>
      <c r="CTU8" s="64"/>
      <c r="CTV8" s="64"/>
      <c r="CTW8" s="64"/>
      <c r="CTX8" s="64"/>
      <c r="CTY8" s="64"/>
      <c r="CTZ8" s="64"/>
      <c r="CUA8" s="64"/>
      <c r="CUB8" s="64"/>
      <c r="CUC8" s="64"/>
      <c r="CUD8" s="64"/>
      <c r="CUE8" s="64"/>
      <c r="CUF8" s="64"/>
      <c r="CUG8" s="64"/>
      <c r="CUH8" s="64"/>
      <c r="CUI8" s="64"/>
      <c r="CUJ8" s="64"/>
      <c r="CUK8" s="64"/>
      <c r="CUL8" s="64"/>
      <c r="CUM8" s="64"/>
      <c r="CUN8" s="64"/>
      <c r="CUO8" s="64"/>
      <c r="CUP8" s="64"/>
      <c r="CUQ8" s="64"/>
      <c r="CUR8" s="64"/>
      <c r="CUS8" s="64"/>
      <c r="CUT8" s="64"/>
      <c r="CUU8" s="64"/>
      <c r="CUV8" s="64"/>
      <c r="CUW8" s="64"/>
      <c r="CUX8" s="64"/>
      <c r="CUY8" s="64"/>
      <c r="CUZ8" s="64"/>
      <c r="CVA8" s="64"/>
      <c r="CVB8" s="64"/>
      <c r="CVC8" s="64"/>
      <c r="CVD8" s="64"/>
      <c r="CVE8" s="64"/>
      <c r="CVF8" s="64"/>
      <c r="CVG8" s="64"/>
      <c r="CVH8" s="64"/>
      <c r="CVI8" s="64"/>
      <c r="CVJ8" s="64"/>
      <c r="CVK8" s="64"/>
      <c r="CVL8" s="64"/>
      <c r="CVM8" s="64"/>
      <c r="CVN8" s="64"/>
      <c r="CVO8" s="64"/>
      <c r="CVP8" s="64"/>
      <c r="CVQ8" s="64"/>
      <c r="CVR8" s="64"/>
      <c r="CVS8" s="64"/>
      <c r="CVT8" s="64"/>
      <c r="CVU8" s="64"/>
      <c r="CVV8" s="64"/>
      <c r="CVW8" s="64"/>
      <c r="CVX8" s="64"/>
      <c r="CVY8" s="64"/>
      <c r="CVZ8" s="64"/>
      <c r="CWA8" s="64"/>
      <c r="CWB8" s="64"/>
      <c r="CWC8" s="64"/>
      <c r="CWD8" s="64"/>
      <c r="CWE8" s="64"/>
      <c r="CWF8" s="64"/>
      <c r="CWG8" s="64"/>
      <c r="CWH8" s="64"/>
      <c r="CWI8" s="64"/>
      <c r="CWJ8" s="64"/>
      <c r="CWK8" s="64"/>
      <c r="CWL8" s="64"/>
      <c r="CWM8" s="64"/>
      <c r="CWN8" s="64"/>
      <c r="CWO8" s="64"/>
      <c r="CWP8" s="64"/>
      <c r="CWQ8" s="64"/>
      <c r="CWR8" s="64"/>
      <c r="CWS8" s="64"/>
      <c r="CWT8" s="64"/>
      <c r="CWU8" s="64"/>
      <c r="CWV8" s="64"/>
      <c r="CWW8" s="64"/>
      <c r="CWX8" s="64"/>
      <c r="CWY8" s="64"/>
      <c r="CWZ8" s="64"/>
      <c r="CXA8" s="64"/>
      <c r="CXB8" s="64"/>
      <c r="CXC8" s="64"/>
      <c r="CXD8" s="64"/>
      <c r="CXE8" s="64"/>
      <c r="CXF8" s="64"/>
      <c r="CXG8" s="64"/>
      <c r="CXH8" s="64"/>
      <c r="CXI8" s="64"/>
      <c r="CXJ8" s="64"/>
      <c r="CXK8" s="64"/>
      <c r="CXL8" s="64"/>
      <c r="CXM8" s="64"/>
      <c r="CXN8" s="64"/>
      <c r="CXO8" s="64"/>
      <c r="CXP8" s="64"/>
      <c r="CXQ8" s="64"/>
      <c r="CXR8" s="64"/>
      <c r="CXS8" s="64"/>
      <c r="CXT8" s="64"/>
      <c r="CXU8" s="64"/>
      <c r="CXV8" s="64"/>
      <c r="CXW8" s="64"/>
      <c r="CXX8" s="64"/>
      <c r="CXY8" s="64"/>
      <c r="CXZ8" s="64"/>
      <c r="CYA8" s="64"/>
      <c r="CYB8" s="64"/>
      <c r="CYC8" s="64"/>
      <c r="CYD8" s="64"/>
      <c r="CYE8" s="64"/>
      <c r="CYF8" s="64"/>
      <c r="CYG8" s="64"/>
      <c r="CYH8" s="64"/>
      <c r="CYI8" s="64"/>
      <c r="CYJ8" s="64"/>
      <c r="CYK8" s="64"/>
      <c r="CYL8" s="64"/>
      <c r="CYM8" s="64"/>
      <c r="CYN8" s="64"/>
      <c r="CYO8" s="64"/>
      <c r="CYP8" s="64"/>
      <c r="CYQ8" s="64"/>
      <c r="CYR8" s="64"/>
      <c r="CYS8" s="64"/>
      <c r="CYT8" s="64"/>
      <c r="CYU8" s="64"/>
      <c r="CYV8" s="64"/>
      <c r="CYW8" s="64"/>
      <c r="CYX8" s="64"/>
      <c r="CYY8" s="64"/>
      <c r="CYZ8" s="64"/>
      <c r="CZA8" s="64"/>
      <c r="CZB8" s="64"/>
      <c r="CZC8" s="64"/>
      <c r="CZD8" s="64"/>
      <c r="CZE8" s="64"/>
      <c r="CZF8" s="64"/>
      <c r="CZG8" s="64"/>
      <c r="CZH8" s="64"/>
      <c r="CZI8" s="64"/>
      <c r="CZJ8" s="64"/>
      <c r="CZK8" s="64"/>
      <c r="CZL8" s="64"/>
      <c r="CZM8" s="64"/>
      <c r="CZN8" s="64"/>
      <c r="CZO8" s="64"/>
      <c r="CZP8" s="64"/>
      <c r="CZQ8" s="64"/>
      <c r="CZR8" s="64"/>
      <c r="CZS8" s="64"/>
      <c r="CZT8" s="64"/>
      <c r="CZU8" s="64"/>
      <c r="CZV8" s="64"/>
      <c r="CZW8" s="64"/>
      <c r="CZX8" s="64"/>
      <c r="CZY8" s="64"/>
      <c r="CZZ8" s="64"/>
      <c r="DAA8" s="64"/>
      <c r="DAB8" s="64"/>
      <c r="DAC8" s="64"/>
      <c r="DAD8" s="64"/>
      <c r="DAE8" s="64"/>
      <c r="DAF8" s="64"/>
      <c r="DAG8" s="64"/>
      <c r="DAH8" s="64"/>
      <c r="DAI8" s="64"/>
      <c r="DAJ8" s="64"/>
      <c r="DAK8" s="64"/>
      <c r="DAL8" s="64"/>
      <c r="DAM8" s="64"/>
      <c r="DAN8" s="64"/>
      <c r="DAO8" s="64"/>
      <c r="DAP8" s="64"/>
      <c r="DAQ8" s="64"/>
      <c r="DAR8" s="64"/>
      <c r="DAS8" s="64"/>
      <c r="DAT8" s="64"/>
      <c r="DAU8" s="64"/>
      <c r="DAV8" s="64"/>
      <c r="DAW8" s="64"/>
      <c r="DAX8" s="64"/>
      <c r="DAY8" s="64"/>
      <c r="DAZ8" s="64"/>
      <c r="DBA8" s="64"/>
      <c r="DBB8" s="64"/>
      <c r="DBC8" s="64"/>
      <c r="DBD8" s="64"/>
      <c r="DBE8" s="64"/>
      <c r="DBF8" s="64"/>
      <c r="DBG8" s="64"/>
      <c r="DBH8" s="64"/>
      <c r="DBI8" s="64"/>
      <c r="DBJ8" s="64"/>
      <c r="DBK8" s="64"/>
      <c r="DBL8" s="64"/>
      <c r="DBM8" s="64"/>
      <c r="DBN8" s="64"/>
      <c r="DBO8" s="64"/>
      <c r="DBP8" s="64"/>
      <c r="DBQ8" s="64"/>
      <c r="DBR8" s="64"/>
      <c r="DBS8" s="64"/>
      <c r="DBT8" s="64"/>
      <c r="DBU8" s="64"/>
      <c r="DBV8" s="64"/>
      <c r="DBW8" s="64"/>
      <c r="DBX8" s="64"/>
      <c r="DBY8" s="64"/>
      <c r="DBZ8" s="64"/>
      <c r="DCA8" s="64"/>
      <c r="DCB8" s="64"/>
      <c r="DCC8" s="64"/>
      <c r="DCD8" s="64"/>
      <c r="DCE8" s="64"/>
      <c r="DCF8" s="64"/>
      <c r="DCG8" s="64"/>
      <c r="DCH8" s="64"/>
      <c r="DCI8" s="64"/>
      <c r="DCJ8" s="64"/>
      <c r="DCK8" s="64"/>
      <c r="DCL8" s="64"/>
      <c r="DCM8" s="64"/>
      <c r="DCN8" s="64"/>
      <c r="DCO8" s="64"/>
      <c r="DCP8" s="64"/>
      <c r="DCQ8" s="64"/>
      <c r="DCR8" s="64"/>
      <c r="DCS8" s="64"/>
      <c r="DCT8" s="64"/>
      <c r="DCU8" s="64"/>
      <c r="DCV8" s="64"/>
      <c r="DCW8" s="64"/>
      <c r="DCX8" s="64"/>
      <c r="DCY8" s="64"/>
      <c r="DCZ8" s="64"/>
      <c r="DDA8" s="64"/>
      <c r="DDB8" s="64"/>
      <c r="DDC8" s="64"/>
      <c r="DDD8" s="64"/>
      <c r="DDE8" s="64"/>
      <c r="DDF8" s="64"/>
      <c r="DDG8" s="64"/>
      <c r="DDH8" s="64"/>
      <c r="DDI8" s="64"/>
      <c r="DDJ8" s="64"/>
      <c r="DDK8" s="64"/>
      <c r="DDL8" s="64"/>
      <c r="DDM8" s="64"/>
      <c r="DDN8" s="64"/>
      <c r="DDO8" s="64"/>
      <c r="DDP8" s="64"/>
      <c r="DDQ8" s="64"/>
      <c r="DDR8" s="64"/>
      <c r="DDS8" s="64"/>
      <c r="DDT8" s="64"/>
      <c r="DDU8" s="64"/>
      <c r="DDV8" s="64"/>
      <c r="DDW8" s="64"/>
      <c r="DDX8" s="64"/>
      <c r="DDY8" s="64"/>
      <c r="DDZ8" s="64"/>
      <c r="DEA8" s="64"/>
      <c r="DEB8" s="64"/>
      <c r="DEC8" s="64"/>
      <c r="DED8" s="64"/>
      <c r="DEE8" s="64"/>
      <c r="DEF8" s="64"/>
      <c r="DEG8" s="64"/>
      <c r="DEH8" s="64"/>
      <c r="DEI8" s="64"/>
      <c r="DEJ8" s="64"/>
      <c r="DEK8" s="64"/>
      <c r="DEL8" s="64"/>
      <c r="DEM8" s="64"/>
      <c r="DEN8" s="64"/>
      <c r="DEO8" s="64"/>
      <c r="DEP8" s="64"/>
      <c r="DEQ8" s="64"/>
      <c r="DER8" s="64"/>
      <c r="DES8" s="64"/>
      <c r="DET8" s="64"/>
      <c r="DEU8" s="64"/>
      <c r="DEV8" s="64"/>
      <c r="DEW8" s="64"/>
      <c r="DEX8" s="64"/>
      <c r="DEY8" s="64"/>
      <c r="DEZ8" s="64"/>
      <c r="DFA8" s="64"/>
      <c r="DFB8" s="64"/>
      <c r="DFC8" s="64"/>
      <c r="DFD8" s="64"/>
      <c r="DFE8" s="64"/>
      <c r="DFF8" s="64"/>
      <c r="DFG8" s="64"/>
      <c r="DFH8" s="64"/>
      <c r="DFI8" s="64"/>
      <c r="DFJ8" s="64"/>
      <c r="DFK8" s="64"/>
      <c r="DFL8" s="64"/>
      <c r="DFM8" s="64"/>
      <c r="DFN8" s="64"/>
      <c r="DFO8" s="64"/>
      <c r="DFP8" s="64"/>
      <c r="DFQ8" s="64"/>
      <c r="DFR8" s="64"/>
      <c r="DFS8" s="64"/>
      <c r="DFT8" s="64"/>
      <c r="DFU8" s="64"/>
      <c r="DFV8" s="64"/>
      <c r="DFW8" s="64"/>
      <c r="DFX8" s="64"/>
      <c r="DFY8" s="64"/>
      <c r="DFZ8" s="64"/>
      <c r="DGA8" s="64"/>
      <c r="DGB8" s="64"/>
      <c r="DGC8" s="64"/>
      <c r="DGD8" s="64"/>
      <c r="DGE8" s="64"/>
      <c r="DGF8" s="64"/>
      <c r="DGG8" s="64"/>
      <c r="DGH8" s="64"/>
      <c r="DGI8" s="64"/>
      <c r="DGJ8" s="64"/>
      <c r="DGK8" s="64"/>
      <c r="DGL8" s="64"/>
      <c r="DGM8" s="64"/>
      <c r="DGN8" s="64"/>
      <c r="DGO8" s="64"/>
      <c r="DGP8" s="64"/>
      <c r="DGQ8" s="64"/>
      <c r="DGR8" s="64"/>
      <c r="DGS8" s="64"/>
      <c r="DGT8" s="64"/>
      <c r="DGU8" s="64"/>
      <c r="DGV8" s="64"/>
      <c r="DGW8" s="64"/>
      <c r="DGX8" s="64"/>
      <c r="DGY8" s="64"/>
      <c r="DGZ8" s="64"/>
      <c r="DHA8" s="64"/>
      <c r="DHB8" s="64"/>
      <c r="DHC8" s="64"/>
      <c r="DHD8" s="64"/>
      <c r="DHE8" s="64"/>
      <c r="DHF8" s="64"/>
      <c r="DHG8" s="64"/>
      <c r="DHH8" s="64"/>
      <c r="DHI8" s="64"/>
      <c r="DHJ8" s="64"/>
      <c r="DHK8" s="64"/>
      <c r="DHL8" s="64"/>
      <c r="DHM8" s="64"/>
      <c r="DHN8" s="64"/>
      <c r="DHO8" s="64"/>
      <c r="DHP8" s="64"/>
      <c r="DHQ8" s="64"/>
      <c r="DHR8" s="64"/>
      <c r="DHS8" s="64"/>
      <c r="DHT8" s="64"/>
      <c r="DHU8" s="64"/>
      <c r="DHV8" s="64"/>
      <c r="DHW8" s="64"/>
      <c r="DHX8" s="64"/>
      <c r="DHY8" s="64"/>
      <c r="DHZ8" s="64"/>
      <c r="DIA8" s="64"/>
      <c r="DIB8" s="64"/>
      <c r="DIC8" s="64"/>
      <c r="DID8" s="64"/>
      <c r="DIE8" s="64"/>
      <c r="DIF8" s="64"/>
      <c r="DIG8" s="64"/>
      <c r="DIH8" s="64"/>
      <c r="DII8" s="64"/>
      <c r="DIJ8" s="64"/>
      <c r="DIK8" s="64"/>
      <c r="DIL8" s="64"/>
      <c r="DIM8" s="64"/>
      <c r="DIN8" s="64"/>
      <c r="DIO8" s="64"/>
      <c r="DIP8" s="64"/>
      <c r="DIQ8" s="64"/>
      <c r="DIR8" s="64"/>
      <c r="DIS8" s="64"/>
      <c r="DIT8" s="64"/>
      <c r="DIU8" s="64"/>
      <c r="DIV8" s="64"/>
      <c r="DIW8" s="64"/>
      <c r="DIX8" s="64"/>
      <c r="DIY8" s="64"/>
      <c r="DIZ8" s="64"/>
      <c r="DJA8" s="64"/>
      <c r="DJB8" s="64"/>
      <c r="DJC8" s="64"/>
      <c r="DJD8" s="64"/>
      <c r="DJE8" s="64"/>
      <c r="DJF8" s="64"/>
      <c r="DJG8" s="64"/>
      <c r="DJH8" s="64"/>
      <c r="DJI8" s="64"/>
      <c r="DJJ8" s="64"/>
      <c r="DJK8" s="64"/>
      <c r="DJL8" s="64"/>
      <c r="DJM8" s="64"/>
      <c r="DJN8" s="64"/>
      <c r="DJO8" s="64"/>
      <c r="DJP8" s="64"/>
      <c r="DJQ8" s="64"/>
      <c r="DJR8" s="64"/>
      <c r="DJS8" s="64"/>
      <c r="DJT8" s="64"/>
      <c r="DJU8" s="64"/>
      <c r="DJV8" s="64"/>
      <c r="DJW8" s="64"/>
      <c r="DJX8" s="64"/>
      <c r="DJY8" s="64"/>
      <c r="DJZ8" s="64"/>
      <c r="DKA8" s="64"/>
      <c r="DKB8" s="64"/>
      <c r="DKC8" s="64"/>
      <c r="DKD8" s="64"/>
      <c r="DKE8" s="64"/>
      <c r="DKF8" s="64"/>
      <c r="DKG8" s="64"/>
      <c r="DKH8" s="64"/>
      <c r="DKI8" s="64"/>
      <c r="DKJ8" s="64"/>
      <c r="DKK8" s="64"/>
      <c r="DKL8" s="64"/>
      <c r="DKM8" s="64"/>
      <c r="DKN8" s="64"/>
      <c r="DKO8" s="64"/>
      <c r="DKP8" s="64"/>
      <c r="DKQ8" s="64"/>
      <c r="DKR8" s="64"/>
      <c r="DKS8" s="64"/>
      <c r="DKT8" s="64"/>
      <c r="DKU8" s="64"/>
      <c r="DKV8" s="64"/>
      <c r="DKW8" s="64"/>
      <c r="DKX8" s="64"/>
      <c r="DKY8" s="64"/>
      <c r="DKZ8" s="64"/>
      <c r="DLA8" s="64"/>
      <c r="DLB8" s="64"/>
      <c r="DLC8" s="64"/>
      <c r="DLD8" s="64"/>
      <c r="DLE8" s="64"/>
      <c r="DLF8" s="64"/>
      <c r="DLG8" s="64"/>
      <c r="DLH8" s="64"/>
      <c r="DLI8" s="64"/>
      <c r="DLJ8" s="64"/>
      <c r="DLK8" s="64"/>
      <c r="DLL8" s="64"/>
      <c r="DLM8" s="64"/>
      <c r="DLN8" s="64"/>
      <c r="DLO8" s="64"/>
      <c r="DLP8" s="64"/>
      <c r="DLQ8" s="64"/>
      <c r="DLR8" s="64"/>
      <c r="DLS8" s="64"/>
      <c r="DLT8" s="64"/>
      <c r="DLU8" s="64"/>
      <c r="DLV8" s="64"/>
      <c r="DLW8" s="64"/>
      <c r="DLX8" s="64"/>
      <c r="DLY8" s="64"/>
      <c r="DLZ8" s="64"/>
      <c r="DMA8" s="64"/>
      <c r="DMB8" s="64"/>
      <c r="DMC8" s="64"/>
      <c r="DMD8" s="64"/>
      <c r="DME8" s="64"/>
      <c r="DMF8" s="64"/>
      <c r="DMG8" s="64"/>
      <c r="DMH8" s="64"/>
      <c r="DMI8" s="64"/>
      <c r="DMJ8" s="64"/>
      <c r="DMK8" s="64"/>
      <c r="DML8" s="64"/>
      <c r="DMM8" s="64"/>
      <c r="DMN8" s="64"/>
      <c r="DMO8" s="64"/>
      <c r="DMP8" s="64"/>
      <c r="DMQ8" s="64"/>
      <c r="DMR8" s="64"/>
      <c r="DMS8" s="64"/>
      <c r="DMT8" s="64"/>
      <c r="DMU8" s="64"/>
      <c r="DMV8" s="64"/>
      <c r="DMW8" s="64"/>
      <c r="DMX8" s="64"/>
      <c r="DMY8" s="64"/>
      <c r="DMZ8" s="64"/>
      <c r="DNA8" s="64"/>
      <c r="DNB8" s="64"/>
      <c r="DNC8" s="64"/>
      <c r="DND8" s="64"/>
      <c r="DNE8" s="64"/>
      <c r="DNF8" s="64"/>
      <c r="DNG8" s="64"/>
      <c r="DNH8" s="64"/>
      <c r="DNI8" s="64"/>
      <c r="DNJ8" s="64"/>
      <c r="DNK8" s="64"/>
      <c r="DNL8" s="64"/>
      <c r="DNM8" s="64"/>
      <c r="DNN8" s="64"/>
      <c r="DNO8" s="64"/>
      <c r="DNP8" s="64"/>
      <c r="DNQ8" s="64"/>
      <c r="DNR8" s="64"/>
      <c r="DNS8" s="64"/>
      <c r="DNT8" s="64"/>
      <c r="DNU8" s="64"/>
      <c r="DNV8" s="64"/>
      <c r="DNW8" s="64"/>
      <c r="DNX8" s="64"/>
      <c r="DNY8" s="64"/>
      <c r="DNZ8" s="64"/>
      <c r="DOA8" s="64"/>
      <c r="DOB8" s="64"/>
      <c r="DOC8" s="64"/>
      <c r="DOD8" s="64"/>
      <c r="DOE8" s="64"/>
      <c r="DOF8" s="64"/>
      <c r="DOG8" s="64"/>
      <c r="DOH8" s="64"/>
      <c r="DOI8" s="64"/>
      <c r="DOJ8" s="64"/>
      <c r="DOK8" s="64"/>
      <c r="DOL8" s="64"/>
      <c r="DOM8" s="64"/>
      <c r="DON8" s="64"/>
      <c r="DOO8" s="64"/>
      <c r="DOP8" s="64"/>
      <c r="DOQ8" s="64"/>
      <c r="DOR8" s="64"/>
      <c r="DOS8" s="64"/>
      <c r="DOT8" s="64"/>
      <c r="DOU8" s="64"/>
      <c r="DOV8" s="64"/>
      <c r="DOW8" s="64"/>
      <c r="DOX8" s="64"/>
      <c r="DOY8" s="64"/>
      <c r="DOZ8" s="64"/>
      <c r="DPA8" s="64"/>
      <c r="DPB8" s="64"/>
      <c r="DPC8" s="64"/>
      <c r="DPD8" s="64"/>
      <c r="DPE8" s="64"/>
      <c r="DPF8" s="64"/>
      <c r="DPG8" s="64"/>
      <c r="DPH8" s="64"/>
      <c r="DPI8" s="64"/>
      <c r="DPJ8" s="64"/>
      <c r="DPK8" s="64"/>
      <c r="DPL8" s="64"/>
      <c r="DPM8" s="64"/>
      <c r="DPN8" s="64"/>
      <c r="DPO8" s="64"/>
      <c r="DPP8" s="64"/>
      <c r="DPQ8" s="64"/>
      <c r="DPR8" s="64"/>
      <c r="DPS8" s="64"/>
      <c r="DPT8" s="64"/>
      <c r="DPU8" s="64"/>
      <c r="DPV8" s="64"/>
      <c r="DPW8" s="64"/>
      <c r="DPX8" s="64"/>
      <c r="DPY8" s="64"/>
      <c r="DPZ8" s="64"/>
      <c r="DQA8" s="64"/>
      <c r="DQB8" s="64"/>
      <c r="DQC8" s="64"/>
      <c r="DQD8" s="64"/>
      <c r="DQE8" s="64"/>
      <c r="DQF8" s="64"/>
      <c r="DQG8" s="64"/>
      <c r="DQH8" s="64"/>
      <c r="DQI8" s="64"/>
      <c r="DQJ8" s="64"/>
      <c r="DQK8" s="64"/>
      <c r="DQL8" s="64"/>
      <c r="DQM8" s="64"/>
      <c r="DQN8" s="64"/>
      <c r="DQO8" s="64"/>
      <c r="DQP8" s="64"/>
      <c r="DQQ8" s="64"/>
      <c r="DQR8" s="64"/>
      <c r="DQS8" s="64"/>
      <c r="DQT8" s="64"/>
      <c r="DQU8" s="64"/>
      <c r="DQV8" s="64"/>
      <c r="DQW8" s="64"/>
      <c r="DQX8" s="64"/>
      <c r="DQY8" s="64"/>
      <c r="DQZ8" s="64"/>
      <c r="DRA8" s="64"/>
      <c r="DRB8" s="64"/>
      <c r="DRC8" s="64"/>
      <c r="DRD8" s="64"/>
      <c r="DRE8" s="64"/>
      <c r="DRF8" s="64"/>
      <c r="DRG8" s="64"/>
      <c r="DRH8" s="64"/>
      <c r="DRI8" s="64"/>
      <c r="DRJ8" s="64"/>
      <c r="DRK8" s="64"/>
      <c r="DRL8" s="64"/>
      <c r="DRM8" s="64"/>
      <c r="DRN8" s="64"/>
      <c r="DRO8" s="64"/>
      <c r="DRP8" s="64"/>
      <c r="DRQ8" s="64"/>
      <c r="DRR8" s="64"/>
      <c r="DRS8" s="64"/>
      <c r="DRT8" s="64"/>
      <c r="DRU8" s="64"/>
      <c r="DRV8" s="64"/>
      <c r="DRW8" s="64"/>
      <c r="DRX8" s="64"/>
      <c r="DRY8" s="64"/>
      <c r="DRZ8" s="64"/>
      <c r="DSA8" s="64"/>
      <c r="DSB8" s="64"/>
      <c r="DSC8" s="64"/>
      <c r="DSD8" s="64"/>
      <c r="DSE8" s="64"/>
      <c r="DSF8" s="64"/>
      <c r="DSG8" s="64"/>
      <c r="DSH8" s="64"/>
      <c r="DSI8" s="64"/>
      <c r="DSJ8" s="64"/>
      <c r="DSK8" s="64"/>
      <c r="DSL8" s="64"/>
      <c r="DSM8" s="64"/>
      <c r="DSN8" s="64"/>
      <c r="DSO8" s="64"/>
      <c r="DSP8" s="64"/>
      <c r="DSQ8" s="64"/>
      <c r="DSR8" s="64"/>
      <c r="DSS8" s="64"/>
      <c r="DST8" s="64"/>
      <c r="DSU8" s="64"/>
      <c r="DSV8" s="64"/>
      <c r="DSW8" s="64"/>
      <c r="DSX8" s="64"/>
      <c r="DSY8" s="64"/>
      <c r="DSZ8" s="64"/>
      <c r="DTA8" s="64"/>
      <c r="DTB8" s="64"/>
      <c r="DTC8" s="64"/>
      <c r="DTD8" s="64"/>
      <c r="DTE8" s="64"/>
      <c r="DTF8" s="64"/>
      <c r="DTG8" s="64"/>
      <c r="DTH8" s="64"/>
      <c r="DTI8" s="64"/>
      <c r="DTJ8" s="64"/>
      <c r="DTK8" s="64"/>
      <c r="DTL8" s="64"/>
      <c r="DTM8" s="64"/>
      <c r="DTN8" s="64"/>
      <c r="DTO8" s="64"/>
      <c r="DTP8" s="64"/>
      <c r="DTQ8" s="64"/>
      <c r="DTR8" s="64"/>
      <c r="DTS8" s="64"/>
      <c r="DTT8" s="64"/>
      <c r="DTU8" s="64"/>
      <c r="DTV8" s="64"/>
      <c r="DTW8" s="64"/>
      <c r="DTX8" s="64"/>
      <c r="DTY8" s="64"/>
      <c r="DTZ8" s="64"/>
      <c r="DUA8" s="64"/>
      <c r="DUB8" s="64"/>
      <c r="DUC8" s="64"/>
      <c r="DUD8" s="64"/>
      <c r="DUE8" s="64"/>
      <c r="DUF8" s="64"/>
      <c r="DUG8" s="64"/>
      <c r="DUH8" s="64"/>
      <c r="DUI8" s="64"/>
      <c r="DUJ8" s="64"/>
      <c r="DUK8" s="64"/>
      <c r="DUL8" s="64"/>
      <c r="DUM8" s="64"/>
      <c r="DUN8" s="64"/>
      <c r="DUO8" s="64"/>
      <c r="DUP8" s="64"/>
      <c r="DUQ8" s="64"/>
      <c r="DUR8" s="64"/>
      <c r="DUS8" s="64"/>
      <c r="DUT8" s="64"/>
      <c r="DUU8" s="64"/>
      <c r="DUV8" s="64"/>
      <c r="DUW8" s="64"/>
      <c r="DUX8" s="64"/>
      <c r="DUY8" s="64"/>
      <c r="DUZ8" s="64"/>
      <c r="DVA8" s="64"/>
      <c r="DVB8" s="64"/>
      <c r="DVC8" s="64"/>
      <c r="DVD8" s="64"/>
      <c r="DVE8" s="64"/>
      <c r="DVF8" s="64"/>
      <c r="DVG8" s="64"/>
      <c r="DVH8" s="64"/>
      <c r="DVI8" s="64"/>
      <c r="DVJ8" s="64"/>
      <c r="DVK8" s="64"/>
      <c r="DVL8" s="64"/>
      <c r="DVM8" s="64"/>
      <c r="DVN8" s="64"/>
      <c r="DVO8" s="64"/>
      <c r="DVP8" s="64"/>
      <c r="DVQ8" s="64"/>
      <c r="DVR8" s="64"/>
      <c r="DVS8" s="64"/>
      <c r="DVT8" s="64"/>
      <c r="DVU8" s="64"/>
      <c r="DVV8" s="64"/>
      <c r="DVW8" s="64"/>
      <c r="DVX8" s="64"/>
      <c r="DVY8" s="64"/>
      <c r="DVZ8" s="64"/>
      <c r="DWA8" s="64"/>
      <c r="DWB8" s="64"/>
      <c r="DWC8" s="64"/>
      <c r="DWD8" s="64"/>
      <c r="DWE8" s="64"/>
      <c r="DWF8" s="64"/>
      <c r="DWG8" s="64"/>
      <c r="DWH8" s="64"/>
      <c r="DWI8" s="64"/>
      <c r="DWJ8" s="64"/>
      <c r="DWK8" s="64"/>
      <c r="DWL8" s="64"/>
      <c r="DWM8" s="64"/>
      <c r="DWN8" s="64"/>
      <c r="DWO8" s="64"/>
      <c r="DWP8" s="64"/>
      <c r="DWQ8" s="64"/>
      <c r="DWR8" s="64"/>
      <c r="DWS8" s="64"/>
      <c r="DWT8" s="64"/>
      <c r="DWU8" s="64"/>
      <c r="DWV8" s="64"/>
      <c r="DWW8" s="64"/>
      <c r="DWX8" s="64"/>
      <c r="DWY8" s="64"/>
      <c r="DWZ8" s="64"/>
      <c r="DXA8" s="64"/>
      <c r="DXB8" s="64"/>
      <c r="DXC8" s="64"/>
      <c r="DXD8" s="64"/>
      <c r="DXE8" s="64"/>
      <c r="DXF8" s="64"/>
      <c r="DXG8" s="64"/>
      <c r="DXH8" s="64"/>
      <c r="DXI8" s="64"/>
      <c r="DXJ8" s="64"/>
      <c r="DXK8" s="64"/>
      <c r="DXL8" s="64"/>
      <c r="DXM8" s="64"/>
      <c r="DXN8" s="64"/>
      <c r="DXO8" s="64"/>
      <c r="DXP8" s="64"/>
      <c r="DXQ8" s="64"/>
      <c r="DXR8" s="64"/>
      <c r="DXS8" s="64"/>
      <c r="DXT8" s="64"/>
      <c r="DXU8" s="64"/>
      <c r="DXV8" s="64"/>
      <c r="DXW8" s="64"/>
      <c r="DXX8" s="64"/>
      <c r="DXY8" s="64"/>
      <c r="DXZ8" s="64"/>
      <c r="DYA8" s="64"/>
      <c r="DYB8" s="64"/>
      <c r="DYC8" s="64"/>
      <c r="DYD8" s="64"/>
      <c r="DYE8" s="64"/>
      <c r="DYF8" s="64"/>
      <c r="DYG8" s="64"/>
      <c r="DYH8" s="64"/>
      <c r="DYI8" s="64"/>
      <c r="DYJ8" s="64"/>
      <c r="DYK8" s="64"/>
      <c r="DYL8" s="64"/>
      <c r="DYM8" s="64"/>
      <c r="DYN8" s="64"/>
      <c r="DYO8" s="64"/>
      <c r="DYP8" s="64"/>
      <c r="DYQ8" s="64"/>
      <c r="DYR8" s="64"/>
      <c r="DYS8" s="64"/>
      <c r="DYT8" s="64"/>
      <c r="DYU8" s="64"/>
      <c r="DYV8" s="64"/>
      <c r="DYW8" s="64"/>
      <c r="DYX8" s="64"/>
      <c r="DYY8" s="64"/>
      <c r="DYZ8" s="64"/>
      <c r="DZA8" s="64"/>
      <c r="DZB8" s="64"/>
      <c r="DZC8" s="64"/>
      <c r="DZD8" s="64"/>
      <c r="DZE8" s="64"/>
      <c r="DZF8" s="64"/>
      <c r="DZG8" s="64"/>
      <c r="DZH8" s="64"/>
      <c r="DZI8" s="64"/>
      <c r="DZJ8" s="64"/>
      <c r="DZK8" s="64"/>
      <c r="DZL8" s="64"/>
      <c r="DZM8" s="64"/>
      <c r="DZN8" s="64"/>
      <c r="DZO8" s="64"/>
      <c r="DZP8" s="64"/>
      <c r="DZQ8" s="64"/>
      <c r="DZR8" s="64"/>
      <c r="DZS8" s="64"/>
      <c r="DZT8" s="64"/>
      <c r="DZU8" s="64"/>
      <c r="DZV8" s="64"/>
      <c r="DZW8" s="64"/>
      <c r="DZX8" s="64"/>
      <c r="DZY8" s="64"/>
      <c r="DZZ8" s="64"/>
      <c r="EAA8" s="64"/>
      <c r="EAB8" s="64"/>
      <c r="EAC8" s="64"/>
      <c r="EAD8" s="64"/>
      <c r="EAE8" s="64"/>
      <c r="EAF8" s="64"/>
      <c r="EAG8" s="64"/>
      <c r="EAH8" s="64"/>
      <c r="EAI8" s="64"/>
      <c r="EAJ8" s="64"/>
      <c r="EAK8" s="64"/>
      <c r="EAL8" s="64"/>
      <c r="EAM8" s="64"/>
      <c r="EAN8" s="64"/>
      <c r="EAO8" s="64"/>
      <c r="EAP8" s="64"/>
      <c r="EAQ8" s="64"/>
      <c r="EAR8" s="64"/>
      <c r="EAS8" s="64"/>
      <c r="EAT8" s="64"/>
      <c r="EAU8" s="64"/>
      <c r="EAV8" s="64"/>
      <c r="EAW8" s="64"/>
      <c r="EAX8" s="64"/>
      <c r="EAY8" s="64"/>
      <c r="EAZ8" s="64"/>
      <c r="EBA8" s="64"/>
      <c r="EBB8" s="64"/>
      <c r="EBC8" s="64"/>
      <c r="EBD8" s="64"/>
      <c r="EBE8" s="64"/>
      <c r="EBF8" s="64"/>
      <c r="EBG8" s="64"/>
      <c r="EBH8" s="64"/>
      <c r="EBI8" s="64"/>
      <c r="EBJ8" s="64"/>
      <c r="EBK8" s="64"/>
      <c r="EBL8" s="64"/>
      <c r="EBM8" s="64"/>
      <c r="EBN8" s="64"/>
      <c r="EBO8" s="64"/>
      <c r="EBP8" s="64"/>
      <c r="EBQ8" s="64"/>
      <c r="EBR8" s="64"/>
      <c r="EBS8" s="64"/>
      <c r="EBT8" s="64"/>
      <c r="EBU8" s="64"/>
      <c r="EBV8" s="64"/>
      <c r="EBW8" s="64"/>
      <c r="EBX8" s="64"/>
      <c r="EBY8" s="64"/>
      <c r="EBZ8" s="64"/>
      <c r="ECA8" s="64"/>
      <c r="ECB8" s="64"/>
      <c r="ECC8" s="64"/>
      <c r="ECD8" s="64"/>
      <c r="ECE8" s="64"/>
      <c r="ECF8" s="64"/>
      <c r="ECG8" s="64"/>
      <c r="ECH8" s="64"/>
      <c r="ECI8" s="64"/>
      <c r="ECJ8" s="64"/>
      <c r="ECK8" s="64"/>
      <c r="ECL8" s="64"/>
      <c r="ECM8" s="64"/>
      <c r="ECN8" s="64"/>
      <c r="ECO8" s="64"/>
      <c r="ECP8" s="64"/>
      <c r="ECQ8" s="64"/>
      <c r="ECR8" s="64"/>
      <c r="ECS8" s="64"/>
      <c r="ECT8" s="64"/>
      <c r="ECU8" s="64"/>
      <c r="ECV8" s="64"/>
      <c r="ECW8" s="64"/>
      <c r="ECX8" s="64"/>
      <c r="ECY8" s="64"/>
      <c r="ECZ8" s="64"/>
      <c r="EDA8" s="64"/>
      <c r="EDB8" s="64"/>
      <c r="EDC8" s="64"/>
      <c r="EDD8" s="64"/>
      <c r="EDE8" s="64"/>
      <c r="EDF8" s="64"/>
      <c r="EDG8" s="64"/>
      <c r="EDH8" s="64"/>
      <c r="EDI8" s="64"/>
      <c r="EDJ8" s="64"/>
      <c r="EDK8" s="64"/>
      <c r="EDL8" s="64"/>
      <c r="EDM8" s="64"/>
      <c r="EDN8" s="64"/>
      <c r="EDO8" s="64"/>
      <c r="EDP8" s="64"/>
      <c r="EDQ8" s="64"/>
      <c r="EDR8" s="64"/>
      <c r="EDS8" s="64"/>
      <c r="EDT8" s="64"/>
      <c r="EDU8" s="64"/>
      <c r="EDV8" s="64"/>
      <c r="EDW8" s="64"/>
      <c r="EDX8" s="64"/>
      <c r="EDY8" s="64"/>
      <c r="EDZ8" s="64"/>
      <c r="EEA8" s="64"/>
      <c r="EEB8" s="64"/>
      <c r="EEC8" s="64"/>
      <c r="EED8" s="64"/>
      <c r="EEE8" s="64"/>
      <c r="EEF8" s="64"/>
      <c r="EEG8" s="64"/>
      <c r="EEH8" s="64"/>
      <c r="EEI8" s="64"/>
      <c r="EEJ8" s="64"/>
      <c r="EEK8" s="64"/>
      <c r="EEL8" s="64"/>
      <c r="EEM8" s="64"/>
      <c r="EEN8" s="64"/>
      <c r="EEO8" s="64"/>
      <c r="EEP8" s="64"/>
      <c r="EEQ8" s="64"/>
      <c r="EER8" s="64"/>
      <c r="EES8" s="64"/>
      <c r="EET8" s="64"/>
      <c r="EEU8" s="64"/>
      <c r="EEV8" s="64"/>
      <c r="EEW8" s="64"/>
      <c r="EEX8" s="64"/>
      <c r="EEY8" s="64"/>
      <c r="EEZ8" s="64"/>
      <c r="EFA8" s="64"/>
      <c r="EFB8" s="64"/>
      <c r="EFC8" s="64"/>
      <c r="EFD8" s="64"/>
      <c r="EFE8" s="64"/>
      <c r="EFF8" s="64"/>
      <c r="EFG8" s="64"/>
      <c r="EFH8" s="64"/>
      <c r="EFI8" s="64"/>
      <c r="EFJ8" s="64"/>
      <c r="EFK8" s="64"/>
      <c r="EFL8" s="64"/>
      <c r="EFM8" s="64"/>
      <c r="EFN8" s="64"/>
      <c r="EFO8" s="64"/>
      <c r="EFP8" s="64"/>
      <c r="EFQ8" s="64"/>
      <c r="EFR8" s="64"/>
      <c r="EFS8" s="64"/>
      <c r="EFT8" s="64"/>
      <c r="EFU8" s="64"/>
      <c r="EFV8" s="64"/>
      <c r="EFW8" s="64"/>
      <c r="EFX8" s="64"/>
      <c r="EFY8" s="64"/>
      <c r="EFZ8" s="64"/>
      <c r="EGA8" s="64"/>
      <c r="EGB8" s="64"/>
      <c r="EGC8" s="64"/>
      <c r="EGD8" s="64"/>
      <c r="EGE8" s="64"/>
      <c r="EGF8" s="64"/>
      <c r="EGG8" s="64"/>
      <c r="EGH8" s="64"/>
      <c r="EGI8" s="64"/>
      <c r="EGJ8" s="64"/>
      <c r="EGK8" s="64"/>
      <c r="EGL8" s="64"/>
      <c r="EGM8" s="64"/>
      <c r="EGN8" s="64"/>
      <c r="EGO8" s="64"/>
      <c r="EGP8" s="64"/>
      <c r="EGQ8" s="64"/>
      <c r="EGR8" s="64"/>
      <c r="EGS8" s="64"/>
      <c r="EGT8" s="64"/>
      <c r="EGU8" s="64"/>
      <c r="EGV8" s="64"/>
      <c r="EGW8" s="64"/>
      <c r="EGX8" s="64"/>
      <c r="EGY8" s="64"/>
      <c r="EGZ8" s="64"/>
      <c r="EHA8" s="64"/>
      <c r="EHB8" s="64"/>
      <c r="EHC8" s="64"/>
      <c r="EHD8" s="64"/>
      <c r="EHE8" s="64"/>
      <c r="EHF8" s="64"/>
      <c r="EHG8" s="64"/>
      <c r="EHH8" s="64"/>
      <c r="EHI8" s="64"/>
      <c r="EHJ8" s="64"/>
      <c r="EHK8" s="64"/>
      <c r="EHL8" s="64"/>
      <c r="EHM8" s="64"/>
      <c r="EHN8" s="64"/>
      <c r="EHO8" s="64"/>
      <c r="EHP8" s="64"/>
      <c r="EHQ8" s="64"/>
      <c r="EHR8" s="64"/>
      <c r="EHS8" s="64"/>
      <c r="EHT8" s="64"/>
      <c r="EHU8" s="64"/>
      <c r="EHV8" s="64"/>
      <c r="EHW8" s="64"/>
      <c r="EHX8" s="64"/>
      <c r="EHY8" s="64"/>
      <c r="EHZ8" s="64"/>
      <c r="EIA8" s="64"/>
      <c r="EIB8" s="64"/>
      <c r="EIC8" s="64"/>
      <c r="EID8" s="64"/>
      <c r="EIE8" s="64"/>
      <c r="EIF8" s="64"/>
      <c r="EIG8" s="64"/>
      <c r="EIH8" s="64"/>
      <c r="EII8" s="64"/>
      <c r="EIJ8" s="64"/>
      <c r="EIK8" s="64"/>
      <c r="EIL8" s="64"/>
      <c r="EIM8" s="64"/>
      <c r="EIN8" s="64"/>
      <c r="EIO8" s="64"/>
      <c r="EIP8" s="64"/>
      <c r="EIQ8" s="64"/>
      <c r="EIR8" s="64"/>
      <c r="EIS8" s="64"/>
      <c r="EIT8" s="64"/>
      <c r="EIU8" s="64"/>
      <c r="EIV8" s="64"/>
      <c r="EIW8" s="64"/>
      <c r="EIX8" s="64"/>
      <c r="EIY8" s="64"/>
      <c r="EIZ8" s="64"/>
      <c r="EJA8" s="64"/>
      <c r="EJB8" s="64"/>
      <c r="EJC8" s="64"/>
      <c r="EJD8" s="64"/>
      <c r="EJE8" s="64"/>
      <c r="EJF8" s="64"/>
      <c r="EJG8" s="64"/>
      <c r="EJH8" s="64"/>
      <c r="EJI8" s="64"/>
      <c r="EJJ8" s="64"/>
      <c r="EJK8" s="64"/>
      <c r="EJL8" s="64"/>
      <c r="EJM8" s="64"/>
      <c r="EJN8" s="64"/>
      <c r="EJO8" s="64"/>
      <c r="EJP8" s="64"/>
      <c r="EJQ8" s="64"/>
      <c r="EJR8" s="64"/>
      <c r="EJS8" s="64"/>
      <c r="EJT8" s="64"/>
      <c r="EJU8" s="64"/>
      <c r="EJV8" s="64"/>
      <c r="EJW8" s="64"/>
      <c r="EJX8" s="64"/>
      <c r="EJY8" s="64"/>
      <c r="EJZ8" s="64"/>
      <c r="EKA8" s="64"/>
      <c r="EKB8" s="64"/>
      <c r="EKC8" s="64"/>
      <c r="EKD8" s="64"/>
      <c r="EKE8" s="64"/>
      <c r="EKF8" s="64"/>
      <c r="EKG8" s="64"/>
      <c r="EKH8" s="64"/>
      <c r="EKI8" s="64"/>
      <c r="EKJ8" s="64"/>
      <c r="EKK8" s="64"/>
      <c r="EKL8" s="64"/>
      <c r="EKM8" s="64"/>
      <c r="EKN8" s="64"/>
      <c r="EKO8" s="64"/>
      <c r="EKP8" s="64"/>
      <c r="EKQ8" s="64"/>
      <c r="EKR8" s="64"/>
      <c r="EKS8" s="64"/>
      <c r="EKT8" s="64"/>
      <c r="EKU8" s="64"/>
      <c r="EKV8" s="64"/>
      <c r="EKW8" s="64"/>
      <c r="EKX8" s="64"/>
      <c r="EKY8" s="64"/>
      <c r="EKZ8" s="64"/>
      <c r="ELA8" s="64"/>
      <c r="ELB8" s="64"/>
      <c r="ELC8" s="64"/>
      <c r="ELD8" s="64"/>
      <c r="ELE8" s="64"/>
      <c r="ELF8" s="64"/>
      <c r="ELG8" s="64"/>
      <c r="ELH8" s="64"/>
      <c r="ELI8" s="64"/>
      <c r="ELJ8" s="64"/>
      <c r="ELK8" s="64"/>
      <c r="ELL8" s="64"/>
      <c r="ELM8" s="64"/>
      <c r="ELN8" s="64"/>
      <c r="ELO8" s="64"/>
      <c r="ELP8" s="64"/>
      <c r="ELQ8" s="64"/>
      <c r="ELR8" s="64"/>
      <c r="ELS8" s="64"/>
      <c r="ELT8" s="64"/>
      <c r="ELU8" s="64"/>
      <c r="ELV8" s="64"/>
      <c r="ELW8" s="64"/>
      <c r="ELX8" s="64"/>
      <c r="ELY8" s="64"/>
      <c r="ELZ8" s="64"/>
      <c r="EMA8" s="64"/>
      <c r="EMB8" s="64"/>
      <c r="EMC8" s="64"/>
      <c r="EMD8" s="64"/>
      <c r="EME8" s="64"/>
      <c r="EMF8" s="64"/>
      <c r="EMG8" s="64"/>
      <c r="EMH8" s="64"/>
      <c r="EMI8" s="64"/>
      <c r="EMJ8" s="64"/>
      <c r="EMK8" s="64"/>
      <c r="EML8" s="64"/>
      <c r="EMM8" s="64"/>
      <c r="EMN8" s="64"/>
      <c r="EMO8" s="64"/>
      <c r="EMP8" s="64"/>
      <c r="EMQ8" s="64"/>
      <c r="EMR8" s="64"/>
      <c r="EMS8" s="64"/>
      <c r="EMT8" s="64"/>
      <c r="EMU8" s="64"/>
      <c r="EMV8" s="64"/>
      <c r="EMW8" s="64"/>
      <c r="EMX8" s="64"/>
      <c r="EMY8" s="64"/>
      <c r="EMZ8" s="64"/>
      <c r="ENA8" s="64"/>
      <c r="ENB8" s="64"/>
      <c r="ENC8" s="64"/>
      <c r="END8" s="64"/>
      <c r="ENE8" s="64"/>
      <c r="ENF8" s="64"/>
      <c r="ENG8" s="64"/>
      <c r="ENH8" s="64"/>
      <c r="ENI8" s="64"/>
      <c r="ENJ8" s="64"/>
      <c r="ENK8" s="64"/>
      <c r="ENL8" s="64"/>
      <c r="ENM8" s="64"/>
      <c r="ENN8" s="64"/>
      <c r="ENO8" s="64"/>
      <c r="ENP8" s="64"/>
      <c r="ENQ8" s="64"/>
      <c r="ENR8" s="64"/>
      <c r="ENS8" s="64"/>
      <c r="ENT8" s="64"/>
      <c r="ENU8" s="64"/>
      <c r="ENV8" s="64"/>
      <c r="ENW8" s="64"/>
      <c r="ENX8" s="64"/>
      <c r="ENY8" s="64"/>
      <c r="ENZ8" s="64"/>
      <c r="EOA8" s="64"/>
      <c r="EOB8" s="64"/>
      <c r="EOC8" s="64"/>
      <c r="EOD8" s="64"/>
      <c r="EOE8" s="64"/>
      <c r="EOF8" s="64"/>
      <c r="EOG8" s="64"/>
      <c r="EOH8" s="64"/>
      <c r="EOI8" s="64"/>
      <c r="EOJ8" s="64"/>
      <c r="EOK8" s="64"/>
      <c r="EOL8" s="64"/>
      <c r="EOM8" s="64"/>
      <c r="EON8" s="64"/>
      <c r="EOO8" s="64"/>
      <c r="EOP8" s="64"/>
      <c r="EOQ8" s="64"/>
      <c r="EOR8" s="64"/>
      <c r="EOS8" s="64"/>
      <c r="EOT8" s="64"/>
      <c r="EOU8" s="64"/>
      <c r="EOV8" s="64"/>
      <c r="EOW8" s="64"/>
      <c r="EOX8" s="64"/>
      <c r="EOY8" s="64"/>
      <c r="EOZ8" s="64"/>
      <c r="EPA8" s="64"/>
      <c r="EPB8" s="64"/>
      <c r="EPC8" s="64"/>
      <c r="EPD8" s="64"/>
      <c r="EPE8" s="64"/>
      <c r="EPF8" s="64"/>
      <c r="EPG8" s="64"/>
      <c r="EPH8" s="64"/>
      <c r="EPI8" s="64"/>
      <c r="EPJ8" s="64"/>
      <c r="EPK8" s="64"/>
      <c r="EPL8" s="64"/>
      <c r="EPM8" s="64"/>
      <c r="EPN8" s="64"/>
      <c r="EPO8" s="64"/>
      <c r="EPP8" s="64"/>
      <c r="EPQ8" s="64"/>
      <c r="EPR8" s="64"/>
      <c r="EPS8" s="64"/>
      <c r="EPT8" s="64"/>
      <c r="EPU8" s="64"/>
      <c r="EPV8" s="64"/>
      <c r="EPW8" s="64"/>
      <c r="EPX8" s="64"/>
      <c r="EPY8" s="64"/>
      <c r="EPZ8" s="64"/>
      <c r="EQA8" s="64"/>
      <c r="EQB8" s="64"/>
      <c r="EQC8" s="64"/>
      <c r="EQD8" s="64"/>
      <c r="EQE8" s="64"/>
      <c r="EQF8" s="64"/>
      <c r="EQG8" s="64"/>
      <c r="EQH8" s="64"/>
      <c r="EQI8" s="64"/>
      <c r="EQJ8" s="64"/>
      <c r="EQK8" s="64"/>
      <c r="EQL8" s="64"/>
      <c r="EQM8" s="64"/>
      <c r="EQN8" s="64"/>
      <c r="EQO8" s="64"/>
      <c r="EQP8" s="64"/>
      <c r="EQQ8" s="64"/>
      <c r="EQR8" s="64"/>
      <c r="EQS8" s="64"/>
      <c r="EQT8" s="64"/>
      <c r="EQU8" s="64"/>
      <c r="EQV8" s="64"/>
      <c r="EQW8" s="64"/>
      <c r="EQX8" s="64"/>
      <c r="EQY8" s="64"/>
      <c r="EQZ8" s="64"/>
      <c r="ERA8" s="64"/>
      <c r="ERB8" s="64"/>
      <c r="ERC8" s="64"/>
      <c r="ERD8" s="64"/>
      <c r="ERE8" s="64"/>
      <c r="ERF8" s="64"/>
      <c r="ERG8" s="64"/>
      <c r="ERH8" s="64"/>
      <c r="ERI8" s="64"/>
      <c r="ERJ8" s="64"/>
      <c r="ERK8" s="64"/>
      <c r="ERL8" s="64"/>
      <c r="ERM8" s="64"/>
      <c r="ERN8" s="64"/>
      <c r="ERO8" s="64"/>
      <c r="ERP8" s="64"/>
      <c r="ERQ8" s="64"/>
      <c r="ERR8" s="64"/>
      <c r="ERS8" s="64"/>
      <c r="ERT8" s="64"/>
      <c r="ERU8" s="64"/>
      <c r="ERV8" s="64"/>
      <c r="ERW8" s="64"/>
      <c r="ERX8" s="64"/>
      <c r="ERY8" s="64"/>
      <c r="ERZ8" s="64"/>
      <c r="ESA8" s="64"/>
      <c r="ESB8" s="64"/>
      <c r="ESC8" s="64"/>
      <c r="ESD8" s="64"/>
      <c r="ESE8" s="64"/>
      <c r="ESF8" s="64"/>
      <c r="ESG8" s="64"/>
      <c r="ESH8" s="64"/>
      <c r="ESI8" s="64"/>
      <c r="ESJ8" s="64"/>
      <c r="ESK8" s="64"/>
      <c r="ESL8" s="64"/>
      <c r="ESM8" s="64"/>
      <c r="ESN8" s="64"/>
      <c r="ESO8" s="64"/>
      <c r="ESP8" s="64"/>
      <c r="ESQ8" s="64"/>
      <c r="ESR8" s="64"/>
      <c r="ESS8" s="64"/>
      <c r="EST8" s="64"/>
      <c r="ESU8" s="64"/>
      <c r="ESV8" s="64"/>
      <c r="ESW8" s="64"/>
      <c r="ESX8" s="64"/>
      <c r="ESY8" s="64"/>
      <c r="ESZ8" s="64"/>
      <c r="ETA8" s="64"/>
      <c r="ETB8" s="64"/>
      <c r="ETC8" s="64"/>
      <c r="ETD8" s="64"/>
      <c r="ETE8" s="64"/>
      <c r="ETF8" s="64"/>
      <c r="ETG8" s="64"/>
      <c r="ETH8" s="64"/>
      <c r="ETI8" s="64"/>
      <c r="ETJ8" s="64"/>
      <c r="ETK8" s="64"/>
      <c r="ETL8" s="64"/>
      <c r="ETM8" s="64"/>
      <c r="ETN8" s="64"/>
      <c r="ETO8" s="64"/>
      <c r="ETP8" s="64"/>
      <c r="ETQ8" s="64"/>
      <c r="ETR8" s="64"/>
      <c r="ETS8" s="64"/>
      <c r="ETT8" s="64"/>
      <c r="ETU8" s="64"/>
      <c r="ETV8" s="64"/>
      <c r="ETW8" s="64"/>
      <c r="ETX8" s="64"/>
      <c r="ETY8" s="64"/>
      <c r="ETZ8" s="64"/>
      <c r="EUA8" s="64"/>
      <c r="EUB8" s="64"/>
      <c r="EUC8" s="64"/>
      <c r="EUD8" s="64"/>
      <c r="EUE8" s="64"/>
      <c r="EUF8" s="64"/>
      <c r="EUG8" s="64"/>
      <c r="EUH8" s="64"/>
      <c r="EUI8" s="64"/>
      <c r="EUJ8" s="64"/>
      <c r="EUK8" s="64"/>
      <c r="EUL8" s="64"/>
      <c r="EUM8" s="64"/>
      <c r="EUN8" s="64"/>
      <c r="EUO8" s="64"/>
      <c r="EUP8" s="64"/>
      <c r="EUQ8" s="64"/>
      <c r="EUR8" s="64"/>
      <c r="EUS8" s="64"/>
      <c r="EUT8" s="64"/>
      <c r="EUU8" s="64"/>
      <c r="EUV8" s="64"/>
      <c r="EUW8" s="64"/>
      <c r="EUX8" s="64"/>
      <c r="EUY8" s="64"/>
      <c r="EUZ8" s="64"/>
      <c r="EVA8" s="64"/>
      <c r="EVB8" s="64"/>
      <c r="EVC8" s="64"/>
      <c r="EVD8" s="64"/>
      <c r="EVE8" s="64"/>
      <c r="EVF8" s="64"/>
      <c r="EVG8" s="64"/>
      <c r="EVH8" s="64"/>
      <c r="EVI8" s="64"/>
      <c r="EVJ8" s="64"/>
      <c r="EVK8" s="64"/>
      <c r="EVL8" s="64"/>
      <c r="EVM8" s="64"/>
      <c r="EVN8" s="64"/>
      <c r="EVO8" s="64"/>
      <c r="EVP8" s="64"/>
      <c r="EVQ8" s="64"/>
      <c r="EVR8" s="64"/>
      <c r="EVS8" s="64"/>
      <c r="EVT8" s="64"/>
      <c r="EVU8" s="64"/>
      <c r="EVV8" s="64"/>
      <c r="EVW8" s="64"/>
      <c r="EVX8" s="64"/>
      <c r="EVY8" s="64"/>
      <c r="EVZ8" s="64"/>
      <c r="EWA8" s="64"/>
      <c r="EWB8" s="64"/>
      <c r="EWC8" s="64"/>
      <c r="EWD8" s="64"/>
      <c r="EWE8" s="64"/>
      <c r="EWF8" s="64"/>
      <c r="EWG8" s="64"/>
      <c r="EWH8" s="64"/>
      <c r="EWI8" s="64"/>
      <c r="EWJ8" s="64"/>
      <c r="EWK8" s="64"/>
      <c r="EWL8" s="64"/>
      <c r="EWM8" s="64"/>
      <c r="EWN8" s="64"/>
      <c r="EWO8" s="64"/>
      <c r="EWP8" s="64"/>
      <c r="EWQ8" s="64"/>
      <c r="EWR8" s="64"/>
      <c r="EWS8" s="64"/>
      <c r="EWT8" s="64"/>
      <c r="EWU8" s="64"/>
      <c r="EWV8" s="64"/>
      <c r="EWW8" s="64"/>
      <c r="EWX8" s="64"/>
      <c r="EWY8" s="64"/>
      <c r="EWZ8" s="64"/>
      <c r="EXA8" s="64"/>
      <c r="EXB8" s="64"/>
      <c r="EXC8" s="64"/>
      <c r="EXD8" s="64"/>
      <c r="EXE8" s="64"/>
      <c r="EXF8" s="64"/>
      <c r="EXG8" s="64"/>
      <c r="EXH8" s="64"/>
      <c r="EXI8" s="64"/>
      <c r="EXJ8" s="64"/>
      <c r="EXK8" s="64"/>
      <c r="EXL8" s="64"/>
      <c r="EXM8" s="64"/>
      <c r="EXN8" s="64"/>
      <c r="EXO8" s="64"/>
      <c r="EXP8" s="64"/>
      <c r="EXQ8" s="64"/>
      <c r="EXR8" s="64"/>
      <c r="EXS8" s="64"/>
      <c r="EXT8" s="64"/>
      <c r="EXU8" s="64"/>
      <c r="EXV8" s="64"/>
      <c r="EXW8" s="64"/>
      <c r="EXX8" s="64"/>
      <c r="EXY8" s="64"/>
      <c r="EXZ8" s="64"/>
      <c r="EYA8" s="64"/>
      <c r="EYB8" s="64"/>
      <c r="EYC8" s="64"/>
      <c r="EYD8" s="64"/>
      <c r="EYE8" s="64"/>
      <c r="EYF8" s="64"/>
      <c r="EYG8" s="64"/>
      <c r="EYH8" s="64"/>
      <c r="EYI8" s="64"/>
      <c r="EYJ8" s="64"/>
      <c r="EYK8" s="64"/>
      <c r="EYL8" s="64"/>
      <c r="EYM8" s="64"/>
      <c r="EYN8" s="64"/>
      <c r="EYO8" s="64"/>
      <c r="EYP8" s="64"/>
      <c r="EYQ8" s="64"/>
      <c r="EYR8" s="64"/>
      <c r="EYS8" s="64"/>
      <c r="EYT8" s="64"/>
      <c r="EYU8" s="64"/>
      <c r="EYV8" s="64"/>
      <c r="EYW8" s="64"/>
      <c r="EYX8" s="64"/>
      <c r="EYY8" s="64"/>
      <c r="EYZ8" s="64"/>
      <c r="EZA8" s="64"/>
      <c r="EZB8" s="64"/>
      <c r="EZC8" s="64"/>
      <c r="EZD8" s="64"/>
      <c r="EZE8" s="64"/>
      <c r="EZF8" s="64"/>
      <c r="EZG8" s="64"/>
      <c r="EZH8" s="64"/>
      <c r="EZI8" s="64"/>
      <c r="EZJ8" s="64"/>
      <c r="EZK8" s="64"/>
      <c r="EZL8" s="64"/>
      <c r="EZM8" s="64"/>
      <c r="EZN8" s="64"/>
      <c r="EZO8" s="64"/>
      <c r="EZP8" s="64"/>
      <c r="EZQ8" s="64"/>
      <c r="EZR8" s="64"/>
      <c r="EZS8" s="64"/>
      <c r="EZT8" s="64"/>
      <c r="EZU8" s="64"/>
      <c r="EZV8" s="64"/>
      <c r="EZW8" s="64"/>
      <c r="EZX8" s="64"/>
      <c r="EZY8" s="64"/>
      <c r="EZZ8" s="64"/>
      <c r="FAA8" s="64"/>
      <c r="FAB8" s="64"/>
      <c r="FAC8" s="64"/>
      <c r="FAD8" s="64"/>
      <c r="FAE8" s="64"/>
      <c r="FAF8" s="64"/>
      <c r="FAG8" s="64"/>
      <c r="FAH8" s="64"/>
      <c r="FAI8" s="64"/>
      <c r="FAJ8" s="64"/>
      <c r="FAK8" s="64"/>
      <c r="FAL8" s="64"/>
      <c r="FAM8" s="64"/>
      <c r="FAN8" s="64"/>
      <c r="FAO8" s="64"/>
      <c r="FAP8" s="64"/>
      <c r="FAQ8" s="64"/>
      <c r="FAR8" s="64"/>
      <c r="FAS8" s="64"/>
      <c r="FAT8" s="64"/>
      <c r="FAU8" s="64"/>
      <c r="FAV8" s="64"/>
      <c r="FAW8" s="64"/>
      <c r="FAX8" s="64"/>
      <c r="FAY8" s="64"/>
      <c r="FAZ8" s="64"/>
      <c r="FBA8" s="64"/>
      <c r="FBB8" s="64"/>
      <c r="FBC8" s="64"/>
      <c r="FBD8" s="64"/>
      <c r="FBE8" s="64"/>
      <c r="FBF8" s="64"/>
      <c r="FBG8" s="64"/>
      <c r="FBH8" s="64"/>
      <c r="FBI8" s="64"/>
      <c r="FBJ8" s="64"/>
      <c r="FBK8" s="64"/>
      <c r="FBL8" s="64"/>
      <c r="FBM8" s="64"/>
      <c r="FBN8" s="64"/>
      <c r="FBO8" s="64"/>
      <c r="FBP8" s="64"/>
      <c r="FBQ8" s="64"/>
      <c r="FBR8" s="64"/>
      <c r="FBS8" s="64"/>
      <c r="FBT8" s="64"/>
      <c r="FBU8" s="64"/>
      <c r="FBV8" s="64"/>
      <c r="FBW8" s="64"/>
      <c r="FBX8" s="64"/>
      <c r="FBY8" s="64"/>
      <c r="FBZ8" s="64"/>
      <c r="FCA8" s="64"/>
      <c r="FCB8" s="64"/>
      <c r="FCC8" s="64"/>
      <c r="FCD8" s="64"/>
      <c r="FCE8" s="64"/>
      <c r="FCF8" s="64"/>
      <c r="FCG8" s="64"/>
      <c r="FCH8" s="64"/>
      <c r="FCI8" s="64"/>
      <c r="FCJ8" s="64"/>
      <c r="FCK8" s="64"/>
      <c r="FCL8" s="64"/>
      <c r="FCM8" s="64"/>
      <c r="FCN8" s="64"/>
      <c r="FCO8" s="64"/>
      <c r="FCP8" s="64"/>
      <c r="FCQ8" s="64"/>
      <c r="FCR8" s="64"/>
      <c r="FCS8" s="64"/>
      <c r="FCT8" s="64"/>
      <c r="FCU8" s="64"/>
      <c r="FCV8" s="64"/>
      <c r="FCW8" s="64"/>
      <c r="FCX8" s="64"/>
      <c r="FCY8" s="64"/>
      <c r="FCZ8" s="64"/>
      <c r="FDA8" s="64"/>
      <c r="FDB8" s="64"/>
      <c r="FDC8" s="64"/>
      <c r="FDD8" s="64"/>
      <c r="FDE8" s="64"/>
      <c r="FDF8" s="64"/>
      <c r="FDG8" s="64"/>
      <c r="FDH8" s="64"/>
      <c r="FDI8" s="64"/>
      <c r="FDJ8" s="64"/>
      <c r="FDK8" s="64"/>
      <c r="FDL8" s="64"/>
      <c r="FDM8" s="64"/>
      <c r="FDN8" s="64"/>
      <c r="FDO8" s="64"/>
      <c r="FDP8" s="64"/>
      <c r="FDQ8" s="64"/>
      <c r="FDR8" s="64"/>
      <c r="FDS8" s="64"/>
      <c r="FDT8" s="64"/>
      <c r="FDU8" s="64"/>
      <c r="FDV8" s="64"/>
      <c r="FDW8" s="64"/>
      <c r="FDX8" s="64"/>
      <c r="FDY8" s="64"/>
      <c r="FDZ8" s="64"/>
      <c r="FEA8" s="64"/>
      <c r="FEB8" s="64"/>
      <c r="FEC8" s="64"/>
      <c r="FED8" s="64"/>
      <c r="FEE8" s="64"/>
      <c r="FEF8" s="64"/>
      <c r="FEG8" s="64"/>
      <c r="FEH8" s="64"/>
      <c r="FEI8" s="64"/>
      <c r="FEJ8" s="64"/>
      <c r="FEK8" s="64"/>
      <c r="FEL8" s="64"/>
      <c r="FEM8" s="64"/>
      <c r="FEN8" s="64"/>
      <c r="FEO8" s="64"/>
      <c r="FEP8" s="64"/>
      <c r="FEQ8" s="64"/>
      <c r="FER8" s="64"/>
      <c r="FES8" s="64"/>
      <c r="FET8" s="64"/>
      <c r="FEU8" s="64"/>
      <c r="FEV8" s="64"/>
      <c r="FEW8" s="64"/>
      <c r="FEX8" s="64"/>
      <c r="FEY8" s="64"/>
      <c r="FEZ8" s="64"/>
      <c r="FFA8" s="64"/>
      <c r="FFB8" s="64"/>
      <c r="FFC8" s="64"/>
      <c r="FFD8" s="64"/>
      <c r="FFE8" s="64"/>
      <c r="FFF8" s="64"/>
      <c r="FFG8" s="64"/>
      <c r="FFH8" s="64"/>
      <c r="FFI8" s="64"/>
      <c r="FFJ8" s="64"/>
      <c r="FFK8" s="64"/>
      <c r="FFL8" s="64"/>
      <c r="FFM8" s="64"/>
      <c r="FFN8" s="64"/>
      <c r="FFO8" s="64"/>
      <c r="FFP8" s="64"/>
      <c r="FFQ8" s="64"/>
      <c r="FFR8" s="64"/>
      <c r="FFS8" s="64"/>
      <c r="FFT8" s="64"/>
      <c r="FFU8" s="64"/>
      <c r="FFV8" s="64"/>
      <c r="FFW8" s="64"/>
      <c r="FFX8" s="64"/>
      <c r="FFY8" s="64"/>
      <c r="FFZ8" s="64"/>
      <c r="FGA8" s="64"/>
      <c r="FGB8" s="64"/>
      <c r="FGC8" s="64"/>
      <c r="FGD8" s="64"/>
      <c r="FGE8" s="64"/>
      <c r="FGF8" s="64"/>
      <c r="FGG8" s="64"/>
      <c r="FGH8" s="64"/>
      <c r="FGI8" s="64"/>
      <c r="FGJ8" s="64"/>
      <c r="FGK8" s="64"/>
      <c r="FGL8" s="64"/>
      <c r="FGM8" s="64"/>
      <c r="FGN8" s="64"/>
      <c r="FGO8" s="64"/>
      <c r="FGP8" s="64"/>
      <c r="FGQ8" s="64"/>
      <c r="FGR8" s="64"/>
      <c r="FGS8" s="64"/>
      <c r="FGT8" s="64"/>
      <c r="FGU8" s="64"/>
      <c r="FGV8" s="64"/>
      <c r="FGW8" s="64"/>
      <c r="FGX8" s="64"/>
      <c r="FGY8" s="64"/>
      <c r="FGZ8" s="64"/>
      <c r="FHA8" s="64"/>
      <c r="FHB8" s="64"/>
      <c r="FHC8" s="64"/>
      <c r="FHD8" s="64"/>
      <c r="FHE8" s="64"/>
      <c r="FHF8" s="64"/>
      <c r="FHG8" s="64"/>
      <c r="FHH8" s="64"/>
      <c r="FHI8" s="64"/>
      <c r="FHJ8" s="64"/>
      <c r="FHK8" s="64"/>
      <c r="FHL8" s="64"/>
      <c r="FHM8" s="64"/>
      <c r="FHN8" s="64"/>
      <c r="FHO8" s="64"/>
      <c r="FHP8" s="64"/>
      <c r="FHQ8" s="64"/>
      <c r="FHR8" s="64"/>
      <c r="FHS8" s="64"/>
      <c r="FHT8" s="64"/>
      <c r="FHU8" s="64"/>
      <c r="FHV8" s="64"/>
      <c r="FHW8" s="64"/>
      <c r="FHX8" s="64"/>
      <c r="FHY8" s="64"/>
      <c r="FHZ8" s="64"/>
      <c r="FIA8" s="64"/>
      <c r="FIB8" s="64"/>
      <c r="FIC8" s="64"/>
      <c r="FID8" s="64"/>
      <c r="FIE8" s="64"/>
      <c r="FIF8" s="64"/>
      <c r="FIG8" s="64"/>
      <c r="FIH8" s="64"/>
      <c r="FII8" s="64"/>
      <c r="FIJ8" s="64"/>
      <c r="FIK8" s="64"/>
      <c r="FIL8" s="64"/>
      <c r="FIM8" s="64"/>
      <c r="FIN8" s="64"/>
      <c r="FIO8" s="64"/>
      <c r="FIP8" s="64"/>
      <c r="FIQ8" s="64"/>
      <c r="FIR8" s="64"/>
      <c r="FIS8" s="64"/>
      <c r="FIT8" s="64"/>
      <c r="FIU8" s="64"/>
      <c r="FIV8" s="64"/>
      <c r="FIW8" s="64"/>
      <c r="FIX8" s="64"/>
      <c r="FIY8" s="64"/>
      <c r="FIZ8" s="64"/>
      <c r="FJA8" s="64"/>
      <c r="FJB8" s="64"/>
      <c r="FJC8" s="64"/>
      <c r="FJD8" s="64"/>
      <c r="FJE8" s="64"/>
      <c r="FJF8" s="64"/>
      <c r="FJG8" s="64"/>
      <c r="FJH8" s="64"/>
      <c r="FJI8" s="64"/>
      <c r="FJJ8" s="64"/>
      <c r="FJK8" s="64"/>
      <c r="FJL8" s="64"/>
      <c r="FJM8" s="64"/>
      <c r="FJN8" s="64"/>
      <c r="FJO8" s="64"/>
      <c r="FJP8" s="64"/>
      <c r="FJQ8" s="64"/>
      <c r="FJR8" s="64"/>
      <c r="FJS8" s="64"/>
      <c r="FJT8" s="64"/>
      <c r="FJU8" s="64"/>
      <c r="FJV8" s="64"/>
      <c r="FJW8" s="64"/>
      <c r="FJX8" s="64"/>
      <c r="FJY8" s="64"/>
      <c r="FJZ8" s="64"/>
      <c r="FKA8" s="64"/>
      <c r="FKB8" s="64"/>
      <c r="FKC8" s="64"/>
      <c r="FKD8" s="64"/>
      <c r="FKE8" s="64"/>
      <c r="FKF8" s="64"/>
      <c r="FKG8" s="64"/>
      <c r="FKH8" s="64"/>
      <c r="FKI8" s="64"/>
      <c r="FKJ8" s="64"/>
      <c r="FKK8" s="64"/>
      <c r="FKL8" s="64"/>
      <c r="FKM8" s="64"/>
      <c r="FKN8" s="64"/>
      <c r="FKO8" s="64"/>
      <c r="FKP8" s="64"/>
      <c r="FKQ8" s="64"/>
      <c r="FKR8" s="64"/>
      <c r="FKS8" s="64"/>
      <c r="FKT8" s="64"/>
      <c r="FKU8" s="64"/>
      <c r="FKV8" s="64"/>
      <c r="FKW8" s="64"/>
      <c r="FKX8" s="64"/>
      <c r="FKY8" s="64"/>
      <c r="FKZ8" s="64"/>
      <c r="FLA8" s="64"/>
      <c r="FLB8" s="64"/>
      <c r="FLC8" s="64"/>
      <c r="FLD8" s="64"/>
      <c r="FLE8" s="64"/>
      <c r="FLF8" s="64"/>
      <c r="FLG8" s="64"/>
      <c r="FLH8" s="64"/>
      <c r="FLI8" s="64"/>
      <c r="FLJ8" s="64"/>
      <c r="FLK8" s="64"/>
      <c r="FLL8" s="64"/>
      <c r="FLM8" s="64"/>
      <c r="FLN8" s="64"/>
      <c r="FLO8" s="64"/>
      <c r="FLP8" s="64"/>
      <c r="FLQ8" s="64"/>
      <c r="FLR8" s="64"/>
      <c r="FLS8" s="64"/>
      <c r="FLT8" s="64"/>
      <c r="FLU8" s="64"/>
      <c r="FLV8" s="64"/>
      <c r="FLW8" s="64"/>
      <c r="FLX8" s="64"/>
      <c r="FLY8" s="64"/>
      <c r="FLZ8" s="64"/>
      <c r="FMA8" s="64"/>
      <c r="FMB8" s="64"/>
      <c r="FMC8" s="64"/>
      <c r="FMD8" s="64"/>
      <c r="FME8" s="64"/>
      <c r="FMF8" s="64"/>
      <c r="FMG8" s="64"/>
      <c r="FMH8" s="64"/>
      <c r="FMI8" s="64"/>
      <c r="FMJ8" s="64"/>
      <c r="FMK8" s="64"/>
      <c r="FML8" s="64"/>
      <c r="FMM8" s="64"/>
      <c r="FMN8" s="64"/>
      <c r="FMO8" s="64"/>
      <c r="FMP8" s="64"/>
      <c r="FMQ8" s="64"/>
      <c r="FMR8" s="64"/>
      <c r="FMS8" s="64"/>
      <c r="FMT8" s="64"/>
      <c r="FMU8" s="64"/>
      <c r="FMV8" s="64"/>
      <c r="FMW8" s="64"/>
      <c r="FMX8" s="64"/>
      <c r="FMY8" s="64"/>
      <c r="FMZ8" s="64"/>
      <c r="FNA8" s="64"/>
      <c r="FNB8" s="64"/>
      <c r="FNC8" s="64"/>
      <c r="FND8" s="64"/>
      <c r="FNE8" s="64"/>
      <c r="FNF8" s="64"/>
      <c r="FNG8" s="64"/>
      <c r="FNH8" s="64"/>
      <c r="FNI8" s="64"/>
      <c r="FNJ8" s="64"/>
      <c r="FNK8" s="64"/>
      <c r="FNL8" s="64"/>
      <c r="FNM8" s="64"/>
      <c r="FNN8" s="64"/>
      <c r="FNO8" s="64"/>
      <c r="FNP8" s="64"/>
      <c r="FNQ8" s="64"/>
      <c r="FNR8" s="64"/>
      <c r="FNS8" s="64"/>
      <c r="FNT8" s="64"/>
      <c r="FNU8" s="64"/>
      <c r="FNV8" s="64"/>
      <c r="FNW8" s="64"/>
      <c r="FNX8" s="64"/>
      <c r="FNY8" s="64"/>
      <c r="FNZ8" s="64"/>
      <c r="FOA8" s="64"/>
      <c r="FOB8" s="64"/>
      <c r="FOC8" s="64"/>
      <c r="FOD8" s="64"/>
      <c r="FOE8" s="64"/>
      <c r="FOF8" s="64"/>
      <c r="FOG8" s="64"/>
      <c r="FOH8" s="64"/>
      <c r="FOI8" s="64"/>
      <c r="FOJ8" s="64"/>
      <c r="FOK8" s="64"/>
      <c r="FOL8" s="64"/>
      <c r="FOM8" s="64"/>
      <c r="FON8" s="64"/>
      <c r="FOO8" s="64"/>
      <c r="FOP8" s="64"/>
      <c r="FOQ8" s="64"/>
      <c r="FOR8" s="64"/>
      <c r="FOS8" s="64"/>
      <c r="FOT8" s="64"/>
      <c r="FOU8" s="64"/>
      <c r="FOV8" s="64"/>
      <c r="FOW8" s="64"/>
      <c r="FOX8" s="64"/>
      <c r="FOY8" s="64"/>
      <c r="FOZ8" s="64"/>
      <c r="FPA8" s="64"/>
      <c r="FPB8" s="64"/>
      <c r="FPC8" s="64"/>
      <c r="FPD8" s="64"/>
      <c r="FPE8" s="64"/>
      <c r="FPF8" s="64"/>
      <c r="FPG8" s="64"/>
      <c r="FPH8" s="64"/>
      <c r="FPI8" s="64"/>
      <c r="FPJ8" s="64"/>
      <c r="FPK8" s="64"/>
      <c r="FPL8" s="64"/>
      <c r="FPM8" s="64"/>
      <c r="FPN8" s="64"/>
      <c r="FPO8" s="64"/>
      <c r="FPP8" s="64"/>
      <c r="FPQ8" s="64"/>
      <c r="FPR8" s="64"/>
      <c r="FPS8" s="64"/>
      <c r="FPT8" s="64"/>
      <c r="FPU8" s="64"/>
      <c r="FPV8" s="64"/>
      <c r="FPW8" s="64"/>
      <c r="FPX8" s="64"/>
      <c r="FPY8" s="64"/>
      <c r="FPZ8" s="64"/>
      <c r="FQA8" s="64"/>
      <c r="FQB8" s="64"/>
      <c r="FQC8" s="64"/>
      <c r="FQD8" s="64"/>
      <c r="FQE8" s="64"/>
      <c r="FQF8" s="64"/>
      <c r="FQG8" s="64"/>
      <c r="FQH8" s="64"/>
      <c r="FQI8" s="64"/>
      <c r="FQJ8" s="64"/>
      <c r="FQK8" s="64"/>
      <c r="FQL8" s="64"/>
      <c r="FQM8" s="64"/>
      <c r="FQN8" s="64"/>
      <c r="FQO8" s="64"/>
      <c r="FQP8" s="64"/>
      <c r="FQQ8" s="64"/>
      <c r="FQR8" s="64"/>
      <c r="FQS8" s="64"/>
      <c r="FQT8" s="64"/>
      <c r="FQU8" s="64"/>
      <c r="FQV8" s="64"/>
      <c r="FQW8" s="64"/>
      <c r="FQX8" s="64"/>
      <c r="FQY8" s="64"/>
      <c r="FQZ8" s="64"/>
      <c r="FRA8" s="64"/>
      <c r="FRB8" s="64"/>
      <c r="FRC8" s="64"/>
      <c r="FRD8" s="64"/>
      <c r="FRE8" s="64"/>
      <c r="FRF8" s="64"/>
      <c r="FRG8" s="64"/>
      <c r="FRH8" s="64"/>
      <c r="FRI8" s="64"/>
      <c r="FRJ8" s="64"/>
      <c r="FRK8" s="64"/>
      <c r="FRL8" s="64"/>
      <c r="FRM8" s="64"/>
      <c r="FRN8" s="64"/>
      <c r="FRO8" s="64"/>
      <c r="FRP8" s="64"/>
      <c r="FRQ8" s="64"/>
      <c r="FRR8" s="64"/>
      <c r="FRS8" s="64"/>
      <c r="FRT8" s="64"/>
      <c r="FRU8" s="64"/>
      <c r="FRV8" s="64"/>
      <c r="FRW8" s="64"/>
      <c r="FRX8" s="64"/>
      <c r="FRY8" s="64"/>
      <c r="FRZ8" s="64"/>
      <c r="FSA8" s="64"/>
      <c r="FSB8" s="64"/>
      <c r="FSC8" s="64"/>
      <c r="FSD8" s="64"/>
      <c r="FSE8" s="64"/>
      <c r="FSF8" s="64"/>
      <c r="FSG8" s="64"/>
      <c r="FSH8" s="64"/>
      <c r="FSI8" s="64"/>
      <c r="FSJ8" s="64"/>
      <c r="FSK8" s="64"/>
      <c r="FSL8" s="64"/>
      <c r="FSM8" s="64"/>
      <c r="FSN8" s="64"/>
      <c r="FSO8" s="64"/>
      <c r="FSP8" s="64"/>
      <c r="FSQ8" s="64"/>
      <c r="FSR8" s="64"/>
      <c r="FSS8" s="64"/>
      <c r="FST8" s="64"/>
      <c r="FSU8" s="64"/>
      <c r="FSV8" s="64"/>
      <c r="FSW8" s="64"/>
      <c r="FSX8" s="64"/>
      <c r="FSY8" s="64"/>
      <c r="FSZ8" s="64"/>
      <c r="FTA8" s="64"/>
      <c r="FTB8" s="64"/>
      <c r="FTC8" s="64"/>
      <c r="FTD8" s="64"/>
      <c r="FTE8" s="64"/>
      <c r="FTF8" s="64"/>
      <c r="FTG8" s="64"/>
      <c r="FTH8" s="64"/>
      <c r="FTI8" s="64"/>
      <c r="FTJ8" s="64"/>
      <c r="FTK8" s="64"/>
      <c r="FTL8" s="64"/>
      <c r="FTM8" s="64"/>
      <c r="FTN8" s="64"/>
      <c r="FTO8" s="64"/>
      <c r="FTP8" s="64"/>
      <c r="FTQ8" s="64"/>
      <c r="FTR8" s="64"/>
      <c r="FTS8" s="64"/>
      <c r="FTT8" s="64"/>
      <c r="FTU8" s="64"/>
      <c r="FTV8" s="64"/>
      <c r="FTW8" s="64"/>
      <c r="FTX8" s="64"/>
      <c r="FTY8" s="64"/>
      <c r="FTZ8" s="64"/>
      <c r="FUA8" s="64"/>
      <c r="FUB8" s="64"/>
      <c r="FUC8" s="64"/>
      <c r="FUD8" s="64"/>
      <c r="FUE8" s="64"/>
      <c r="FUF8" s="64"/>
      <c r="FUG8" s="64"/>
      <c r="FUH8" s="64"/>
      <c r="FUI8" s="64"/>
      <c r="FUJ8" s="64"/>
      <c r="FUK8" s="64"/>
      <c r="FUL8" s="64"/>
      <c r="FUM8" s="64"/>
      <c r="FUN8" s="64"/>
      <c r="FUO8" s="64"/>
      <c r="FUP8" s="64"/>
      <c r="FUQ8" s="64"/>
      <c r="FUR8" s="64"/>
      <c r="FUS8" s="64"/>
      <c r="FUT8" s="64"/>
      <c r="FUU8" s="64"/>
      <c r="FUV8" s="64"/>
      <c r="FUW8" s="64"/>
      <c r="FUX8" s="64"/>
      <c r="FUY8" s="64"/>
      <c r="FUZ8" s="64"/>
      <c r="FVA8" s="64"/>
      <c r="FVB8" s="64"/>
      <c r="FVC8" s="64"/>
      <c r="FVD8" s="64"/>
      <c r="FVE8" s="64"/>
      <c r="FVF8" s="64"/>
      <c r="FVG8" s="64"/>
      <c r="FVH8" s="64"/>
      <c r="FVI8" s="64"/>
      <c r="FVJ8" s="64"/>
      <c r="FVK8" s="64"/>
      <c r="FVL8" s="64"/>
      <c r="FVM8" s="64"/>
      <c r="FVN8" s="64"/>
      <c r="FVO8" s="64"/>
      <c r="FVP8" s="64"/>
      <c r="FVQ8" s="64"/>
      <c r="FVR8" s="64"/>
      <c r="FVS8" s="64"/>
      <c r="FVT8" s="64"/>
      <c r="FVU8" s="64"/>
      <c r="FVV8" s="64"/>
      <c r="FVW8" s="64"/>
      <c r="FVX8" s="64"/>
      <c r="FVY8" s="64"/>
      <c r="FVZ8" s="64"/>
      <c r="FWA8" s="64"/>
      <c r="FWB8" s="64"/>
      <c r="FWC8" s="64"/>
      <c r="FWD8" s="64"/>
      <c r="FWE8" s="64"/>
      <c r="FWF8" s="64"/>
      <c r="FWG8" s="64"/>
      <c r="FWH8" s="64"/>
      <c r="FWI8" s="64"/>
      <c r="FWJ8" s="64"/>
      <c r="FWK8" s="64"/>
      <c r="FWL8" s="64"/>
      <c r="FWM8" s="64"/>
      <c r="FWN8" s="64"/>
      <c r="FWO8" s="64"/>
      <c r="FWP8" s="64"/>
      <c r="FWQ8" s="64"/>
      <c r="FWR8" s="64"/>
      <c r="FWS8" s="64"/>
      <c r="FWT8" s="64"/>
      <c r="FWU8" s="64"/>
      <c r="FWV8" s="64"/>
      <c r="FWW8" s="64"/>
      <c r="FWX8" s="64"/>
      <c r="FWY8" s="64"/>
      <c r="FWZ8" s="64"/>
      <c r="FXA8" s="64"/>
      <c r="FXB8" s="64"/>
      <c r="FXC8" s="64"/>
      <c r="FXD8" s="64"/>
      <c r="FXE8" s="64"/>
      <c r="FXF8" s="64"/>
      <c r="FXG8" s="64"/>
      <c r="FXH8" s="64"/>
      <c r="FXI8" s="64"/>
      <c r="FXJ8" s="64"/>
      <c r="FXK8" s="64"/>
      <c r="FXL8" s="64"/>
      <c r="FXM8" s="64"/>
      <c r="FXN8" s="64"/>
      <c r="FXO8" s="64"/>
      <c r="FXP8" s="64"/>
      <c r="FXQ8" s="64"/>
      <c r="FXR8" s="64"/>
      <c r="FXS8" s="64"/>
      <c r="FXT8" s="64"/>
      <c r="FXU8" s="64"/>
      <c r="FXV8" s="64"/>
      <c r="FXW8" s="64"/>
      <c r="FXX8" s="64"/>
      <c r="FXY8" s="64"/>
      <c r="FXZ8" s="64"/>
      <c r="FYA8" s="64"/>
      <c r="FYB8" s="64"/>
      <c r="FYC8" s="64"/>
      <c r="FYD8" s="64"/>
      <c r="FYE8" s="64"/>
      <c r="FYF8" s="64"/>
      <c r="FYG8" s="64"/>
      <c r="FYH8" s="64"/>
      <c r="FYI8" s="64"/>
      <c r="FYJ8" s="64"/>
      <c r="FYK8" s="64"/>
      <c r="FYL8" s="64"/>
      <c r="FYM8" s="64"/>
      <c r="FYN8" s="64"/>
      <c r="FYO8" s="64"/>
      <c r="FYP8" s="64"/>
      <c r="FYQ8" s="64"/>
      <c r="FYR8" s="64"/>
      <c r="FYS8" s="64"/>
      <c r="FYT8" s="64"/>
      <c r="FYU8" s="64"/>
      <c r="FYV8" s="64"/>
      <c r="FYW8" s="64"/>
      <c r="FYX8" s="64"/>
    </row>
    <row r="9" spans="2:4730" s="29" customFormat="1" ht="27" customHeight="1" x14ac:dyDescent="0.25">
      <c r="B9" s="258" t="s">
        <v>31</v>
      </c>
      <c r="C9" s="258"/>
      <c r="D9" s="258"/>
      <c r="E9" s="291"/>
      <c r="F9" s="291"/>
      <c r="G9" s="291"/>
      <c r="H9" s="291"/>
      <c r="I9" s="291"/>
      <c r="J9" s="291"/>
      <c r="K9" s="291"/>
    </row>
    <row r="10" spans="2:4730" s="29" customFormat="1" ht="5.25" customHeight="1" x14ac:dyDescent="0.25">
      <c r="B10" s="73"/>
      <c r="C10" s="290"/>
      <c r="D10" s="290"/>
      <c r="E10" s="290"/>
      <c r="F10" s="290"/>
      <c r="G10" s="290"/>
      <c r="H10" s="290"/>
      <c r="I10" s="292"/>
      <c r="J10" s="209"/>
      <c r="K10" s="74"/>
    </row>
    <row r="11" spans="2:4730" s="29" customFormat="1" ht="17.25" customHeight="1" x14ac:dyDescent="0.25">
      <c r="B11" s="258" t="s">
        <v>721</v>
      </c>
      <c r="C11" s="258"/>
      <c r="D11" s="258"/>
      <c r="E11" s="293"/>
      <c r="F11" s="294"/>
      <c r="G11" s="294"/>
      <c r="H11" s="295"/>
      <c r="I11" s="210"/>
      <c r="J11" s="210"/>
      <c r="K11" s="210"/>
    </row>
    <row r="12" spans="2:4730" s="36" customFormat="1" ht="6" customHeight="1" x14ac:dyDescent="0.25">
      <c r="B12" s="73"/>
      <c r="C12" s="161"/>
      <c r="D12" s="161"/>
      <c r="E12" s="161"/>
      <c r="F12" s="161"/>
      <c r="G12" s="161"/>
      <c r="H12" s="161"/>
      <c r="I12" s="161"/>
      <c r="J12" s="65"/>
      <c r="K12" s="74"/>
    </row>
    <row r="13" spans="2:4730" s="29" customFormat="1" ht="13.5" customHeight="1" x14ac:dyDescent="0.25">
      <c r="B13" s="258" t="s">
        <v>17</v>
      </c>
      <c r="C13" s="258"/>
      <c r="D13" s="258"/>
      <c r="E13" s="268"/>
      <c r="F13" s="268"/>
      <c r="G13" s="268"/>
      <c r="H13" s="268"/>
      <c r="I13" s="268"/>
      <c r="J13" s="268"/>
      <c r="K13" s="268"/>
    </row>
    <row r="14" spans="2:4730" s="29" customFormat="1" ht="13.5" customHeight="1" x14ac:dyDescent="0.25">
      <c r="B14" s="269"/>
      <c r="C14" s="270"/>
      <c r="D14" s="270"/>
      <c r="E14" s="270"/>
      <c r="F14" s="270"/>
      <c r="G14" s="270"/>
      <c r="H14" s="270"/>
      <c r="I14" s="270"/>
      <c r="J14" s="270"/>
      <c r="K14" s="271"/>
    </row>
    <row r="15" spans="2:4730" s="29" customFormat="1" ht="13.5" customHeight="1" x14ac:dyDescent="0.25">
      <c r="B15" s="261" t="s">
        <v>60</v>
      </c>
      <c r="C15" s="261"/>
      <c r="D15" s="261"/>
      <c r="E15" s="261"/>
      <c r="F15" s="261"/>
      <c r="G15" s="261"/>
      <c r="H15" s="261"/>
      <c r="I15" s="261"/>
      <c r="J15" s="261"/>
      <c r="K15" s="261"/>
    </row>
    <row r="16" spans="2:4730" s="29" customFormat="1" ht="13.5" customHeight="1" x14ac:dyDescent="0.25">
      <c r="B16" s="26"/>
      <c r="C16" s="26"/>
      <c r="D16" s="26"/>
      <c r="E16" s="166"/>
      <c r="F16" s="28"/>
      <c r="G16" s="166"/>
      <c r="H16" s="166"/>
      <c r="I16" s="166"/>
      <c r="J16" s="166"/>
      <c r="K16" s="166"/>
    </row>
    <row r="17" spans="2:11" s="29" customFormat="1" ht="13.5" customHeight="1" x14ac:dyDescent="0.25">
      <c r="B17" s="26" t="s">
        <v>18</v>
      </c>
      <c r="C17" s="26"/>
      <c r="D17" s="26"/>
      <c r="E17" s="166"/>
      <c r="F17" s="165"/>
      <c r="G17" s="166"/>
      <c r="H17" s="166"/>
      <c r="I17" s="166"/>
      <c r="J17" s="166"/>
      <c r="K17" s="166"/>
    </row>
    <row r="18" spans="2:11" s="29" customFormat="1" ht="13.5" customHeight="1" x14ac:dyDescent="0.25">
      <c r="B18" s="26" t="s">
        <v>19</v>
      </c>
      <c r="C18" s="26"/>
      <c r="D18" s="26"/>
      <c r="E18" s="166"/>
      <c r="F18" s="165"/>
      <c r="G18" s="166"/>
      <c r="H18" s="166"/>
      <c r="I18" s="166"/>
      <c r="J18" s="166"/>
      <c r="K18" s="166"/>
    </row>
    <row r="19" spans="2:11" s="29" customFormat="1" ht="11.1" customHeight="1" x14ac:dyDescent="0.25">
      <c r="B19" s="26" t="s">
        <v>20</v>
      </c>
      <c r="C19" s="26"/>
      <c r="D19" s="26"/>
      <c r="E19" s="166"/>
      <c r="F19" s="165"/>
      <c r="G19" s="166"/>
      <c r="H19" s="166"/>
      <c r="I19" s="166"/>
      <c r="J19" s="166"/>
      <c r="K19" s="166"/>
    </row>
    <row r="20" spans="2:11" s="29" customFormat="1" ht="13.5" customHeight="1" x14ac:dyDescent="0.25">
      <c r="B20" s="26" t="s">
        <v>21</v>
      </c>
      <c r="C20" s="26"/>
      <c r="D20" s="26"/>
      <c r="E20" s="166"/>
      <c r="F20" s="165"/>
      <c r="G20" s="166"/>
      <c r="H20" s="166"/>
      <c r="I20" s="166"/>
      <c r="J20" s="166"/>
      <c r="K20" s="166"/>
    </row>
    <row r="21" spans="2:11" s="29" customFormat="1" ht="13.5" customHeight="1" x14ac:dyDescent="0.25">
      <c r="B21" s="26"/>
      <c r="C21" s="26"/>
      <c r="D21" s="26"/>
      <c r="E21" s="166"/>
      <c r="F21" s="28"/>
      <c r="G21" s="166"/>
      <c r="H21" s="166"/>
      <c r="I21" s="166"/>
      <c r="J21" s="166"/>
      <c r="K21" s="166"/>
    </row>
    <row r="22" spans="2:11" s="29" customFormat="1" ht="13.5" customHeight="1" x14ac:dyDescent="0.25">
      <c r="B22" s="261" t="s">
        <v>61</v>
      </c>
      <c r="C22" s="261"/>
      <c r="D22" s="261"/>
      <c r="E22" s="261"/>
      <c r="F22" s="261"/>
      <c r="G22" s="261"/>
      <c r="H22" s="261"/>
      <c r="I22" s="261"/>
      <c r="J22" s="261"/>
      <c r="K22" s="261"/>
    </row>
    <row r="23" spans="2:11" s="29" customFormat="1" ht="13.5" customHeight="1" x14ac:dyDescent="0.25">
      <c r="B23" s="26"/>
      <c r="C23" s="26"/>
      <c r="D23" s="26"/>
      <c r="E23" s="166"/>
      <c r="F23" s="28"/>
      <c r="G23" s="166"/>
      <c r="H23" s="166"/>
      <c r="I23" s="166"/>
      <c r="J23" s="166"/>
      <c r="K23" s="166"/>
    </row>
    <row r="24" spans="2:11" s="29" customFormat="1" ht="13.5" customHeight="1" x14ac:dyDescent="0.25">
      <c r="B24" s="26" t="s">
        <v>72</v>
      </c>
      <c r="C24" s="26"/>
      <c r="D24" s="26"/>
      <c r="E24" s="166"/>
      <c r="F24" s="165"/>
      <c r="G24" s="166"/>
      <c r="H24" s="166"/>
      <c r="I24" s="166"/>
      <c r="J24" s="166"/>
      <c r="K24" s="166"/>
    </row>
    <row r="25" spans="2:11" s="29" customFormat="1" ht="13.5" customHeight="1" x14ac:dyDescent="0.25">
      <c r="B25" s="26" t="s">
        <v>22</v>
      </c>
      <c r="C25" s="26"/>
      <c r="D25" s="26"/>
      <c r="E25" s="166"/>
      <c r="F25" s="165"/>
      <c r="G25" s="166"/>
      <c r="H25" s="166"/>
      <c r="I25" s="166"/>
      <c r="J25" s="166"/>
      <c r="K25" s="166"/>
    </row>
    <row r="26" spans="2:11" s="29" customFormat="1" ht="13.5" customHeight="1" x14ac:dyDescent="0.25">
      <c r="B26" s="26" t="s">
        <v>23</v>
      </c>
      <c r="C26" s="26"/>
      <c r="D26" s="26"/>
      <c r="E26" s="166"/>
      <c r="F26" s="165"/>
      <c r="G26" s="166"/>
      <c r="H26" s="166"/>
      <c r="I26" s="166"/>
      <c r="J26" s="166"/>
      <c r="K26" s="166"/>
    </row>
    <row r="27" spans="2:11" s="29" customFormat="1" ht="13.5" customHeight="1" x14ac:dyDescent="0.25">
      <c r="B27" s="26" t="s">
        <v>24</v>
      </c>
      <c r="C27" s="26"/>
      <c r="D27" s="26"/>
      <c r="E27" s="166"/>
      <c r="F27" s="165"/>
      <c r="G27" s="166"/>
      <c r="H27" s="166"/>
      <c r="I27" s="166"/>
      <c r="J27" s="166"/>
      <c r="K27" s="166"/>
    </row>
    <row r="28" spans="2:11" s="29" customFormat="1" ht="13.5" customHeight="1" x14ac:dyDescent="0.25">
      <c r="B28" s="26" t="s">
        <v>25</v>
      </c>
      <c r="C28" s="26"/>
      <c r="D28" s="26"/>
      <c r="E28" s="166"/>
      <c r="F28" s="165"/>
      <c r="G28" s="166"/>
      <c r="H28" s="166"/>
      <c r="I28" s="166"/>
      <c r="J28" s="166"/>
      <c r="K28" s="166"/>
    </row>
    <row r="29" spans="2:11" s="29" customFormat="1" ht="9" customHeight="1" x14ac:dyDescent="0.25">
      <c r="B29" s="26" t="s">
        <v>26</v>
      </c>
      <c r="C29" s="26"/>
      <c r="D29" s="26"/>
      <c r="E29" s="166"/>
      <c r="F29" s="165"/>
      <c r="G29" s="166"/>
      <c r="H29" s="166"/>
      <c r="I29" s="166"/>
      <c r="J29" s="166"/>
      <c r="K29" s="166"/>
    </row>
    <row r="30" spans="2:11" s="29" customFormat="1" ht="17.25" customHeight="1" x14ac:dyDescent="0.25">
      <c r="B30" s="26" t="s">
        <v>27</v>
      </c>
      <c r="C30" s="26"/>
      <c r="D30" s="26"/>
      <c r="E30" s="166"/>
      <c r="F30" s="165"/>
      <c r="G30" s="166"/>
      <c r="H30" s="166"/>
      <c r="I30" s="166"/>
      <c r="J30" s="166"/>
      <c r="K30" s="166"/>
    </row>
    <row r="31" spans="2:11" s="29" customFormat="1" ht="5.25" customHeight="1" x14ac:dyDescent="0.25">
      <c r="B31" s="26"/>
      <c r="C31" s="26"/>
      <c r="D31" s="26"/>
      <c r="E31" s="166"/>
      <c r="F31" s="28"/>
      <c r="G31" s="166"/>
      <c r="H31" s="166"/>
      <c r="I31" s="166"/>
      <c r="J31" s="166"/>
      <c r="K31" s="166"/>
    </row>
    <row r="32" spans="2:11" s="29" customFormat="1" ht="19.5" customHeight="1" x14ac:dyDescent="0.25">
      <c r="B32" s="261" t="s">
        <v>36</v>
      </c>
      <c r="C32" s="261"/>
      <c r="D32" s="261"/>
      <c r="E32" s="261"/>
      <c r="F32" s="261"/>
      <c r="G32" s="261"/>
      <c r="H32" s="261"/>
      <c r="I32" s="261"/>
      <c r="J32" s="261"/>
      <c r="K32" s="261"/>
    </row>
    <row r="33" spans="2:11" s="29" customFormat="1" ht="4.5" customHeight="1" x14ac:dyDescent="0.25">
      <c r="B33" s="26"/>
      <c r="C33" s="26"/>
      <c r="D33" s="26"/>
      <c r="E33" s="166"/>
      <c r="F33" s="28"/>
      <c r="G33" s="166"/>
      <c r="H33" s="166"/>
      <c r="I33" s="166"/>
      <c r="J33" s="166"/>
      <c r="K33" s="166"/>
    </row>
    <row r="34" spans="2:11" s="29" customFormat="1" ht="27.75" customHeight="1" x14ac:dyDescent="0.25">
      <c r="B34" s="289" t="s">
        <v>32</v>
      </c>
      <c r="C34" s="289"/>
      <c r="D34" s="289"/>
      <c r="E34" s="268"/>
      <c r="F34" s="268"/>
      <c r="G34" s="268"/>
      <c r="H34" s="268"/>
      <c r="I34" s="268"/>
      <c r="J34" s="268"/>
      <c r="K34" s="268"/>
    </row>
    <row r="35" spans="2:11" s="29" customFormat="1" ht="5.25" customHeight="1" x14ac:dyDescent="0.25">
      <c r="B35" s="162"/>
      <c r="C35" s="162"/>
      <c r="D35" s="162"/>
      <c r="E35" s="166"/>
      <c r="F35" s="28"/>
    </row>
    <row r="36" spans="2:11" s="29" customFormat="1" ht="16.5" customHeight="1" x14ac:dyDescent="0.25">
      <c r="B36" s="289" t="s">
        <v>28</v>
      </c>
      <c r="C36" s="289"/>
      <c r="D36" s="289"/>
      <c r="E36" s="296"/>
      <c r="F36" s="297"/>
      <c r="G36" s="297"/>
      <c r="H36" s="297"/>
      <c r="I36" s="297"/>
      <c r="J36" s="297"/>
      <c r="K36" s="298"/>
    </row>
    <row r="37" spans="2:11" s="29" customFormat="1" ht="5.25" customHeight="1" x14ac:dyDescent="0.25">
      <c r="B37" s="162"/>
      <c r="C37" s="162"/>
      <c r="D37" s="162"/>
      <c r="E37" s="166"/>
      <c r="F37" s="28"/>
    </row>
    <row r="38" spans="2:11" s="29" customFormat="1" ht="16.5" customHeight="1" x14ac:dyDescent="0.25">
      <c r="B38" s="263" t="s">
        <v>29</v>
      </c>
      <c r="C38" s="264"/>
      <c r="D38" s="256"/>
      <c r="E38" s="259"/>
      <c r="F38" s="259"/>
      <c r="G38" s="259"/>
      <c r="H38" s="257"/>
      <c r="I38" s="27" t="s">
        <v>30</v>
      </c>
      <c r="J38" s="262"/>
      <c r="K38" s="262"/>
    </row>
    <row r="39" spans="2:11" s="29" customFormat="1" ht="6.75" customHeight="1" x14ac:dyDescent="0.25">
      <c r="B39" s="32"/>
      <c r="C39" s="32"/>
      <c r="D39" s="37"/>
      <c r="E39" s="37"/>
      <c r="F39" s="37"/>
      <c r="G39" s="37"/>
      <c r="H39" s="37"/>
      <c r="I39" s="33"/>
      <c r="J39" s="31"/>
      <c r="K39" s="31"/>
    </row>
    <row r="40" spans="2:11" s="29" customFormat="1" x14ac:dyDescent="0.25">
      <c r="B40" s="263" t="s">
        <v>37</v>
      </c>
      <c r="C40" s="264"/>
      <c r="D40" s="165"/>
      <c r="E40" s="166" t="s">
        <v>38</v>
      </c>
      <c r="F40" s="165"/>
      <c r="G40" s="28"/>
      <c r="H40" s="37"/>
      <c r="I40" s="33"/>
      <c r="J40" s="31"/>
      <c r="K40" s="31"/>
    </row>
    <row r="41" spans="2:11" s="29" customFormat="1" x14ac:dyDescent="0.25">
      <c r="B41" s="32"/>
      <c r="C41" s="32"/>
      <c r="D41" s="37"/>
      <c r="E41" s="37"/>
      <c r="F41" s="37"/>
      <c r="G41" s="37"/>
      <c r="H41" s="37"/>
      <c r="I41" s="33"/>
      <c r="J41" s="31"/>
      <c r="K41" s="31"/>
    </row>
    <row r="42" spans="2:11" s="29" customFormat="1" x14ac:dyDescent="0.25">
      <c r="B42" s="261" t="s">
        <v>33</v>
      </c>
      <c r="C42" s="261"/>
      <c r="D42" s="261"/>
      <c r="E42" s="261"/>
      <c r="F42" s="261"/>
      <c r="G42" s="261"/>
      <c r="H42" s="261"/>
      <c r="I42" s="261"/>
      <c r="J42" s="261"/>
      <c r="K42" s="261"/>
    </row>
    <row r="43" spans="2:11" s="29" customFormat="1" ht="4.5" customHeight="1" x14ac:dyDescent="0.25">
      <c r="B43" s="162"/>
      <c r="C43" s="162"/>
      <c r="D43" s="162"/>
      <c r="E43" s="166"/>
      <c r="F43" s="28"/>
    </row>
    <row r="44" spans="2:11" s="29" customFormat="1" x14ac:dyDescent="0.25">
      <c r="B44" s="163" t="s">
        <v>34</v>
      </c>
      <c r="C44" s="265"/>
      <c r="D44" s="266"/>
      <c r="E44" s="163" t="s">
        <v>35</v>
      </c>
      <c r="F44" s="265" t="s">
        <v>71</v>
      </c>
      <c r="G44" s="267"/>
      <c r="H44" s="266"/>
      <c r="I44" s="30" t="s">
        <v>47</v>
      </c>
      <c r="J44" s="265"/>
      <c r="K44" s="266"/>
    </row>
    <row r="45" spans="2:11" s="29" customFormat="1" ht="4.5" customHeight="1" x14ac:dyDescent="0.25">
      <c r="B45" s="162"/>
      <c r="C45" s="162"/>
      <c r="D45" s="162"/>
      <c r="E45" s="166"/>
      <c r="F45" s="28"/>
    </row>
    <row r="46" spans="2:11" s="29" customFormat="1" x14ac:dyDescent="0.25">
      <c r="B46" s="163" t="s">
        <v>46</v>
      </c>
      <c r="C46" s="265"/>
      <c r="D46" s="266"/>
      <c r="E46" s="163" t="s">
        <v>45</v>
      </c>
      <c r="F46" s="265"/>
      <c r="G46" s="267"/>
      <c r="H46" s="266"/>
      <c r="I46" s="30" t="s">
        <v>44</v>
      </c>
      <c r="J46" s="265"/>
      <c r="K46" s="266"/>
    </row>
    <row r="47" spans="2:11" s="29" customFormat="1" ht="4.5" customHeight="1" x14ac:dyDescent="0.25">
      <c r="B47" s="162"/>
      <c r="C47" s="162"/>
      <c r="D47" s="162"/>
      <c r="E47" s="166"/>
      <c r="F47" s="28"/>
    </row>
    <row r="48" spans="2:11" s="29" customFormat="1" x14ac:dyDescent="0.25">
      <c r="B48" s="258" t="s">
        <v>48</v>
      </c>
      <c r="C48" s="258"/>
      <c r="D48" s="256"/>
      <c r="E48" s="259"/>
      <c r="F48" s="259"/>
      <c r="G48" s="259"/>
      <c r="H48" s="259"/>
      <c r="I48" s="259"/>
      <c r="J48" s="259"/>
      <c r="K48" s="257"/>
    </row>
    <row r="49" spans="2:11" s="29" customFormat="1" ht="4.5" customHeight="1" x14ac:dyDescent="0.25">
      <c r="B49" s="260"/>
      <c r="C49" s="260"/>
      <c r="D49" s="260"/>
      <c r="E49" s="260"/>
      <c r="F49" s="260"/>
      <c r="G49" s="260"/>
      <c r="H49" s="260"/>
      <c r="I49" s="260"/>
      <c r="J49" s="260"/>
      <c r="K49" s="260"/>
    </row>
    <row r="50" spans="2:11" s="29" customFormat="1" x14ac:dyDescent="0.25">
      <c r="B50" s="261" t="s">
        <v>39</v>
      </c>
      <c r="C50" s="261"/>
      <c r="D50" s="261"/>
      <c r="E50" s="261"/>
      <c r="F50" s="261"/>
      <c r="G50" s="261"/>
      <c r="H50" s="261"/>
      <c r="I50" s="261"/>
      <c r="J50" s="261"/>
      <c r="K50" s="261"/>
    </row>
    <row r="51" spans="2:11" s="36" customFormat="1" ht="7.5" customHeight="1" x14ac:dyDescent="0.25">
      <c r="B51" s="34"/>
      <c r="C51" s="34"/>
    </row>
    <row r="52" spans="2:11" s="29" customFormat="1" x14ac:dyDescent="0.25">
      <c r="B52" s="299" t="s">
        <v>43</v>
      </c>
      <c r="C52" s="300"/>
      <c r="D52" s="300"/>
      <c r="E52" s="256"/>
      <c r="F52" s="259"/>
      <c r="G52" s="259"/>
      <c r="H52" s="259"/>
      <c r="I52" s="259"/>
      <c r="J52" s="257"/>
      <c r="K52" s="28"/>
    </row>
    <row r="53" spans="2:11" s="29" customFormat="1" ht="8.25" customHeight="1" x14ac:dyDescent="0.25">
      <c r="B53" s="34"/>
      <c r="C53" s="36"/>
      <c r="D53" s="36"/>
      <c r="E53" s="36"/>
      <c r="F53" s="36"/>
      <c r="G53" s="36"/>
      <c r="H53" s="36"/>
      <c r="I53" s="36"/>
      <c r="J53" s="36"/>
      <c r="K53" s="36"/>
    </row>
    <row r="54" spans="2:11" s="29" customFormat="1" x14ac:dyDescent="0.25">
      <c r="B54" s="252" t="s">
        <v>722</v>
      </c>
      <c r="C54" s="252"/>
      <c r="D54" s="252"/>
      <c r="E54" s="166" t="s">
        <v>41</v>
      </c>
      <c r="F54" s="85"/>
      <c r="G54" s="28"/>
      <c r="H54" s="166" t="s">
        <v>42</v>
      </c>
      <c r="I54" s="85"/>
      <c r="J54" s="28"/>
      <c r="K54" s="28"/>
    </row>
    <row r="55" spans="2:11" s="38" customFormat="1" ht="7.5" customHeight="1" x14ac:dyDescent="0.25">
      <c r="B55" s="34"/>
      <c r="C55" s="34"/>
      <c r="D55" s="36"/>
      <c r="E55" s="36"/>
      <c r="F55" s="36"/>
      <c r="G55" s="36"/>
      <c r="H55" s="36"/>
      <c r="I55" s="36"/>
      <c r="J55" s="36"/>
      <c r="K55" s="36"/>
    </row>
    <row r="56" spans="2:11" s="29" customFormat="1" ht="28.5" customHeight="1" x14ac:dyDescent="0.25">
      <c r="B56" s="252" t="s">
        <v>40</v>
      </c>
      <c r="C56" s="252"/>
      <c r="D56" s="252"/>
    </row>
    <row r="57" spans="2:11" s="29" customFormat="1" ht="9.75" customHeight="1" x14ac:dyDescent="0.25">
      <c r="B57" s="35"/>
      <c r="C57" s="35"/>
      <c r="D57" s="35"/>
      <c r="E57" s="38"/>
      <c r="F57" s="38"/>
      <c r="G57" s="38"/>
      <c r="H57" s="38"/>
      <c r="I57" s="38"/>
      <c r="J57" s="38"/>
      <c r="K57" s="38"/>
    </row>
    <row r="58" spans="2:11" s="29" customFormat="1" x14ac:dyDescent="0.25">
      <c r="B58" s="243" t="s">
        <v>62</v>
      </c>
      <c r="C58" s="253"/>
      <c r="D58" s="254"/>
      <c r="E58" s="254"/>
      <c r="F58" s="255" t="s">
        <v>50</v>
      </c>
      <c r="G58" s="243"/>
      <c r="H58" s="253"/>
      <c r="I58" s="256"/>
      <c r="J58" s="257"/>
    </row>
    <row r="59" spans="2:11" s="29" customFormat="1" ht="8.25" customHeight="1" x14ac:dyDescent="0.25">
      <c r="B59" s="164"/>
      <c r="C59" s="164"/>
      <c r="D59" s="166"/>
      <c r="E59" s="166"/>
      <c r="F59" s="164"/>
      <c r="G59" s="164"/>
      <c r="H59" s="28"/>
      <c r="I59" s="164"/>
      <c r="J59" s="164"/>
      <c r="K59" s="39"/>
    </row>
    <row r="60" spans="2:11" s="29" customFormat="1" ht="30.75" customHeight="1" x14ac:dyDescent="0.25">
      <c r="B60" s="252" t="s">
        <v>51</v>
      </c>
      <c r="C60" s="252"/>
      <c r="D60" s="252"/>
      <c r="E60" s="248"/>
      <c r="F60" s="248"/>
      <c r="G60" s="248"/>
      <c r="H60" s="248"/>
      <c r="I60" s="248"/>
      <c r="J60" s="248"/>
      <c r="K60" s="248"/>
    </row>
    <row r="61" spans="2:11" s="29" customFormat="1" x14ac:dyDescent="0.25">
      <c r="B61" s="35"/>
      <c r="C61" s="35"/>
      <c r="D61" s="35"/>
      <c r="E61" s="40"/>
      <c r="F61" s="40"/>
      <c r="G61" s="40"/>
      <c r="H61" s="40"/>
      <c r="I61" s="40"/>
      <c r="J61" s="40"/>
      <c r="K61" s="40"/>
    </row>
    <row r="62" spans="2:11" s="29" customFormat="1" x14ac:dyDescent="0.25">
      <c r="B62" s="252" t="s">
        <v>49</v>
      </c>
      <c r="C62" s="252"/>
      <c r="D62" s="252"/>
      <c r="E62" s="301" t="s">
        <v>73</v>
      </c>
      <c r="F62" s="301"/>
      <c r="G62" s="301"/>
      <c r="H62" s="301"/>
      <c r="I62" s="302" t="s">
        <v>723</v>
      </c>
      <c r="J62" s="303"/>
      <c r="K62" s="167" t="s">
        <v>87</v>
      </c>
    </row>
    <row r="63" spans="2:11" s="29" customFormat="1" x14ac:dyDescent="0.25">
      <c r="B63" s="244"/>
      <c r="C63" s="244"/>
      <c r="D63" s="244"/>
      <c r="E63" s="249"/>
      <c r="F63" s="249"/>
      <c r="G63" s="249"/>
      <c r="H63" s="249"/>
      <c r="I63" s="250"/>
      <c r="J63" s="251"/>
      <c r="K63" s="86"/>
    </row>
    <row r="64" spans="2:11" s="29" customFormat="1" x14ac:dyDescent="0.25">
      <c r="B64" s="244"/>
      <c r="C64" s="244"/>
      <c r="D64" s="244"/>
      <c r="E64" s="249"/>
      <c r="F64" s="249"/>
      <c r="G64" s="249"/>
      <c r="H64" s="249"/>
      <c r="I64" s="250"/>
      <c r="J64" s="251"/>
      <c r="K64" s="86"/>
    </row>
    <row r="65" spans="2:11" s="29" customFormat="1" x14ac:dyDescent="0.25">
      <c r="B65" s="244"/>
      <c r="C65" s="244"/>
      <c r="D65" s="244"/>
      <c r="E65" s="249"/>
      <c r="F65" s="249"/>
      <c r="G65" s="249"/>
      <c r="H65" s="249"/>
      <c r="I65" s="250"/>
      <c r="J65" s="251"/>
      <c r="K65" s="86"/>
    </row>
    <row r="66" spans="2:11" s="29" customFormat="1" x14ac:dyDescent="0.25">
      <c r="B66" s="244"/>
      <c r="C66" s="244"/>
      <c r="D66" s="244"/>
      <c r="E66" s="249"/>
      <c r="F66" s="249"/>
      <c r="G66" s="249"/>
      <c r="H66" s="249"/>
      <c r="I66" s="250"/>
      <c r="J66" s="251"/>
      <c r="K66" s="86"/>
    </row>
    <row r="67" spans="2:11" s="29" customFormat="1" ht="8.25" customHeight="1" x14ac:dyDescent="0.25">
      <c r="B67" s="34"/>
      <c r="C67" s="34"/>
      <c r="D67" s="36"/>
      <c r="E67" s="75"/>
      <c r="F67" s="75"/>
      <c r="G67" s="75"/>
      <c r="H67" s="75"/>
      <c r="I67" s="75"/>
      <c r="J67" s="75"/>
      <c r="K67" s="75"/>
    </row>
    <row r="68" spans="2:11" s="29" customFormat="1" ht="30.75" customHeight="1" x14ac:dyDescent="0.25">
      <c r="B68" s="252" t="s">
        <v>52</v>
      </c>
      <c r="C68" s="252"/>
      <c r="D68" s="252"/>
      <c r="E68" s="243"/>
      <c r="F68" s="243"/>
      <c r="G68" s="243"/>
      <c r="H68" s="243"/>
      <c r="I68" s="243"/>
      <c r="J68" s="243"/>
      <c r="K68" s="243"/>
    </row>
    <row r="69" spans="2:11" s="29" customFormat="1" x14ac:dyDescent="0.25">
      <c r="B69" s="35"/>
      <c r="C69" s="35"/>
      <c r="D69" s="35"/>
      <c r="E69" s="76"/>
      <c r="F69" s="76"/>
      <c r="G69" s="76"/>
      <c r="H69" s="76"/>
      <c r="I69" s="76"/>
      <c r="J69" s="76"/>
      <c r="K69" s="76"/>
    </row>
    <row r="70" spans="2:11" s="29" customFormat="1" x14ac:dyDescent="0.25">
      <c r="B70" s="252" t="s">
        <v>53</v>
      </c>
      <c r="C70" s="252"/>
      <c r="D70" s="252"/>
      <c r="E70" s="301" t="s">
        <v>54</v>
      </c>
      <c r="F70" s="301"/>
      <c r="G70" s="301"/>
      <c r="H70" s="301"/>
      <c r="I70" s="302" t="s">
        <v>723</v>
      </c>
      <c r="J70" s="303"/>
      <c r="K70" s="167" t="s">
        <v>87</v>
      </c>
    </row>
    <row r="71" spans="2:11" s="29" customFormat="1" x14ac:dyDescent="0.25">
      <c r="B71" s="244"/>
      <c r="C71" s="244"/>
      <c r="D71" s="244"/>
      <c r="E71" s="245"/>
      <c r="F71" s="245"/>
      <c r="G71" s="245"/>
      <c r="H71" s="245"/>
      <c r="I71" s="246"/>
      <c r="J71" s="247"/>
      <c r="K71" s="87"/>
    </row>
    <row r="72" spans="2:11" s="29" customFormat="1" x14ac:dyDescent="0.25">
      <c r="B72" s="244"/>
      <c r="C72" s="244"/>
      <c r="D72" s="244"/>
      <c r="E72" s="245"/>
      <c r="F72" s="245"/>
      <c r="G72" s="245"/>
      <c r="H72" s="245"/>
      <c r="I72" s="246"/>
      <c r="J72" s="247"/>
      <c r="K72" s="87"/>
    </row>
    <row r="73" spans="2:11" s="29" customFormat="1" ht="6.75" customHeight="1" x14ac:dyDescent="0.25">
      <c r="B73" s="244"/>
      <c r="C73" s="244"/>
      <c r="D73" s="244"/>
      <c r="E73" s="245"/>
      <c r="F73" s="245"/>
      <c r="G73" s="245"/>
      <c r="H73" s="245"/>
      <c r="I73" s="246"/>
      <c r="J73" s="247"/>
      <c r="K73" s="87"/>
    </row>
    <row r="74" spans="2:11" s="29" customFormat="1" ht="16.5" customHeight="1" x14ac:dyDescent="0.25">
      <c r="B74" s="244"/>
      <c r="C74" s="244"/>
      <c r="D74" s="244"/>
      <c r="E74" s="245"/>
      <c r="F74" s="245"/>
      <c r="G74" s="245"/>
      <c r="H74" s="245"/>
      <c r="I74" s="246"/>
      <c r="J74" s="247"/>
      <c r="K74" s="87"/>
    </row>
    <row r="75" spans="2:11" s="29" customFormat="1" ht="7.5" customHeight="1" x14ac:dyDescent="0.25">
      <c r="B75" s="35"/>
      <c r="C75" s="35"/>
      <c r="D75" s="35"/>
      <c r="E75" s="40"/>
      <c r="F75" s="40"/>
      <c r="G75" s="40"/>
      <c r="H75" s="40"/>
      <c r="I75" s="40"/>
      <c r="J75" s="40"/>
      <c r="K75" s="40"/>
    </row>
    <row r="76" spans="2:11" s="29" customFormat="1" x14ac:dyDescent="0.25">
      <c r="B76" s="314" t="s">
        <v>55</v>
      </c>
      <c r="C76" s="314"/>
      <c r="D76" s="314"/>
      <c r="E76" s="314"/>
      <c r="F76" s="314"/>
      <c r="G76" s="314"/>
      <c r="H76" s="314"/>
      <c r="I76" s="314"/>
      <c r="J76" s="314"/>
      <c r="K76" s="314"/>
    </row>
    <row r="77" spans="2:11" s="41" customFormat="1" ht="14.25" customHeight="1" x14ac:dyDescent="0.25">
      <c r="B77" s="35"/>
      <c r="C77" s="35"/>
      <c r="D77" s="35"/>
      <c r="E77" s="40"/>
      <c r="F77" s="40"/>
      <c r="G77" s="40"/>
      <c r="H77" s="40"/>
      <c r="I77" s="40"/>
      <c r="J77" s="40"/>
      <c r="K77" s="40"/>
    </row>
    <row r="78" spans="2:11" s="29" customFormat="1" x14ac:dyDescent="0.25">
      <c r="B78" s="252" t="s">
        <v>56</v>
      </c>
      <c r="C78" s="252"/>
      <c r="D78" s="252"/>
      <c r="E78" s="254"/>
      <c r="F78" s="254"/>
      <c r="G78" s="254"/>
      <c r="H78" s="254"/>
      <c r="I78" s="254"/>
      <c r="J78" s="254"/>
      <c r="K78" s="254"/>
    </row>
    <row r="79" spans="2:11" s="29" customFormat="1" ht="17.100000000000001" customHeight="1" x14ac:dyDescent="0.25">
      <c r="B79" s="35"/>
      <c r="C79" s="35"/>
      <c r="D79" s="35"/>
      <c r="E79" s="40"/>
      <c r="F79" s="40"/>
      <c r="G79" s="40"/>
      <c r="H79" s="40"/>
      <c r="I79" s="40"/>
      <c r="J79" s="40"/>
      <c r="K79" s="40"/>
    </row>
    <row r="80" spans="2:11" s="29" customFormat="1" ht="17.100000000000001" customHeight="1" x14ac:dyDescent="0.25">
      <c r="B80" s="313" t="s">
        <v>16</v>
      </c>
      <c r="C80" s="313"/>
      <c r="D80" s="313"/>
      <c r="E80" s="313"/>
      <c r="F80" s="313"/>
      <c r="G80" s="313"/>
      <c r="H80" s="313"/>
      <c r="I80" s="313"/>
      <c r="J80" s="313"/>
      <c r="K80" s="313"/>
    </row>
    <row r="81" spans="2:257" s="29" customFormat="1" ht="15.75" x14ac:dyDescent="0.25">
      <c r="B81" s="28"/>
      <c r="C81" s="60"/>
      <c r="D81" s="60"/>
      <c r="F81" s="401">
        <f>RESU!D19</f>
        <v>74.576271186440678</v>
      </c>
      <c r="G81" s="60" t="s">
        <v>63</v>
      </c>
      <c r="I81" s="60"/>
      <c r="J81" s="60"/>
      <c r="K81" s="60"/>
    </row>
    <row r="82" spans="2:257" s="88" customFormat="1" ht="15.75" x14ac:dyDescent="0.25">
      <c r="B82" s="307"/>
      <c r="C82" s="308"/>
      <c r="D82" s="308"/>
      <c r="E82" s="308"/>
      <c r="F82" s="308"/>
      <c r="G82" s="308"/>
      <c r="H82" s="308"/>
      <c r="I82" s="308"/>
      <c r="J82" s="308"/>
      <c r="K82" s="309"/>
      <c r="L82" s="51"/>
      <c r="M82" s="51"/>
      <c r="N82" s="44"/>
      <c r="O82" s="44"/>
      <c r="P82" s="44"/>
      <c r="Q82" s="44"/>
      <c r="R82" s="44"/>
      <c r="S82" s="44"/>
      <c r="T82" s="44"/>
      <c r="U82" s="44"/>
      <c r="V82" s="44"/>
      <c r="W82" s="44"/>
      <c r="X82" s="44"/>
      <c r="Y82" s="44"/>
      <c r="Z82" s="44"/>
      <c r="AA82" s="44"/>
      <c r="AB82" s="44"/>
      <c r="AC82" s="44"/>
      <c r="AD82" s="44"/>
      <c r="AE82" s="44"/>
      <c r="AF82" s="45"/>
      <c r="AG82" s="45"/>
      <c r="AH82" s="45"/>
      <c r="AI82" s="45"/>
      <c r="AJ82" s="45"/>
      <c r="AK82" s="45"/>
      <c r="AL82" s="45"/>
      <c r="AM82" s="45"/>
      <c r="AN82" s="45"/>
      <c r="AO82" s="45"/>
      <c r="AP82" s="45"/>
      <c r="AQ82" s="45"/>
      <c r="AR82" s="45"/>
      <c r="AS82" s="45"/>
      <c r="AT82" s="45"/>
      <c r="AU82" s="304"/>
      <c r="AV82" s="304"/>
      <c r="AW82" s="304"/>
      <c r="AX82" s="304"/>
      <c r="AY82" s="304"/>
      <c r="AZ82" s="304"/>
      <c r="BA82" s="304"/>
      <c r="BB82" s="304"/>
      <c r="BC82" s="304"/>
      <c r="BD82" s="304"/>
      <c r="BE82" s="304"/>
      <c r="BF82" s="304"/>
      <c r="BG82" s="304"/>
      <c r="BH82" s="304"/>
      <c r="BI82" s="304"/>
      <c r="BJ82" s="304"/>
      <c r="BK82" s="304"/>
      <c r="BL82" s="304"/>
      <c r="BM82" s="304"/>
      <c r="BN82" s="304"/>
      <c r="BO82" s="304"/>
      <c r="BP82" s="304"/>
      <c r="BQ82" s="304"/>
      <c r="BR82" s="304"/>
      <c r="BS82" s="304"/>
      <c r="BT82" s="304"/>
      <c r="BU82" s="304"/>
      <c r="BV82" s="304"/>
      <c r="BW82" s="304"/>
      <c r="BX82" s="304"/>
      <c r="BY82" s="304"/>
      <c r="BZ82" s="304"/>
      <c r="CA82" s="304"/>
      <c r="CB82" s="304"/>
      <c r="CC82" s="304"/>
      <c r="CD82" s="304"/>
      <c r="CE82" s="304"/>
      <c r="CF82" s="304"/>
      <c r="CG82" s="304"/>
      <c r="CH82" s="304"/>
      <c r="CI82" s="304"/>
      <c r="CJ82" s="304"/>
      <c r="CK82" s="304"/>
      <c r="CL82" s="304"/>
      <c r="CM82" s="304"/>
      <c r="CN82" s="304"/>
      <c r="CO82" s="304"/>
      <c r="CP82" s="304"/>
      <c r="CQ82" s="304"/>
      <c r="CR82" s="304"/>
      <c r="CS82" s="304"/>
      <c r="CT82" s="304"/>
      <c r="CU82" s="304"/>
      <c r="CV82" s="304"/>
      <c r="CW82" s="304"/>
      <c r="CX82" s="304"/>
      <c r="CY82" s="304"/>
      <c r="CZ82" s="304"/>
      <c r="DA82" s="304"/>
      <c r="DB82" s="304"/>
      <c r="DC82" s="304"/>
      <c r="DD82" s="304"/>
      <c r="DE82" s="304"/>
      <c r="DF82" s="304"/>
      <c r="DG82" s="304"/>
      <c r="DH82" s="304"/>
      <c r="DI82" s="304"/>
      <c r="DJ82" s="304"/>
      <c r="DK82" s="304"/>
      <c r="DL82" s="304"/>
      <c r="DM82" s="304"/>
      <c r="DN82" s="304"/>
      <c r="DO82" s="304"/>
      <c r="DP82" s="304"/>
      <c r="DQ82" s="304"/>
      <c r="DR82" s="304"/>
      <c r="DS82" s="304"/>
      <c r="DT82" s="304"/>
      <c r="DU82" s="304"/>
      <c r="DV82" s="304"/>
      <c r="DW82" s="304"/>
      <c r="DX82" s="304"/>
      <c r="DY82" s="304"/>
      <c r="DZ82" s="304"/>
      <c r="EA82" s="304"/>
      <c r="EB82" s="304"/>
      <c r="EC82" s="304"/>
      <c r="ED82" s="304"/>
      <c r="EE82" s="304"/>
      <c r="EF82" s="304"/>
      <c r="EG82" s="304"/>
      <c r="EH82" s="304"/>
      <c r="EI82" s="304"/>
      <c r="EJ82" s="304"/>
      <c r="EK82" s="304"/>
      <c r="EL82" s="304"/>
      <c r="EM82" s="304"/>
      <c r="EN82" s="304"/>
      <c r="EO82" s="304"/>
      <c r="EP82" s="304"/>
      <c r="EQ82" s="304"/>
      <c r="ER82" s="304"/>
      <c r="ES82" s="304"/>
      <c r="ET82" s="304"/>
      <c r="EU82" s="304"/>
      <c r="EV82" s="304"/>
      <c r="EW82" s="304"/>
      <c r="EX82" s="304"/>
      <c r="EY82" s="304"/>
      <c r="EZ82" s="304"/>
      <c r="FA82" s="304"/>
      <c r="FB82" s="304"/>
      <c r="FC82" s="304"/>
      <c r="FD82" s="304"/>
      <c r="FE82" s="304"/>
      <c r="FF82" s="304"/>
      <c r="FG82" s="304"/>
      <c r="FH82" s="304"/>
      <c r="FI82" s="304"/>
      <c r="FJ82" s="304"/>
      <c r="FK82" s="304"/>
      <c r="FL82" s="304"/>
      <c r="FM82" s="304"/>
      <c r="FN82" s="304"/>
      <c r="FO82" s="304"/>
      <c r="FP82" s="304"/>
      <c r="FQ82" s="304"/>
      <c r="FR82" s="304"/>
      <c r="FS82" s="304"/>
      <c r="FT82" s="304"/>
      <c r="FU82" s="304"/>
      <c r="FV82" s="304"/>
      <c r="FW82" s="304"/>
      <c r="FX82" s="304"/>
      <c r="FY82" s="304"/>
      <c r="FZ82" s="304"/>
      <c r="GA82" s="304"/>
      <c r="GB82" s="304"/>
      <c r="GC82" s="304"/>
      <c r="GD82" s="304"/>
      <c r="GE82" s="304"/>
      <c r="GF82" s="304"/>
      <c r="GG82" s="304"/>
      <c r="GH82" s="304"/>
      <c r="GI82" s="304"/>
      <c r="GJ82" s="304"/>
      <c r="GK82" s="304"/>
      <c r="GL82" s="304"/>
      <c r="GM82" s="304"/>
      <c r="GN82" s="304"/>
      <c r="GO82" s="304"/>
      <c r="GP82" s="304"/>
      <c r="GQ82" s="304"/>
      <c r="GR82" s="304"/>
      <c r="GS82" s="304"/>
      <c r="GT82" s="304"/>
      <c r="GU82" s="304"/>
      <c r="GV82" s="304"/>
      <c r="GW82" s="304"/>
      <c r="GX82" s="304"/>
      <c r="GY82" s="304"/>
      <c r="GZ82" s="304"/>
      <c r="HA82" s="304"/>
      <c r="HB82" s="304"/>
      <c r="HC82" s="304"/>
      <c r="HD82" s="304"/>
      <c r="HE82" s="304"/>
      <c r="HF82" s="304"/>
      <c r="HG82" s="304"/>
      <c r="HH82" s="304"/>
      <c r="HI82" s="304"/>
      <c r="HJ82" s="304"/>
      <c r="HK82" s="304"/>
      <c r="HL82" s="304"/>
      <c r="HM82" s="304"/>
      <c r="HN82" s="304"/>
      <c r="HO82" s="304"/>
      <c r="HP82" s="304"/>
      <c r="HQ82" s="304"/>
      <c r="HR82" s="304"/>
      <c r="HS82" s="304"/>
      <c r="HT82" s="304"/>
      <c r="HU82" s="304"/>
      <c r="HV82" s="304"/>
      <c r="HW82" s="304"/>
      <c r="HX82" s="304"/>
      <c r="HY82" s="304"/>
      <c r="HZ82" s="304"/>
      <c r="IA82" s="304"/>
      <c r="IB82" s="304"/>
      <c r="IC82" s="304"/>
      <c r="ID82" s="304"/>
      <c r="IE82" s="304"/>
      <c r="IF82" s="304"/>
      <c r="IG82" s="304"/>
      <c r="IH82" s="304"/>
      <c r="II82" s="304"/>
      <c r="IJ82" s="304"/>
      <c r="IK82" s="304"/>
      <c r="IL82" s="304"/>
      <c r="IM82" s="304"/>
      <c r="IN82" s="304"/>
      <c r="IO82" s="304"/>
      <c r="IP82" s="304"/>
      <c r="IQ82" s="304"/>
      <c r="IR82" s="304"/>
      <c r="IS82" s="304"/>
      <c r="IT82" s="304"/>
      <c r="IU82" s="304"/>
      <c r="IV82" s="304"/>
      <c r="IW82" s="304"/>
    </row>
    <row r="83" spans="2:257" s="88" customFormat="1" ht="30.75" customHeight="1" x14ac:dyDescent="0.25">
      <c r="B83" s="29"/>
      <c r="C83" s="29"/>
      <c r="D83" s="29"/>
      <c r="E83" s="29"/>
      <c r="F83" s="29"/>
      <c r="G83" s="29"/>
      <c r="H83" s="29"/>
      <c r="I83" s="29"/>
      <c r="J83" s="29"/>
      <c r="K83" s="29"/>
      <c r="L83" s="52"/>
      <c r="M83" s="52"/>
      <c r="N83" s="305"/>
      <c r="O83" s="305"/>
      <c r="P83" s="305"/>
      <c r="Q83" s="305"/>
      <c r="R83" s="305"/>
      <c r="S83" s="305"/>
      <c r="T83" s="305"/>
      <c r="U83" s="305"/>
      <c r="V83" s="305"/>
      <c r="W83" s="305"/>
      <c r="X83" s="305"/>
      <c r="Y83" s="305"/>
      <c r="Z83" s="305"/>
      <c r="AA83" s="305"/>
      <c r="AB83" s="305"/>
      <c r="AC83" s="305"/>
      <c r="AD83" s="305"/>
      <c r="AE83" s="305"/>
      <c r="AF83" s="305"/>
      <c r="AG83" s="305"/>
      <c r="AH83" s="305"/>
      <c r="AI83" s="305"/>
      <c r="AJ83" s="305"/>
      <c r="AK83" s="305"/>
      <c r="AL83" s="305"/>
      <c r="AM83" s="305"/>
      <c r="AN83" s="305"/>
      <c r="AO83" s="305"/>
      <c r="AP83" s="305"/>
      <c r="AQ83" s="305"/>
      <c r="AR83" s="305"/>
      <c r="AS83" s="46"/>
      <c r="AT83" s="46"/>
      <c r="AU83" s="304"/>
      <c r="AV83" s="304"/>
      <c r="AW83" s="304"/>
      <c r="AX83" s="304"/>
      <c r="AY83" s="304"/>
      <c r="AZ83" s="304"/>
      <c r="BA83" s="304"/>
      <c r="BB83" s="304"/>
      <c r="BC83" s="304"/>
      <c r="BD83" s="304"/>
      <c r="BE83" s="304"/>
      <c r="BF83" s="304"/>
      <c r="BG83" s="304"/>
      <c r="BH83" s="304"/>
      <c r="BI83" s="304"/>
      <c r="BJ83" s="304"/>
      <c r="BK83" s="304"/>
      <c r="BL83" s="304"/>
      <c r="BM83" s="304"/>
      <c r="BN83" s="304"/>
      <c r="BO83" s="304"/>
      <c r="BP83" s="304"/>
      <c r="BQ83" s="304"/>
      <c r="BR83" s="304"/>
      <c r="BS83" s="304"/>
      <c r="BT83" s="304"/>
      <c r="BU83" s="304"/>
      <c r="BV83" s="304"/>
      <c r="BW83" s="304"/>
      <c r="BX83" s="304"/>
      <c r="BY83" s="304"/>
      <c r="BZ83" s="304"/>
      <c r="CA83" s="304"/>
      <c r="CB83" s="304"/>
      <c r="CC83" s="304"/>
      <c r="CD83" s="304"/>
      <c r="CE83" s="304"/>
      <c r="CF83" s="304"/>
      <c r="CG83" s="304"/>
      <c r="CH83" s="304"/>
      <c r="CI83" s="304"/>
      <c r="CJ83" s="304"/>
      <c r="CK83" s="304"/>
      <c r="CL83" s="304"/>
      <c r="CM83" s="304"/>
      <c r="CN83" s="304"/>
      <c r="CO83" s="304"/>
      <c r="CP83" s="304"/>
      <c r="CQ83" s="304"/>
      <c r="CR83" s="304"/>
      <c r="CS83" s="304"/>
      <c r="CT83" s="304"/>
      <c r="CU83" s="304"/>
      <c r="CV83" s="304"/>
      <c r="CW83" s="304"/>
      <c r="CX83" s="304"/>
      <c r="CY83" s="304"/>
      <c r="CZ83" s="304"/>
      <c r="DA83" s="304"/>
      <c r="DB83" s="304"/>
      <c r="DC83" s="304"/>
      <c r="DD83" s="304"/>
      <c r="DE83" s="304"/>
      <c r="DF83" s="304"/>
      <c r="DG83" s="304"/>
      <c r="DH83" s="304"/>
      <c r="DI83" s="304"/>
      <c r="DJ83" s="304"/>
      <c r="DK83" s="304"/>
      <c r="DL83" s="304"/>
      <c r="DM83" s="304"/>
      <c r="DN83" s="304"/>
      <c r="DO83" s="304"/>
      <c r="DP83" s="304"/>
      <c r="DQ83" s="304"/>
      <c r="DR83" s="304"/>
      <c r="DS83" s="304"/>
      <c r="DT83" s="304"/>
      <c r="DU83" s="304"/>
      <c r="DV83" s="304"/>
      <c r="DW83" s="304"/>
      <c r="DX83" s="304"/>
      <c r="DY83" s="304"/>
      <c r="DZ83" s="304"/>
      <c r="EA83" s="304"/>
      <c r="EB83" s="304"/>
      <c r="EC83" s="304"/>
      <c r="ED83" s="304"/>
      <c r="EE83" s="304"/>
      <c r="EF83" s="304"/>
      <c r="EG83" s="304"/>
      <c r="EH83" s="304"/>
      <c r="EI83" s="304"/>
      <c r="EJ83" s="304"/>
      <c r="EK83" s="304"/>
      <c r="EL83" s="304"/>
      <c r="EM83" s="304"/>
      <c r="EN83" s="304"/>
      <c r="EO83" s="304"/>
      <c r="EP83" s="304"/>
      <c r="EQ83" s="304"/>
      <c r="ER83" s="304"/>
      <c r="ES83" s="304"/>
      <c r="ET83" s="304"/>
      <c r="EU83" s="304"/>
      <c r="EV83" s="304"/>
      <c r="EW83" s="304"/>
      <c r="EX83" s="304"/>
      <c r="EY83" s="304"/>
      <c r="EZ83" s="304"/>
      <c r="FA83" s="304"/>
      <c r="FB83" s="304"/>
      <c r="FC83" s="304"/>
      <c r="FD83" s="304"/>
      <c r="FE83" s="304"/>
      <c r="FF83" s="304"/>
      <c r="FG83" s="304"/>
      <c r="FH83" s="304"/>
      <c r="FI83" s="304"/>
      <c r="FJ83" s="304"/>
      <c r="FK83" s="304"/>
      <c r="FL83" s="304"/>
      <c r="FM83" s="304"/>
      <c r="FN83" s="304"/>
      <c r="FO83" s="304"/>
      <c r="FP83" s="304"/>
      <c r="FQ83" s="304"/>
      <c r="FR83" s="304"/>
      <c r="FS83" s="304"/>
      <c r="FT83" s="304"/>
      <c r="FU83" s="304"/>
      <c r="FV83" s="304"/>
      <c r="FW83" s="304"/>
      <c r="FX83" s="304"/>
      <c r="FY83" s="304"/>
      <c r="FZ83" s="304"/>
      <c r="GA83" s="304"/>
      <c r="GB83" s="304"/>
      <c r="GC83" s="304"/>
      <c r="GD83" s="304"/>
      <c r="GE83" s="304"/>
      <c r="GF83" s="304"/>
      <c r="GG83" s="304"/>
      <c r="GH83" s="304"/>
      <c r="GI83" s="304"/>
      <c r="GJ83" s="304"/>
      <c r="GK83" s="304"/>
      <c r="GL83" s="304"/>
      <c r="GM83" s="304"/>
      <c r="GN83" s="304"/>
      <c r="GO83" s="304"/>
      <c r="GP83" s="304"/>
      <c r="GQ83" s="304"/>
      <c r="GR83" s="304"/>
      <c r="GS83" s="304"/>
      <c r="GT83" s="304"/>
      <c r="GU83" s="304"/>
      <c r="GV83" s="304"/>
      <c r="GW83" s="304"/>
      <c r="GX83" s="304"/>
      <c r="GY83" s="304"/>
      <c r="GZ83" s="304"/>
      <c r="HA83" s="304"/>
      <c r="HB83" s="304"/>
      <c r="HC83" s="304"/>
      <c r="HD83" s="304"/>
      <c r="HE83" s="304"/>
      <c r="HF83" s="304"/>
      <c r="HG83" s="304"/>
      <c r="HH83" s="304"/>
      <c r="HI83" s="304"/>
      <c r="HJ83" s="304"/>
      <c r="HK83" s="304"/>
      <c r="HL83" s="304"/>
      <c r="HM83" s="304"/>
      <c r="HN83" s="304"/>
      <c r="HO83" s="304"/>
      <c r="HP83" s="304"/>
      <c r="HQ83" s="304"/>
      <c r="HR83" s="304"/>
      <c r="HS83" s="304"/>
      <c r="HT83" s="304"/>
      <c r="HU83" s="304"/>
      <c r="HV83" s="304"/>
      <c r="HW83" s="304"/>
      <c r="HX83" s="304"/>
      <c r="HY83" s="304"/>
      <c r="HZ83" s="304"/>
      <c r="IA83" s="304"/>
      <c r="IB83" s="304"/>
      <c r="IC83" s="304"/>
      <c r="ID83" s="304"/>
      <c r="IE83" s="304"/>
      <c r="IF83" s="304"/>
      <c r="IG83" s="304"/>
      <c r="IH83" s="304"/>
      <c r="II83" s="304"/>
      <c r="IJ83" s="304"/>
      <c r="IK83" s="304"/>
      <c r="IL83" s="304"/>
      <c r="IM83" s="304"/>
      <c r="IN83" s="304"/>
      <c r="IO83" s="304"/>
      <c r="IP83" s="304"/>
      <c r="IQ83" s="304"/>
      <c r="IR83" s="304"/>
      <c r="IS83" s="304"/>
      <c r="IT83" s="304"/>
      <c r="IU83" s="304"/>
      <c r="IV83" s="304"/>
      <c r="IW83" s="304"/>
    </row>
    <row r="84" spans="2:257" s="88" customFormat="1" ht="15.75" x14ac:dyDescent="0.25">
      <c r="B84" s="50"/>
      <c r="C84" s="50"/>
      <c r="D84" s="50"/>
      <c r="E84" s="51"/>
      <c r="F84" s="51"/>
      <c r="G84" s="51"/>
      <c r="H84" s="51"/>
      <c r="I84" s="51"/>
      <c r="J84" s="51"/>
      <c r="K84" s="51"/>
      <c r="L84" s="51"/>
      <c r="M84" s="51"/>
      <c r="N84" s="44"/>
      <c r="O84" s="44"/>
      <c r="P84" s="44"/>
      <c r="Q84" s="44"/>
      <c r="R84" s="44"/>
      <c r="S84" s="44"/>
      <c r="T84" s="44"/>
      <c r="U84" s="44"/>
      <c r="V84" s="44"/>
      <c r="W84" s="44"/>
      <c r="X84" s="44"/>
      <c r="Y84" s="44"/>
      <c r="Z84" s="44"/>
      <c r="AA84" s="44"/>
      <c r="AB84" s="44"/>
      <c r="AC84" s="44"/>
      <c r="AD84" s="44"/>
      <c r="AE84" s="44"/>
      <c r="AF84" s="45"/>
      <c r="AG84" s="45"/>
      <c r="AH84" s="45"/>
      <c r="AI84" s="45"/>
      <c r="AJ84" s="45"/>
      <c r="AK84" s="45"/>
      <c r="AL84" s="45"/>
      <c r="AM84" s="45"/>
      <c r="AN84" s="45"/>
      <c r="AO84" s="45"/>
      <c r="AP84" s="45"/>
      <c r="AQ84" s="45"/>
      <c r="AR84" s="45"/>
      <c r="AS84" s="45"/>
      <c r="AT84" s="45"/>
      <c r="AU84" s="304"/>
      <c r="AV84" s="304"/>
      <c r="AW84" s="304"/>
      <c r="AX84" s="304"/>
      <c r="AY84" s="304"/>
      <c r="AZ84" s="304"/>
      <c r="BA84" s="304"/>
      <c r="BB84" s="304"/>
      <c r="BC84" s="304"/>
      <c r="BD84" s="304"/>
      <c r="BE84" s="304"/>
      <c r="BF84" s="304"/>
      <c r="BG84" s="304"/>
      <c r="BH84" s="304"/>
      <c r="BI84" s="304"/>
      <c r="BJ84" s="304"/>
      <c r="BK84" s="304"/>
      <c r="BL84" s="304"/>
      <c r="BM84" s="304"/>
      <c r="BN84" s="304"/>
      <c r="BO84" s="304"/>
      <c r="BP84" s="304"/>
      <c r="BQ84" s="304"/>
      <c r="BR84" s="304"/>
      <c r="BS84" s="304"/>
      <c r="BT84" s="304"/>
      <c r="BU84" s="304"/>
      <c r="BV84" s="304"/>
      <c r="BW84" s="304"/>
      <c r="BX84" s="304"/>
      <c r="BY84" s="304"/>
      <c r="BZ84" s="304"/>
      <c r="CA84" s="304"/>
      <c r="CB84" s="304"/>
      <c r="CC84" s="304"/>
      <c r="CD84" s="304"/>
      <c r="CE84" s="304"/>
      <c r="CF84" s="304"/>
      <c r="CG84" s="304"/>
      <c r="CH84" s="304"/>
      <c r="CI84" s="304"/>
      <c r="CJ84" s="304"/>
      <c r="CK84" s="304"/>
      <c r="CL84" s="304"/>
      <c r="CM84" s="304"/>
      <c r="CN84" s="304"/>
      <c r="CO84" s="304"/>
      <c r="CP84" s="304"/>
      <c r="CQ84" s="304"/>
      <c r="CR84" s="304"/>
      <c r="CS84" s="304"/>
      <c r="CT84" s="304"/>
      <c r="CU84" s="304"/>
      <c r="CV84" s="304"/>
      <c r="CW84" s="304"/>
      <c r="CX84" s="304"/>
      <c r="CY84" s="304"/>
      <c r="CZ84" s="304"/>
      <c r="DA84" s="304"/>
      <c r="DB84" s="304"/>
      <c r="DC84" s="304"/>
      <c r="DD84" s="304"/>
      <c r="DE84" s="304"/>
      <c r="DF84" s="304"/>
      <c r="DG84" s="304"/>
      <c r="DH84" s="304"/>
      <c r="DI84" s="304"/>
      <c r="DJ84" s="304"/>
      <c r="DK84" s="304"/>
      <c r="DL84" s="304"/>
      <c r="DM84" s="304"/>
      <c r="DN84" s="304"/>
      <c r="DO84" s="304"/>
      <c r="DP84" s="304"/>
      <c r="DQ84" s="304"/>
      <c r="DR84" s="304"/>
      <c r="DS84" s="304"/>
      <c r="DT84" s="304"/>
      <c r="DU84" s="304"/>
      <c r="DV84" s="304"/>
      <c r="DW84" s="304"/>
      <c r="DX84" s="304"/>
      <c r="DY84" s="304"/>
      <c r="DZ84" s="304"/>
      <c r="EA84" s="304"/>
      <c r="EB84" s="304"/>
      <c r="EC84" s="304"/>
      <c r="ED84" s="304"/>
      <c r="EE84" s="304"/>
      <c r="EF84" s="304"/>
      <c r="EG84" s="304"/>
      <c r="EH84" s="304"/>
      <c r="EI84" s="304"/>
      <c r="EJ84" s="304"/>
      <c r="EK84" s="304"/>
      <c r="EL84" s="304"/>
      <c r="EM84" s="304"/>
      <c r="EN84" s="304"/>
      <c r="EO84" s="304"/>
      <c r="EP84" s="304"/>
      <c r="EQ84" s="304"/>
      <c r="ER84" s="304"/>
      <c r="ES84" s="304"/>
      <c r="ET84" s="304"/>
      <c r="EU84" s="304"/>
      <c r="EV84" s="304"/>
      <c r="EW84" s="304"/>
      <c r="EX84" s="304"/>
      <c r="EY84" s="304"/>
      <c r="EZ84" s="304"/>
      <c r="FA84" s="304"/>
      <c r="FB84" s="304"/>
      <c r="FC84" s="304"/>
      <c r="FD84" s="304"/>
      <c r="FE84" s="304"/>
      <c r="FF84" s="304"/>
      <c r="FG84" s="304"/>
      <c r="FH84" s="304"/>
      <c r="FI84" s="304"/>
      <c r="FJ84" s="304"/>
      <c r="FK84" s="304"/>
      <c r="FL84" s="304"/>
      <c r="FM84" s="304"/>
      <c r="FN84" s="304"/>
      <c r="FO84" s="304"/>
      <c r="FP84" s="304"/>
      <c r="FQ84" s="304"/>
      <c r="FR84" s="304"/>
      <c r="FS84" s="304"/>
      <c r="FT84" s="304"/>
      <c r="FU84" s="304"/>
      <c r="FV84" s="304"/>
      <c r="FW84" s="304"/>
      <c r="FX84" s="304"/>
      <c r="FY84" s="304"/>
      <c r="FZ84" s="304"/>
      <c r="GA84" s="304"/>
      <c r="GB84" s="304"/>
      <c r="GC84" s="304"/>
      <c r="GD84" s="304"/>
      <c r="GE84" s="304"/>
      <c r="GF84" s="304"/>
      <c r="GG84" s="304"/>
      <c r="GH84" s="304"/>
      <c r="GI84" s="304"/>
      <c r="GJ84" s="304"/>
      <c r="GK84" s="304"/>
      <c r="GL84" s="304"/>
      <c r="GM84" s="304"/>
      <c r="GN84" s="304"/>
      <c r="GO84" s="304"/>
      <c r="GP84" s="304"/>
      <c r="GQ84" s="304"/>
      <c r="GR84" s="304"/>
      <c r="GS84" s="304"/>
      <c r="GT84" s="304"/>
      <c r="GU84" s="304"/>
      <c r="GV84" s="304"/>
      <c r="GW84" s="304"/>
      <c r="GX84" s="304"/>
      <c r="GY84" s="304"/>
      <c r="GZ84" s="304"/>
      <c r="HA84" s="304"/>
      <c r="HB84" s="304"/>
      <c r="HC84" s="304"/>
      <c r="HD84" s="304"/>
      <c r="HE84" s="304"/>
      <c r="HF84" s="304"/>
      <c r="HG84" s="304"/>
      <c r="HH84" s="304"/>
      <c r="HI84" s="304"/>
      <c r="HJ84" s="304"/>
      <c r="HK84" s="304"/>
      <c r="HL84" s="304"/>
      <c r="HM84" s="304"/>
      <c r="HN84" s="304"/>
      <c r="HO84" s="304"/>
      <c r="HP84" s="304"/>
      <c r="HQ84" s="304"/>
      <c r="HR84" s="304"/>
      <c r="HS84" s="304"/>
      <c r="HT84" s="304"/>
      <c r="HU84" s="304"/>
      <c r="HV84" s="304"/>
      <c r="HW84" s="304"/>
      <c r="HX84" s="304"/>
      <c r="HY84" s="304"/>
      <c r="HZ84" s="304"/>
      <c r="IA84" s="304"/>
      <c r="IB84" s="304"/>
      <c r="IC84" s="304"/>
      <c r="ID84" s="304"/>
      <c r="IE84" s="304"/>
      <c r="IF84" s="304"/>
      <c r="IG84" s="304"/>
      <c r="IH84" s="304"/>
      <c r="II84" s="304"/>
      <c r="IJ84" s="304"/>
      <c r="IK84" s="304"/>
      <c r="IL84" s="304"/>
      <c r="IM84" s="304"/>
      <c r="IN84" s="304"/>
      <c r="IO84" s="304"/>
      <c r="IP84" s="304"/>
      <c r="IQ84" s="304"/>
      <c r="IR84" s="304"/>
      <c r="IS84" s="304"/>
      <c r="IT84" s="304"/>
      <c r="IU84" s="304"/>
      <c r="IV84" s="304"/>
      <c r="IW84" s="304"/>
    </row>
    <row r="85" spans="2:257" s="88" customFormat="1" ht="15.75" x14ac:dyDescent="0.25">
      <c r="B85" s="306" t="s">
        <v>57</v>
      </c>
      <c r="C85" s="306"/>
      <c r="D85" s="306"/>
      <c r="E85" s="310"/>
      <c r="F85" s="311"/>
      <c r="G85" s="311"/>
      <c r="H85" s="311"/>
      <c r="I85" s="311"/>
      <c r="J85" s="311"/>
      <c r="K85" s="312"/>
      <c r="L85" s="49"/>
      <c r="M85" s="49"/>
      <c r="N85" s="43"/>
      <c r="O85" s="43"/>
      <c r="P85" s="43"/>
      <c r="Q85" s="43"/>
      <c r="R85" s="43"/>
      <c r="S85" s="43"/>
      <c r="T85" s="43"/>
      <c r="U85" s="43"/>
      <c r="V85" s="43"/>
      <c r="W85" s="43"/>
      <c r="X85" s="43"/>
      <c r="Y85" s="43"/>
      <c r="Z85" s="43"/>
      <c r="AA85" s="43"/>
      <c r="AB85" s="316" t="s">
        <v>59</v>
      </c>
      <c r="AC85" s="316"/>
      <c r="AD85" s="316"/>
      <c r="AE85" s="317"/>
      <c r="AF85" s="317"/>
      <c r="AG85" s="317"/>
      <c r="AH85" s="317"/>
      <c r="AI85" s="317"/>
      <c r="AJ85" s="317"/>
      <c r="AK85" s="317"/>
      <c r="AL85" s="317"/>
      <c r="AM85" s="317"/>
      <c r="AN85" s="317"/>
      <c r="AO85" s="317"/>
      <c r="AP85" s="317"/>
      <c r="AQ85" s="47"/>
      <c r="AR85" s="47"/>
      <c r="AS85" s="47"/>
      <c r="AT85" s="47"/>
      <c r="AU85" s="304"/>
      <c r="AV85" s="304"/>
      <c r="AW85" s="304"/>
      <c r="AX85" s="304"/>
      <c r="AY85" s="304"/>
      <c r="AZ85" s="304"/>
      <c r="BA85" s="304"/>
      <c r="BB85" s="304"/>
      <c r="BC85" s="304"/>
      <c r="BD85" s="304"/>
      <c r="BE85" s="304"/>
      <c r="BF85" s="304"/>
      <c r="BG85" s="304"/>
      <c r="BH85" s="304"/>
      <c r="BI85" s="304"/>
      <c r="BJ85" s="304"/>
      <c r="BK85" s="304"/>
      <c r="BL85" s="304"/>
      <c r="BM85" s="304"/>
      <c r="BN85" s="304"/>
      <c r="BO85" s="304"/>
      <c r="BP85" s="304"/>
      <c r="BQ85" s="304"/>
      <c r="BR85" s="304"/>
      <c r="BS85" s="304"/>
      <c r="BT85" s="304"/>
      <c r="BU85" s="304"/>
      <c r="BV85" s="304"/>
      <c r="BW85" s="304"/>
      <c r="BX85" s="304"/>
      <c r="BY85" s="304"/>
      <c r="BZ85" s="304"/>
      <c r="CA85" s="304"/>
      <c r="CB85" s="304"/>
      <c r="CC85" s="304"/>
      <c r="CD85" s="304"/>
      <c r="CE85" s="304"/>
      <c r="CF85" s="304"/>
      <c r="CG85" s="304"/>
      <c r="CH85" s="304"/>
      <c r="CI85" s="304"/>
      <c r="CJ85" s="304"/>
      <c r="CK85" s="304"/>
      <c r="CL85" s="304"/>
      <c r="CM85" s="304"/>
      <c r="CN85" s="304"/>
      <c r="CO85" s="304"/>
      <c r="CP85" s="304"/>
      <c r="CQ85" s="304"/>
      <c r="CR85" s="304"/>
      <c r="CS85" s="304"/>
      <c r="CT85" s="304"/>
      <c r="CU85" s="304"/>
      <c r="CV85" s="304"/>
      <c r="CW85" s="304"/>
      <c r="CX85" s="304"/>
      <c r="CY85" s="304"/>
      <c r="CZ85" s="304"/>
      <c r="DA85" s="304"/>
      <c r="DB85" s="304"/>
      <c r="DC85" s="304"/>
      <c r="DD85" s="304"/>
      <c r="DE85" s="304"/>
      <c r="DF85" s="304"/>
      <c r="DG85" s="304"/>
      <c r="DH85" s="304"/>
      <c r="DI85" s="304"/>
      <c r="DJ85" s="304"/>
      <c r="DK85" s="304"/>
      <c r="DL85" s="304"/>
      <c r="DM85" s="304"/>
      <c r="DN85" s="304"/>
      <c r="DO85" s="304"/>
      <c r="DP85" s="304"/>
      <c r="DQ85" s="304"/>
      <c r="DR85" s="304"/>
      <c r="DS85" s="304"/>
      <c r="DT85" s="304"/>
      <c r="DU85" s="304"/>
      <c r="DV85" s="304"/>
      <c r="DW85" s="304"/>
      <c r="DX85" s="304"/>
      <c r="DY85" s="304"/>
      <c r="DZ85" s="304"/>
      <c r="EA85" s="304"/>
      <c r="EB85" s="304"/>
      <c r="EC85" s="304"/>
      <c r="ED85" s="304"/>
      <c r="EE85" s="304"/>
      <c r="EF85" s="304"/>
      <c r="EG85" s="304"/>
      <c r="EH85" s="304"/>
      <c r="EI85" s="304"/>
      <c r="EJ85" s="304"/>
      <c r="EK85" s="304"/>
      <c r="EL85" s="304"/>
      <c r="EM85" s="304"/>
      <c r="EN85" s="304"/>
      <c r="EO85" s="304"/>
      <c r="EP85" s="304"/>
      <c r="EQ85" s="304"/>
      <c r="ER85" s="304"/>
      <c r="ES85" s="304"/>
      <c r="ET85" s="304"/>
      <c r="EU85" s="304"/>
      <c r="EV85" s="304"/>
      <c r="EW85" s="304"/>
      <c r="EX85" s="304"/>
      <c r="EY85" s="304"/>
      <c r="EZ85" s="304"/>
      <c r="FA85" s="304"/>
      <c r="FB85" s="304"/>
      <c r="FC85" s="304"/>
      <c r="FD85" s="304"/>
      <c r="FE85" s="304"/>
      <c r="FF85" s="304"/>
      <c r="FG85" s="304"/>
      <c r="FH85" s="304"/>
      <c r="FI85" s="304"/>
      <c r="FJ85" s="304"/>
      <c r="FK85" s="304"/>
      <c r="FL85" s="304"/>
      <c r="FM85" s="304"/>
      <c r="FN85" s="304"/>
      <c r="FO85" s="304"/>
      <c r="FP85" s="304"/>
      <c r="FQ85" s="304"/>
      <c r="FR85" s="304"/>
      <c r="FS85" s="304"/>
      <c r="FT85" s="304"/>
      <c r="FU85" s="304"/>
      <c r="FV85" s="304"/>
      <c r="FW85" s="304"/>
      <c r="FX85" s="304"/>
      <c r="FY85" s="304"/>
      <c r="FZ85" s="304"/>
      <c r="GA85" s="304"/>
      <c r="GB85" s="304"/>
      <c r="GC85" s="304"/>
      <c r="GD85" s="304"/>
      <c r="GE85" s="304"/>
      <c r="GF85" s="304"/>
      <c r="GG85" s="304"/>
      <c r="GH85" s="304"/>
      <c r="GI85" s="304"/>
      <c r="GJ85" s="304"/>
      <c r="GK85" s="304"/>
      <c r="GL85" s="304"/>
      <c r="GM85" s="304"/>
      <c r="GN85" s="304"/>
      <c r="GO85" s="304"/>
      <c r="GP85" s="304"/>
      <c r="GQ85" s="304"/>
      <c r="GR85" s="304"/>
      <c r="GS85" s="304"/>
      <c r="GT85" s="304"/>
      <c r="GU85" s="304"/>
      <c r="GV85" s="304"/>
      <c r="GW85" s="304"/>
      <c r="GX85" s="304"/>
      <c r="GY85" s="304"/>
      <c r="GZ85" s="304"/>
      <c r="HA85" s="304"/>
      <c r="HB85" s="304"/>
      <c r="HC85" s="304"/>
      <c r="HD85" s="304"/>
      <c r="HE85" s="304"/>
      <c r="HF85" s="304"/>
      <c r="HG85" s="304"/>
      <c r="HH85" s="304"/>
      <c r="HI85" s="304"/>
      <c r="HJ85" s="304"/>
      <c r="HK85" s="304"/>
      <c r="HL85" s="304"/>
      <c r="HM85" s="304"/>
      <c r="HN85" s="304"/>
      <c r="HO85" s="304"/>
      <c r="HP85" s="304"/>
      <c r="HQ85" s="304"/>
      <c r="HR85" s="304"/>
      <c r="HS85" s="304"/>
      <c r="HT85" s="304"/>
      <c r="HU85" s="304"/>
      <c r="HV85" s="304"/>
      <c r="HW85" s="304"/>
      <c r="HX85" s="304"/>
      <c r="HY85" s="304"/>
      <c r="HZ85" s="304"/>
      <c r="IA85" s="304"/>
      <c r="IB85" s="304"/>
      <c r="IC85" s="304"/>
      <c r="ID85" s="304"/>
      <c r="IE85" s="304"/>
      <c r="IF85" s="304"/>
      <c r="IG85" s="304"/>
      <c r="IH85" s="304"/>
      <c r="II85" s="304"/>
      <c r="IJ85" s="304"/>
      <c r="IK85" s="304"/>
      <c r="IL85" s="304"/>
      <c r="IM85" s="304"/>
      <c r="IN85" s="304"/>
      <c r="IO85" s="304"/>
      <c r="IP85" s="304"/>
      <c r="IQ85" s="304"/>
      <c r="IR85" s="304"/>
      <c r="IS85" s="304"/>
      <c r="IT85" s="304"/>
      <c r="IU85" s="304"/>
      <c r="IV85" s="304"/>
      <c r="IW85" s="304"/>
    </row>
    <row r="86" spans="2:257" s="88" customFormat="1" ht="12.75" customHeight="1" x14ac:dyDescent="0.25">
      <c r="B86" s="53"/>
      <c r="C86" s="50"/>
      <c r="D86" s="50"/>
      <c r="E86" s="51"/>
      <c r="F86" s="51"/>
      <c r="G86" s="51"/>
      <c r="H86" s="51"/>
      <c r="I86" s="51"/>
      <c r="J86" s="51"/>
      <c r="K86" s="51"/>
      <c r="L86" s="50"/>
      <c r="M86" s="50"/>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304"/>
      <c r="AV86" s="304"/>
      <c r="AW86" s="304"/>
      <c r="AX86" s="304"/>
      <c r="AY86" s="304"/>
      <c r="AZ86" s="304"/>
      <c r="BA86" s="304"/>
      <c r="BB86" s="304"/>
      <c r="BC86" s="304"/>
      <c r="BD86" s="304"/>
      <c r="BE86" s="304"/>
      <c r="BF86" s="304"/>
      <c r="BG86" s="304"/>
      <c r="BH86" s="304"/>
      <c r="BI86" s="304"/>
      <c r="BJ86" s="304"/>
      <c r="BK86" s="304"/>
      <c r="BL86" s="304"/>
      <c r="BM86" s="304"/>
      <c r="BN86" s="304"/>
      <c r="BO86" s="304"/>
      <c r="BP86" s="304"/>
      <c r="BQ86" s="304"/>
      <c r="BR86" s="304"/>
      <c r="BS86" s="304"/>
      <c r="BT86" s="304"/>
      <c r="BU86" s="304"/>
      <c r="BV86" s="304"/>
      <c r="BW86" s="304"/>
      <c r="BX86" s="304"/>
      <c r="BY86" s="304"/>
      <c r="BZ86" s="304"/>
      <c r="CA86" s="304"/>
      <c r="CB86" s="304"/>
      <c r="CC86" s="304"/>
      <c r="CD86" s="304"/>
      <c r="CE86" s="304"/>
      <c r="CF86" s="304"/>
      <c r="CG86" s="304"/>
      <c r="CH86" s="304"/>
      <c r="CI86" s="304"/>
      <c r="CJ86" s="304"/>
      <c r="CK86" s="304"/>
      <c r="CL86" s="304"/>
      <c r="CM86" s="304"/>
      <c r="CN86" s="304"/>
      <c r="CO86" s="304"/>
      <c r="CP86" s="304"/>
      <c r="CQ86" s="304"/>
      <c r="CR86" s="304"/>
      <c r="CS86" s="304"/>
      <c r="CT86" s="304"/>
      <c r="CU86" s="304"/>
      <c r="CV86" s="304"/>
      <c r="CW86" s="304"/>
      <c r="CX86" s="304"/>
      <c r="CY86" s="304"/>
      <c r="CZ86" s="304"/>
      <c r="DA86" s="304"/>
      <c r="DB86" s="304"/>
      <c r="DC86" s="304"/>
      <c r="DD86" s="304"/>
      <c r="DE86" s="304"/>
      <c r="DF86" s="304"/>
      <c r="DG86" s="304"/>
      <c r="DH86" s="304"/>
      <c r="DI86" s="304"/>
      <c r="DJ86" s="304"/>
      <c r="DK86" s="304"/>
      <c r="DL86" s="304"/>
      <c r="DM86" s="304"/>
      <c r="DN86" s="304"/>
      <c r="DO86" s="304"/>
      <c r="DP86" s="304"/>
      <c r="DQ86" s="304"/>
      <c r="DR86" s="304"/>
      <c r="DS86" s="304"/>
      <c r="DT86" s="304"/>
      <c r="DU86" s="304"/>
      <c r="DV86" s="304"/>
      <c r="DW86" s="304"/>
      <c r="DX86" s="304"/>
      <c r="DY86" s="304"/>
      <c r="DZ86" s="304"/>
      <c r="EA86" s="304"/>
      <c r="EB86" s="304"/>
      <c r="EC86" s="304"/>
      <c r="ED86" s="304"/>
      <c r="EE86" s="304"/>
      <c r="EF86" s="304"/>
      <c r="EG86" s="304"/>
      <c r="EH86" s="304"/>
      <c r="EI86" s="304"/>
      <c r="EJ86" s="304"/>
      <c r="EK86" s="304"/>
      <c r="EL86" s="304"/>
      <c r="EM86" s="304"/>
      <c r="EN86" s="304"/>
      <c r="EO86" s="304"/>
      <c r="EP86" s="304"/>
      <c r="EQ86" s="304"/>
      <c r="ER86" s="304"/>
      <c r="ES86" s="304"/>
      <c r="ET86" s="304"/>
      <c r="EU86" s="304"/>
      <c r="EV86" s="304"/>
      <c r="EW86" s="304"/>
      <c r="EX86" s="304"/>
      <c r="EY86" s="304"/>
      <c r="EZ86" s="304"/>
      <c r="FA86" s="304"/>
      <c r="FB86" s="304"/>
      <c r="FC86" s="304"/>
      <c r="FD86" s="304"/>
      <c r="FE86" s="304"/>
      <c r="FF86" s="304"/>
      <c r="FG86" s="304"/>
      <c r="FH86" s="304"/>
      <c r="FI86" s="304"/>
      <c r="FJ86" s="304"/>
      <c r="FK86" s="304"/>
      <c r="FL86" s="304"/>
      <c r="FM86" s="304"/>
      <c r="FN86" s="304"/>
      <c r="FO86" s="304"/>
      <c r="FP86" s="304"/>
      <c r="FQ86" s="304"/>
      <c r="FR86" s="304"/>
      <c r="FS86" s="304"/>
      <c r="FT86" s="304"/>
      <c r="FU86" s="304"/>
      <c r="FV86" s="304"/>
      <c r="FW86" s="304"/>
      <c r="FX86" s="304"/>
      <c r="FY86" s="304"/>
      <c r="FZ86" s="304"/>
      <c r="GA86" s="304"/>
      <c r="GB86" s="304"/>
      <c r="GC86" s="304"/>
      <c r="GD86" s="304"/>
      <c r="GE86" s="304"/>
      <c r="GF86" s="304"/>
      <c r="GG86" s="304"/>
      <c r="GH86" s="304"/>
      <c r="GI86" s="304"/>
      <c r="GJ86" s="304"/>
      <c r="GK86" s="304"/>
      <c r="GL86" s="304"/>
      <c r="GM86" s="304"/>
      <c r="GN86" s="304"/>
      <c r="GO86" s="304"/>
      <c r="GP86" s="304"/>
      <c r="GQ86" s="304"/>
      <c r="GR86" s="304"/>
      <c r="GS86" s="304"/>
      <c r="GT86" s="304"/>
      <c r="GU86" s="304"/>
      <c r="GV86" s="304"/>
      <c r="GW86" s="304"/>
      <c r="GX86" s="304"/>
      <c r="GY86" s="304"/>
      <c r="GZ86" s="304"/>
      <c r="HA86" s="304"/>
      <c r="HB86" s="304"/>
      <c r="HC86" s="304"/>
      <c r="HD86" s="304"/>
      <c r="HE86" s="304"/>
      <c r="HF86" s="304"/>
      <c r="HG86" s="304"/>
      <c r="HH86" s="304"/>
      <c r="HI86" s="304"/>
      <c r="HJ86" s="304"/>
      <c r="HK86" s="304"/>
      <c r="HL86" s="304"/>
      <c r="HM86" s="304"/>
      <c r="HN86" s="304"/>
      <c r="HO86" s="304"/>
      <c r="HP86" s="304"/>
      <c r="HQ86" s="304"/>
      <c r="HR86" s="304"/>
      <c r="HS86" s="304"/>
      <c r="HT86" s="304"/>
      <c r="HU86" s="304"/>
      <c r="HV86" s="304"/>
      <c r="HW86" s="304"/>
      <c r="HX86" s="304"/>
      <c r="HY86" s="304"/>
      <c r="HZ86" s="304"/>
      <c r="IA86" s="304"/>
      <c r="IB86" s="304"/>
      <c r="IC86" s="304"/>
      <c r="ID86" s="304"/>
      <c r="IE86" s="304"/>
      <c r="IF86" s="304"/>
      <c r="IG86" s="304"/>
      <c r="IH86" s="304"/>
      <c r="II86" s="304"/>
      <c r="IJ86" s="304"/>
      <c r="IK86" s="304"/>
      <c r="IL86" s="304"/>
      <c r="IM86" s="304"/>
      <c r="IN86" s="304"/>
      <c r="IO86" s="304"/>
      <c r="IP86" s="304"/>
      <c r="IQ86" s="304"/>
      <c r="IR86" s="304"/>
      <c r="IS86" s="304"/>
      <c r="IT86" s="304"/>
      <c r="IU86" s="304"/>
      <c r="IV86" s="304"/>
      <c r="IW86" s="304"/>
    </row>
    <row r="87" spans="2:257" s="88" customFormat="1" ht="37.5" customHeight="1" x14ac:dyDescent="0.25">
      <c r="B87" s="241" t="s">
        <v>58</v>
      </c>
      <c r="C87" s="242"/>
      <c r="D87" s="242"/>
      <c r="E87" s="48"/>
      <c r="F87" s="49"/>
      <c r="G87" s="49"/>
      <c r="H87" s="318"/>
      <c r="I87" s="319"/>
      <c r="J87" s="319"/>
      <c r="K87" s="49"/>
      <c r="L87" s="52"/>
      <c r="M87" s="52"/>
      <c r="N87" s="305"/>
      <c r="O87" s="305"/>
      <c r="P87" s="305"/>
      <c r="Q87" s="305"/>
      <c r="R87" s="305"/>
      <c r="S87" s="305"/>
      <c r="T87" s="305"/>
      <c r="U87" s="305"/>
      <c r="V87" s="305"/>
      <c r="W87" s="305"/>
      <c r="X87" s="305"/>
      <c r="Y87" s="305"/>
      <c r="Z87" s="305"/>
      <c r="AA87" s="305"/>
      <c r="AB87" s="305"/>
      <c r="AC87" s="305"/>
      <c r="AD87" s="305"/>
      <c r="AE87" s="305"/>
      <c r="AF87" s="305"/>
      <c r="AG87" s="305"/>
      <c r="AH87" s="305"/>
      <c r="AI87" s="305"/>
      <c r="AJ87" s="305"/>
      <c r="AK87" s="305"/>
      <c r="AL87" s="305"/>
      <c r="AM87" s="305"/>
      <c r="AN87" s="305"/>
      <c r="AO87" s="305"/>
      <c r="AP87" s="305"/>
      <c r="AQ87" s="305"/>
      <c r="AR87" s="305"/>
      <c r="AS87" s="46"/>
      <c r="AT87" s="46"/>
      <c r="AU87" s="29"/>
      <c r="AV87" s="29"/>
      <c r="AW87" s="29"/>
      <c r="AX87" s="29"/>
      <c r="AY87" s="29"/>
      <c r="AZ87" s="29"/>
      <c r="BA87" s="29"/>
      <c r="BB87" s="29"/>
      <c r="BC87" s="29"/>
      <c r="BD87" s="29"/>
      <c r="BE87" s="29"/>
      <c r="BF87" s="29"/>
      <c r="BG87" s="29"/>
      <c r="BH87" s="29"/>
      <c r="BI87" s="29"/>
      <c r="BJ87" s="29"/>
      <c r="BK87" s="29"/>
      <c r="BL87" s="29"/>
      <c r="BM87" s="29"/>
      <c r="BN87" s="29"/>
      <c r="BO87" s="29"/>
      <c r="BP87" s="29"/>
      <c r="BQ87" s="29"/>
      <c r="BR87" s="29"/>
      <c r="BS87" s="29"/>
      <c r="BT87" s="29"/>
      <c r="BU87" s="29"/>
      <c r="BV87" s="29"/>
      <c r="BW87" s="29"/>
      <c r="BX87" s="29"/>
      <c r="BY87" s="29"/>
      <c r="BZ87" s="29"/>
      <c r="CA87" s="29"/>
      <c r="CB87" s="29"/>
      <c r="CC87" s="29"/>
      <c r="CD87" s="29"/>
      <c r="CE87" s="29"/>
      <c r="CF87" s="29"/>
      <c r="CG87" s="29"/>
      <c r="CH87" s="29"/>
      <c r="CI87" s="29"/>
      <c r="CJ87" s="29"/>
      <c r="CK87" s="29"/>
      <c r="CL87" s="29"/>
      <c r="CM87" s="29"/>
      <c r="CN87" s="29"/>
      <c r="CO87" s="29"/>
      <c r="CP87" s="29"/>
      <c r="CQ87" s="29"/>
      <c r="CR87" s="29"/>
      <c r="CS87" s="29"/>
      <c r="CT87" s="29"/>
      <c r="CU87" s="29"/>
      <c r="CV87" s="29"/>
      <c r="CW87" s="29"/>
      <c r="CX87" s="29"/>
      <c r="CY87" s="29"/>
      <c r="CZ87" s="29"/>
      <c r="DA87" s="29"/>
      <c r="DB87" s="29"/>
      <c r="DC87" s="29"/>
      <c r="DD87" s="29"/>
      <c r="DE87" s="29"/>
      <c r="DF87" s="29"/>
      <c r="DG87" s="29"/>
      <c r="DH87" s="29"/>
      <c r="DI87" s="29"/>
      <c r="DJ87" s="29"/>
      <c r="DK87" s="29"/>
      <c r="DL87" s="29"/>
      <c r="DM87" s="29"/>
      <c r="DN87" s="29"/>
      <c r="DO87" s="29"/>
      <c r="DP87" s="29"/>
      <c r="DQ87" s="29"/>
      <c r="DR87" s="29"/>
      <c r="DS87" s="29"/>
      <c r="DT87" s="29"/>
      <c r="DU87" s="29"/>
      <c r="DV87" s="29"/>
      <c r="DW87" s="29"/>
      <c r="DX87" s="29"/>
      <c r="DY87" s="29"/>
      <c r="DZ87" s="29"/>
      <c r="EA87" s="29"/>
      <c r="EB87" s="29"/>
      <c r="EC87" s="29"/>
      <c r="ED87" s="29"/>
      <c r="EE87" s="29"/>
      <c r="EF87" s="29"/>
      <c r="EG87" s="29"/>
      <c r="EH87" s="29"/>
      <c r="EI87" s="29"/>
      <c r="EJ87" s="29"/>
      <c r="EK87" s="29"/>
      <c r="EL87" s="29"/>
      <c r="EM87" s="29"/>
      <c r="EN87" s="29"/>
      <c r="EO87" s="29"/>
      <c r="EP87" s="29"/>
      <c r="EQ87" s="29"/>
      <c r="ER87" s="29"/>
      <c r="ES87" s="29"/>
      <c r="ET87" s="29"/>
      <c r="EU87" s="29"/>
      <c r="EV87" s="29"/>
      <c r="EW87" s="29"/>
      <c r="EX87" s="29"/>
      <c r="EY87" s="29"/>
      <c r="EZ87" s="29"/>
      <c r="FA87" s="29"/>
      <c r="FB87" s="29"/>
      <c r="FC87" s="29"/>
      <c r="FD87" s="29"/>
      <c r="FE87" s="29"/>
      <c r="FF87" s="29"/>
      <c r="FG87" s="29"/>
      <c r="FH87" s="29"/>
      <c r="FI87" s="29"/>
      <c r="FJ87" s="29"/>
      <c r="FK87" s="29"/>
      <c r="FL87" s="29"/>
      <c r="FM87" s="29"/>
      <c r="FN87" s="29"/>
      <c r="FO87" s="29"/>
      <c r="FP87" s="29"/>
      <c r="FQ87" s="29"/>
      <c r="FR87" s="29"/>
      <c r="FS87" s="29"/>
      <c r="FT87" s="29"/>
      <c r="FU87" s="29"/>
      <c r="FV87" s="29"/>
      <c r="FW87" s="29"/>
      <c r="FX87" s="29"/>
      <c r="FY87" s="29"/>
      <c r="FZ87" s="29"/>
      <c r="GA87" s="29"/>
      <c r="GB87" s="29"/>
      <c r="GC87" s="29"/>
      <c r="GD87" s="29"/>
      <c r="GE87" s="29"/>
      <c r="GF87" s="29"/>
      <c r="GG87" s="29"/>
      <c r="GH87" s="29"/>
      <c r="GI87" s="29"/>
      <c r="GJ87" s="29"/>
      <c r="GK87" s="29"/>
      <c r="GL87" s="29"/>
      <c r="GM87" s="29"/>
      <c r="GN87" s="29"/>
      <c r="GO87" s="29"/>
      <c r="GP87" s="29"/>
      <c r="GQ87" s="29"/>
      <c r="GR87" s="29"/>
      <c r="GS87" s="29"/>
      <c r="GT87" s="29"/>
      <c r="GU87" s="29"/>
      <c r="GV87" s="29"/>
      <c r="GW87" s="29"/>
      <c r="GX87" s="29"/>
      <c r="GY87" s="29"/>
      <c r="GZ87" s="29"/>
      <c r="HA87" s="29"/>
      <c r="HB87" s="29"/>
      <c r="HC87" s="29"/>
      <c r="HD87" s="29"/>
      <c r="HE87" s="29"/>
      <c r="HF87" s="29"/>
      <c r="HG87" s="29"/>
      <c r="HH87" s="29"/>
      <c r="HI87" s="29"/>
      <c r="HJ87" s="29"/>
      <c r="HK87" s="29"/>
      <c r="HL87" s="29"/>
      <c r="HM87" s="29"/>
      <c r="HN87" s="29"/>
      <c r="HO87" s="29"/>
      <c r="HP87" s="29"/>
      <c r="HQ87" s="29"/>
      <c r="HR87" s="29"/>
      <c r="HS87" s="29"/>
      <c r="HT87" s="29"/>
      <c r="HU87" s="29"/>
      <c r="HV87" s="29"/>
      <c r="HW87" s="29"/>
      <c r="HX87" s="29"/>
      <c r="HY87" s="29"/>
      <c r="HZ87" s="29"/>
      <c r="IA87" s="29"/>
      <c r="IB87" s="29"/>
      <c r="IC87" s="29"/>
      <c r="ID87" s="29"/>
      <c r="IE87" s="29"/>
      <c r="IF87" s="29"/>
      <c r="IG87" s="29"/>
      <c r="IH87" s="29"/>
      <c r="II87" s="29"/>
      <c r="IJ87" s="29"/>
      <c r="IK87" s="29"/>
      <c r="IL87" s="29"/>
      <c r="IM87" s="29"/>
      <c r="IN87" s="29"/>
      <c r="IO87" s="29"/>
      <c r="IP87" s="29"/>
      <c r="IQ87" s="29"/>
      <c r="IR87" s="29"/>
      <c r="IS87" s="29"/>
      <c r="IT87" s="29"/>
      <c r="IU87" s="29"/>
      <c r="IV87" s="29"/>
      <c r="IW87" s="29"/>
    </row>
    <row r="88" spans="2:257" s="88" customFormat="1" ht="15.75" x14ac:dyDescent="0.25">
      <c r="B88" s="50"/>
      <c r="C88" s="50"/>
      <c r="D88" s="50"/>
      <c r="E88" s="50"/>
      <c r="F88" s="50"/>
      <c r="G88" s="50"/>
      <c r="H88" s="50"/>
      <c r="I88" s="50"/>
      <c r="J88" s="50"/>
      <c r="K88" s="50"/>
      <c r="L88" s="51"/>
      <c r="M88" s="51"/>
      <c r="N88" s="44"/>
      <c r="O88" s="44"/>
      <c r="P88" s="44"/>
      <c r="Q88" s="44"/>
      <c r="R88" s="44"/>
      <c r="S88" s="44"/>
      <c r="T88" s="44"/>
      <c r="U88" s="44"/>
      <c r="V88" s="44"/>
      <c r="W88" s="44"/>
      <c r="X88" s="44"/>
      <c r="Y88" s="44"/>
      <c r="Z88" s="44"/>
      <c r="AA88" s="44"/>
      <c r="AB88" s="44"/>
      <c r="AC88" s="44"/>
      <c r="AD88" s="44"/>
      <c r="AE88" s="44"/>
      <c r="AF88" s="45"/>
      <c r="AG88" s="45"/>
      <c r="AH88" s="45"/>
      <c r="AI88" s="45"/>
      <c r="AJ88" s="45"/>
      <c r="AK88" s="45"/>
      <c r="AL88" s="45"/>
      <c r="AM88" s="45"/>
      <c r="AN88" s="45"/>
      <c r="AO88" s="45"/>
      <c r="AP88" s="45"/>
      <c r="AQ88" s="45"/>
      <c r="AR88" s="45"/>
      <c r="AS88" s="45"/>
      <c r="AT88" s="45"/>
      <c r="AU88" s="29"/>
      <c r="AV88" s="29"/>
      <c r="AW88" s="29"/>
      <c r="AX88" s="29"/>
      <c r="AY88" s="29"/>
      <c r="AZ88" s="29"/>
      <c r="BA88" s="29"/>
      <c r="BB88" s="29"/>
      <c r="BC88" s="29"/>
      <c r="BD88" s="29"/>
      <c r="BE88" s="29"/>
      <c r="BF88" s="29"/>
      <c r="BG88" s="29"/>
      <c r="BH88" s="29"/>
      <c r="BI88" s="29"/>
      <c r="BJ88" s="29"/>
      <c r="BK88" s="29"/>
      <c r="BL88" s="29"/>
      <c r="BM88" s="29"/>
      <c r="BN88" s="29"/>
      <c r="BO88" s="29"/>
      <c r="BP88" s="29"/>
      <c r="BQ88" s="29"/>
      <c r="BR88" s="29"/>
      <c r="BS88" s="29"/>
      <c r="BT88" s="29"/>
      <c r="BU88" s="29"/>
      <c r="BV88" s="29"/>
      <c r="BW88" s="29"/>
      <c r="BX88" s="29"/>
      <c r="BY88" s="29"/>
      <c r="BZ88" s="29"/>
      <c r="CA88" s="29"/>
      <c r="CB88" s="29"/>
      <c r="CC88" s="29"/>
      <c r="CD88" s="29"/>
      <c r="CE88" s="29"/>
      <c r="CF88" s="29"/>
      <c r="CG88" s="29"/>
      <c r="CH88" s="29"/>
      <c r="CI88" s="29"/>
      <c r="CJ88" s="29"/>
      <c r="CK88" s="29"/>
      <c r="CL88" s="29"/>
      <c r="CM88" s="29"/>
      <c r="CN88" s="29"/>
      <c r="CO88" s="29"/>
      <c r="CP88" s="29"/>
      <c r="CQ88" s="29"/>
      <c r="CR88" s="29"/>
      <c r="CS88" s="29"/>
      <c r="CT88" s="29"/>
      <c r="CU88" s="29"/>
      <c r="CV88" s="29"/>
      <c r="CW88" s="29"/>
      <c r="CX88" s="29"/>
      <c r="CY88" s="29"/>
      <c r="CZ88" s="29"/>
      <c r="DA88" s="29"/>
      <c r="DB88" s="29"/>
      <c r="DC88" s="29"/>
      <c r="DD88" s="29"/>
      <c r="DE88" s="29"/>
      <c r="DF88" s="29"/>
      <c r="DG88" s="29"/>
      <c r="DH88" s="29"/>
      <c r="DI88" s="29"/>
      <c r="DJ88" s="29"/>
      <c r="DK88" s="29"/>
      <c r="DL88" s="29"/>
      <c r="DM88" s="29"/>
      <c r="DN88" s="29"/>
      <c r="DO88" s="29"/>
      <c r="DP88" s="29"/>
      <c r="DQ88" s="29"/>
      <c r="DR88" s="29"/>
      <c r="DS88" s="29"/>
      <c r="DT88" s="29"/>
      <c r="DU88" s="29"/>
      <c r="DV88" s="29"/>
      <c r="DW88" s="29"/>
      <c r="DX88" s="29"/>
      <c r="DY88" s="29"/>
      <c r="DZ88" s="29"/>
      <c r="EA88" s="29"/>
      <c r="EB88" s="29"/>
      <c r="EC88" s="29"/>
      <c r="ED88" s="29"/>
      <c r="EE88" s="29"/>
      <c r="EF88" s="29"/>
      <c r="EG88" s="29"/>
      <c r="EH88" s="29"/>
      <c r="EI88" s="29"/>
      <c r="EJ88" s="29"/>
      <c r="EK88" s="29"/>
      <c r="EL88" s="29"/>
      <c r="EM88" s="29"/>
      <c r="EN88" s="29"/>
      <c r="EO88" s="29"/>
      <c r="EP88" s="29"/>
      <c r="EQ88" s="29"/>
      <c r="ER88" s="29"/>
      <c r="ES88" s="29"/>
      <c r="ET88" s="29"/>
      <c r="EU88" s="29"/>
      <c r="EV88" s="29"/>
      <c r="EW88" s="29"/>
      <c r="EX88" s="29"/>
      <c r="EY88" s="29"/>
      <c r="EZ88" s="29"/>
      <c r="FA88" s="29"/>
      <c r="FB88" s="29"/>
      <c r="FC88" s="29"/>
      <c r="FD88" s="29"/>
      <c r="FE88" s="29"/>
      <c r="FF88" s="29"/>
      <c r="FG88" s="29"/>
      <c r="FH88" s="29"/>
      <c r="FI88" s="29"/>
      <c r="FJ88" s="29"/>
      <c r="FK88" s="29"/>
      <c r="FL88" s="29"/>
      <c r="FM88" s="29"/>
      <c r="FN88" s="29"/>
      <c r="FO88" s="29"/>
      <c r="FP88" s="29"/>
      <c r="FQ88" s="29"/>
      <c r="FR88" s="29"/>
      <c r="FS88" s="29"/>
      <c r="FT88" s="29"/>
      <c r="FU88" s="29"/>
      <c r="FV88" s="29"/>
      <c r="FW88" s="29"/>
      <c r="FX88" s="29"/>
      <c r="FY88" s="29"/>
      <c r="FZ88" s="29"/>
      <c r="GA88" s="29"/>
      <c r="GB88" s="29"/>
      <c r="GC88" s="29"/>
      <c r="GD88" s="29"/>
      <c r="GE88" s="29"/>
      <c r="GF88" s="29"/>
      <c r="GG88" s="29"/>
      <c r="GH88" s="29"/>
      <c r="GI88" s="29"/>
      <c r="GJ88" s="29"/>
      <c r="GK88" s="29"/>
      <c r="GL88" s="29"/>
      <c r="GM88" s="29"/>
      <c r="GN88" s="29"/>
      <c r="GO88" s="29"/>
      <c r="GP88" s="29"/>
      <c r="GQ88" s="29"/>
      <c r="GR88" s="29"/>
      <c r="GS88" s="29"/>
      <c r="GT88" s="29"/>
      <c r="GU88" s="29"/>
      <c r="GV88" s="29"/>
      <c r="GW88" s="29"/>
      <c r="GX88" s="29"/>
      <c r="GY88" s="29"/>
      <c r="GZ88" s="29"/>
      <c r="HA88" s="29"/>
      <c r="HB88" s="29"/>
      <c r="HC88" s="29"/>
      <c r="HD88" s="29"/>
      <c r="HE88" s="29"/>
      <c r="HF88" s="29"/>
      <c r="HG88" s="29"/>
      <c r="HH88" s="29"/>
      <c r="HI88" s="29"/>
      <c r="HJ88" s="29"/>
      <c r="HK88" s="29"/>
      <c r="HL88" s="29"/>
      <c r="HM88" s="29"/>
      <c r="HN88" s="29"/>
      <c r="HO88" s="29"/>
      <c r="HP88" s="29"/>
      <c r="HQ88" s="29"/>
      <c r="HR88" s="29"/>
      <c r="HS88" s="29"/>
      <c r="HT88" s="29"/>
      <c r="HU88" s="29"/>
      <c r="HV88" s="29"/>
      <c r="HW88" s="29"/>
      <c r="HX88" s="29"/>
      <c r="HY88" s="29"/>
      <c r="HZ88" s="29"/>
      <c r="IA88" s="29"/>
      <c r="IB88" s="29"/>
      <c r="IC88" s="29"/>
      <c r="ID88" s="29"/>
      <c r="IE88" s="29"/>
      <c r="IF88" s="29"/>
      <c r="IG88" s="29"/>
      <c r="IH88" s="29"/>
      <c r="II88" s="29"/>
      <c r="IJ88" s="29"/>
      <c r="IK88" s="29"/>
      <c r="IL88" s="29"/>
      <c r="IM88" s="29"/>
      <c r="IN88" s="29"/>
      <c r="IO88" s="29"/>
      <c r="IP88" s="29"/>
      <c r="IQ88" s="29"/>
      <c r="IR88" s="29"/>
      <c r="IS88" s="29"/>
      <c r="IT88" s="29"/>
      <c r="IU88" s="29"/>
      <c r="IV88" s="29"/>
      <c r="IW88" s="29"/>
    </row>
    <row r="89" spans="2:257" s="88" customFormat="1" ht="15.75" x14ac:dyDescent="0.25">
      <c r="B89" s="315" t="s">
        <v>92</v>
      </c>
      <c r="C89" s="315"/>
      <c r="D89" s="315"/>
      <c r="E89" s="320"/>
      <c r="F89" s="321"/>
      <c r="G89" s="321"/>
      <c r="H89" s="321"/>
      <c r="I89" s="321"/>
      <c r="J89" s="321"/>
      <c r="K89" s="322"/>
      <c r="L89" s="49"/>
      <c r="M89" s="49"/>
      <c r="N89" s="43"/>
      <c r="O89" s="43"/>
      <c r="P89" s="43"/>
      <c r="Q89" s="43"/>
      <c r="R89" s="43"/>
      <c r="S89" s="43"/>
      <c r="T89" s="43"/>
      <c r="U89" s="43"/>
      <c r="V89" s="43"/>
      <c r="W89" s="43"/>
      <c r="X89" s="43"/>
      <c r="Y89" s="43"/>
      <c r="Z89" s="43"/>
      <c r="AA89" s="43"/>
      <c r="AB89" s="316" t="s">
        <v>59</v>
      </c>
      <c r="AC89" s="316"/>
      <c r="AD89" s="316"/>
      <c r="AE89" s="317"/>
      <c r="AF89" s="317"/>
      <c r="AG89" s="317"/>
      <c r="AH89" s="317"/>
      <c r="AI89" s="317"/>
      <c r="AJ89" s="317"/>
      <c r="AK89" s="317"/>
      <c r="AL89" s="317"/>
      <c r="AM89" s="317"/>
      <c r="AN89" s="317"/>
      <c r="AO89" s="317"/>
      <c r="AP89" s="317"/>
      <c r="AQ89" s="47"/>
      <c r="AR89" s="47"/>
      <c r="AS89" s="47"/>
      <c r="AT89" s="47"/>
      <c r="AU89" s="29"/>
      <c r="AV89" s="29"/>
      <c r="AW89" s="29"/>
      <c r="AX89" s="29"/>
      <c r="AY89" s="29"/>
      <c r="AZ89" s="29"/>
      <c r="BA89" s="29"/>
      <c r="BB89" s="29"/>
      <c r="BC89" s="29"/>
      <c r="BD89" s="29"/>
      <c r="BE89" s="29"/>
      <c r="BF89" s="29"/>
      <c r="BG89" s="29"/>
      <c r="BH89" s="29"/>
      <c r="BI89" s="29"/>
      <c r="BJ89" s="29"/>
      <c r="BK89" s="29"/>
      <c r="BL89" s="29"/>
      <c r="BM89" s="29"/>
      <c r="BN89" s="29"/>
      <c r="BO89" s="29"/>
      <c r="BP89" s="29"/>
      <c r="BQ89" s="29"/>
      <c r="BR89" s="29"/>
      <c r="BS89" s="29"/>
      <c r="BT89" s="29"/>
      <c r="BU89" s="29"/>
      <c r="BV89" s="29"/>
      <c r="BW89" s="29"/>
      <c r="BX89" s="29"/>
      <c r="BY89" s="29"/>
      <c r="BZ89" s="29"/>
      <c r="CA89" s="29"/>
      <c r="CB89" s="29"/>
      <c r="CC89" s="29"/>
      <c r="CD89" s="29"/>
      <c r="CE89" s="29"/>
      <c r="CF89" s="29"/>
      <c r="CG89" s="29"/>
      <c r="CH89" s="29"/>
      <c r="CI89" s="29"/>
      <c r="CJ89" s="29"/>
      <c r="CK89" s="29"/>
      <c r="CL89" s="29"/>
      <c r="CM89" s="29"/>
      <c r="CN89" s="29"/>
      <c r="CO89" s="29"/>
      <c r="CP89" s="29"/>
      <c r="CQ89" s="29"/>
      <c r="CR89" s="29"/>
      <c r="CS89" s="29"/>
      <c r="CT89" s="29"/>
      <c r="CU89" s="29"/>
      <c r="CV89" s="29"/>
      <c r="CW89" s="29"/>
      <c r="CX89" s="29"/>
      <c r="CY89" s="29"/>
      <c r="CZ89" s="29"/>
      <c r="DA89" s="29"/>
      <c r="DB89" s="29"/>
      <c r="DC89" s="29"/>
      <c r="DD89" s="29"/>
      <c r="DE89" s="29"/>
      <c r="DF89" s="29"/>
      <c r="DG89" s="29"/>
      <c r="DH89" s="29"/>
      <c r="DI89" s="29"/>
      <c r="DJ89" s="29"/>
      <c r="DK89" s="29"/>
      <c r="DL89" s="29"/>
      <c r="DM89" s="29"/>
      <c r="DN89" s="29"/>
      <c r="DO89" s="29"/>
      <c r="DP89" s="29"/>
      <c r="DQ89" s="29"/>
      <c r="DR89" s="29"/>
      <c r="DS89" s="29"/>
      <c r="DT89" s="29"/>
      <c r="DU89" s="29"/>
      <c r="DV89" s="29"/>
      <c r="DW89" s="29"/>
      <c r="DX89" s="29"/>
      <c r="DY89" s="29"/>
      <c r="DZ89" s="29"/>
      <c r="EA89" s="29"/>
      <c r="EB89" s="29"/>
      <c r="EC89" s="29"/>
      <c r="ED89" s="29"/>
      <c r="EE89" s="29"/>
      <c r="EF89" s="29"/>
      <c r="EG89" s="29"/>
      <c r="EH89" s="29"/>
      <c r="EI89" s="29"/>
      <c r="EJ89" s="29"/>
      <c r="EK89" s="29"/>
      <c r="EL89" s="29"/>
      <c r="EM89" s="29"/>
      <c r="EN89" s="29"/>
      <c r="EO89" s="29"/>
      <c r="EP89" s="29"/>
      <c r="EQ89" s="29"/>
      <c r="ER89" s="29"/>
      <c r="ES89" s="29"/>
      <c r="ET89" s="29"/>
      <c r="EU89" s="29"/>
      <c r="EV89" s="29"/>
      <c r="EW89" s="29"/>
      <c r="EX89" s="29"/>
      <c r="EY89" s="29"/>
      <c r="EZ89" s="29"/>
      <c r="FA89" s="29"/>
      <c r="FB89" s="29"/>
      <c r="FC89" s="29"/>
      <c r="FD89" s="29"/>
      <c r="FE89" s="29"/>
      <c r="FF89" s="29"/>
      <c r="FG89" s="29"/>
      <c r="FH89" s="29"/>
      <c r="FI89" s="29"/>
      <c r="FJ89" s="29"/>
      <c r="FK89" s="29"/>
      <c r="FL89" s="29"/>
      <c r="FM89" s="29"/>
      <c r="FN89" s="29"/>
      <c r="FO89" s="29"/>
      <c r="FP89" s="29"/>
      <c r="FQ89" s="29"/>
      <c r="FR89" s="29"/>
      <c r="FS89" s="29"/>
      <c r="FT89" s="29"/>
      <c r="FU89" s="29"/>
      <c r="FV89" s="29"/>
      <c r="FW89" s="29"/>
      <c r="FX89" s="29"/>
      <c r="FY89" s="29"/>
      <c r="FZ89" s="29"/>
      <c r="GA89" s="29"/>
      <c r="GB89" s="29"/>
      <c r="GC89" s="29"/>
      <c r="GD89" s="29"/>
      <c r="GE89" s="29"/>
      <c r="GF89" s="29"/>
      <c r="GG89" s="29"/>
      <c r="GH89" s="29"/>
      <c r="GI89" s="29"/>
      <c r="GJ89" s="29"/>
      <c r="GK89" s="29"/>
      <c r="GL89" s="29"/>
      <c r="GM89" s="29"/>
      <c r="GN89" s="29"/>
      <c r="GO89" s="29"/>
      <c r="GP89" s="29"/>
      <c r="GQ89" s="29"/>
      <c r="GR89" s="29"/>
      <c r="GS89" s="29"/>
      <c r="GT89" s="29"/>
      <c r="GU89" s="29"/>
      <c r="GV89" s="29"/>
      <c r="GW89" s="29"/>
      <c r="GX89" s="29"/>
      <c r="GY89" s="29"/>
      <c r="GZ89" s="29"/>
      <c r="HA89" s="29"/>
      <c r="HB89" s="29"/>
      <c r="HC89" s="29"/>
      <c r="HD89" s="29"/>
      <c r="HE89" s="29"/>
      <c r="HF89" s="29"/>
      <c r="HG89" s="29"/>
      <c r="HH89" s="29"/>
      <c r="HI89" s="29"/>
      <c r="HJ89" s="29"/>
      <c r="HK89" s="29"/>
      <c r="HL89" s="29"/>
      <c r="HM89" s="29"/>
      <c r="HN89" s="29"/>
      <c r="HO89" s="29"/>
      <c r="HP89" s="29"/>
      <c r="HQ89" s="29"/>
      <c r="HR89" s="29"/>
      <c r="HS89" s="29"/>
      <c r="HT89" s="29"/>
      <c r="HU89" s="29"/>
      <c r="HV89" s="29"/>
      <c r="HW89" s="29"/>
      <c r="HX89" s="29"/>
      <c r="HY89" s="29"/>
      <c r="HZ89" s="29"/>
      <c r="IA89" s="29"/>
      <c r="IB89" s="29"/>
      <c r="IC89" s="29"/>
      <c r="ID89" s="29"/>
      <c r="IE89" s="29"/>
      <c r="IF89" s="29"/>
      <c r="IG89" s="29"/>
      <c r="IH89" s="29"/>
      <c r="II89" s="29"/>
      <c r="IJ89" s="29"/>
      <c r="IK89" s="29"/>
      <c r="IL89" s="29"/>
      <c r="IM89" s="29"/>
      <c r="IN89" s="29"/>
      <c r="IO89" s="29"/>
      <c r="IP89" s="29"/>
      <c r="IQ89" s="29"/>
      <c r="IR89" s="29"/>
      <c r="IS89" s="29"/>
      <c r="IT89" s="29"/>
      <c r="IU89" s="29"/>
      <c r="IV89" s="29"/>
      <c r="IW89" s="29"/>
    </row>
    <row r="90" spans="2:257" s="29" customFormat="1" x14ac:dyDescent="0.25">
      <c r="B90" s="53"/>
      <c r="C90" s="50"/>
      <c r="D90" s="50"/>
      <c r="E90" s="51"/>
      <c r="F90" s="51"/>
      <c r="G90" s="51"/>
      <c r="H90" s="51"/>
      <c r="I90" s="51"/>
      <c r="J90" s="51"/>
      <c r="K90" s="51"/>
    </row>
    <row r="91" spans="2:257" x14ac:dyDescent="0.25">
      <c r="B91" s="241" t="s">
        <v>58</v>
      </c>
      <c r="C91" s="242"/>
      <c r="D91" s="242"/>
      <c r="E91" s="48"/>
      <c r="F91" s="49"/>
      <c r="G91" s="49"/>
      <c r="H91" s="49"/>
      <c r="I91" s="49"/>
      <c r="J91" s="49"/>
      <c r="K91" s="49"/>
    </row>
    <row r="92" spans="2:257" x14ac:dyDescent="0.25">
      <c r="B92" s="29"/>
      <c r="C92" s="29"/>
      <c r="D92" s="29"/>
      <c r="E92" s="29"/>
      <c r="F92" s="29"/>
      <c r="G92" s="29"/>
      <c r="H92" s="29"/>
      <c r="I92" s="29"/>
      <c r="J92" s="29"/>
      <c r="K92" s="29"/>
    </row>
  </sheetData>
  <sheetProtection algorithmName="SHA-512" hashValue="fBOzVmZGhTuzdxPw4Rob8djI+Zx7SAd03iHDaa/00HWCDWi+Iye25DPc+qWrv03mtbWG3M6XeI+nPTFsWlINWA==" saltValue="WHifKNR4nvA8kUPLRNlT+A==" spinCount="100000" sheet="1" objects="1" scenarios="1" insertRows="0"/>
  <mergeCells count="98">
    <mergeCell ref="B89:D89"/>
    <mergeCell ref="AB89:AD89"/>
    <mergeCell ref="AE89:AP89"/>
    <mergeCell ref="AB85:AD85"/>
    <mergeCell ref="AE85:AP85"/>
    <mergeCell ref="B87:D87"/>
    <mergeCell ref="N87:AR87"/>
    <mergeCell ref="H87:J87"/>
    <mergeCell ref="E89:K89"/>
    <mergeCell ref="E72:H72"/>
    <mergeCell ref="I72:J72"/>
    <mergeCell ref="AU82:IW86"/>
    <mergeCell ref="N83:AR83"/>
    <mergeCell ref="B85:D85"/>
    <mergeCell ref="B82:K82"/>
    <mergeCell ref="E85:K85"/>
    <mergeCell ref="B80:K80"/>
    <mergeCell ref="B76:K76"/>
    <mergeCell ref="B78:D78"/>
    <mergeCell ref="E78:K78"/>
    <mergeCell ref="B36:D36"/>
    <mergeCell ref="E36:K36"/>
    <mergeCell ref="B52:D52"/>
    <mergeCell ref="B54:D54"/>
    <mergeCell ref="B60:D60"/>
    <mergeCell ref="B34:D34"/>
    <mergeCell ref="E34:K34"/>
    <mergeCell ref="C8:I8"/>
    <mergeCell ref="B9:D9"/>
    <mergeCell ref="E9:K9"/>
    <mergeCell ref="B11:D11"/>
    <mergeCell ref="C10:I10"/>
    <mergeCell ref="E11:H11"/>
    <mergeCell ref="B13:D13"/>
    <mergeCell ref="B1:K2"/>
    <mergeCell ref="B3:I4"/>
    <mergeCell ref="J3:K3"/>
    <mergeCell ref="J4:K4"/>
    <mergeCell ref="B5:I6"/>
    <mergeCell ref="J5:K6"/>
    <mergeCell ref="E13:K13"/>
    <mergeCell ref="B14:K14"/>
    <mergeCell ref="B15:K15"/>
    <mergeCell ref="B22:K22"/>
    <mergeCell ref="B32:K32"/>
    <mergeCell ref="D38:H38"/>
    <mergeCell ref="J38:K38"/>
    <mergeCell ref="B40:C40"/>
    <mergeCell ref="B42:K42"/>
    <mergeCell ref="C46:D46"/>
    <mergeCell ref="F46:H46"/>
    <mergeCell ref="J46:K46"/>
    <mergeCell ref="B38:C38"/>
    <mergeCell ref="C44:D44"/>
    <mergeCell ref="F44:H44"/>
    <mergeCell ref="J44:K44"/>
    <mergeCell ref="B48:C48"/>
    <mergeCell ref="D48:K48"/>
    <mergeCell ref="B49:K49"/>
    <mergeCell ref="B50:K50"/>
    <mergeCell ref="E52:J52"/>
    <mergeCell ref="B56:D56"/>
    <mergeCell ref="B58:C58"/>
    <mergeCell ref="D58:E58"/>
    <mergeCell ref="F58:H58"/>
    <mergeCell ref="I58:J58"/>
    <mergeCell ref="E60:K60"/>
    <mergeCell ref="B65:D65"/>
    <mergeCell ref="E65:H65"/>
    <mergeCell ref="I65:J65"/>
    <mergeCell ref="E66:H66"/>
    <mergeCell ref="I66:J66"/>
    <mergeCell ref="B64:D64"/>
    <mergeCell ref="E64:H64"/>
    <mergeCell ref="I64:J64"/>
    <mergeCell ref="B66:D66"/>
    <mergeCell ref="B62:D62"/>
    <mergeCell ref="E62:H62"/>
    <mergeCell ref="I62:J62"/>
    <mergeCell ref="B63:D63"/>
    <mergeCell ref="E63:H63"/>
    <mergeCell ref="I63:J63"/>
    <mergeCell ref="B91:D91"/>
    <mergeCell ref="E68:K68"/>
    <mergeCell ref="B73:D73"/>
    <mergeCell ref="E73:H73"/>
    <mergeCell ref="I73:J73"/>
    <mergeCell ref="B74:D74"/>
    <mergeCell ref="E74:H74"/>
    <mergeCell ref="I74:J74"/>
    <mergeCell ref="B70:D70"/>
    <mergeCell ref="E70:H70"/>
    <mergeCell ref="I70:J70"/>
    <mergeCell ref="B68:D68"/>
    <mergeCell ref="B71:D71"/>
    <mergeCell ref="E71:H71"/>
    <mergeCell ref="I71:J71"/>
    <mergeCell ref="B72:D72"/>
  </mergeCells>
  <conditionalFormatting sqref="J3">
    <cfRule type="containsText" dxfId="5" priority="1" operator="containsText" text="Suspendido">
      <formula>NOT(ISERROR(SEARCH("Suspendido",#REF!)))</formula>
    </cfRule>
    <cfRule type="containsText" dxfId="4" priority="2" operator="containsText" text="Aprobado">
      <formula>NOT(ISERROR(SEARCH("Aprobado",#REF!)))</formula>
    </cfRule>
  </conditionalFormatting>
  <conditionalFormatting sqref="J4">
    <cfRule type="containsText" dxfId="3" priority="3" operator="containsText" text="Suspendido">
      <formula>NOT(ISERROR(SEARCH("Suspendido",J7)))</formula>
    </cfRule>
    <cfRule type="containsText" dxfId="2" priority="4" operator="containsText" text="Aprobado">
      <formula>NOT(ISERROR(SEARCH("Aprobado",J7)))</formula>
    </cfRule>
  </conditionalFormatting>
  <conditionalFormatting sqref="J5">
    <cfRule type="containsText" dxfId="1" priority="5" operator="containsText" text="Suspendido">
      <formula>NOT(ISERROR(SEARCH("Suspendido",#REF!)))</formula>
    </cfRule>
    <cfRule type="containsText" dxfId="0" priority="6" operator="containsText" text="Aprobado">
      <formula>NOT(ISERROR(SEARCH("Aprobado",#REF!)))</formula>
    </cfRule>
  </conditionalFormatting>
  <pageMargins left="0.70866141732283472" right="0.70866141732283472" top="0.86614173228346458" bottom="0.74803149606299213" header="0.31496062992125984" footer="0.31496062992125984"/>
  <pageSetup paperSize="9" scale="73" fitToHeight="0" orientation="portrait" r:id="rId1"/>
  <colBreaks count="1" manualBreakCount="1">
    <brk id="11" max="1048575" man="1"/>
  </col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BB53"/>
  <sheetViews>
    <sheetView showGridLines="0" showRowColHeaders="0" showRuler="0" topLeftCell="B19" zoomScaleNormal="100" workbookViewId="0">
      <selection activeCell="B8" sqref="B8:D53"/>
    </sheetView>
  </sheetViews>
  <sheetFormatPr baseColWidth="10" defaultColWidth="11.42578125" defaultRowHeight="15" x14ac:dyDescent="0.25"/>
  <cols>
    <col min="2" max="2" width="39.7109375" customWidth="1"/>
    <col min="3" max="3" width="52.42578125" customWidth="1"/>
    <col min="4" max="4" width="33.7109375" customWidth="1"/>
  </cols>
  <sheetData>
    <row r="1" spans="2:54" ht="15.75" thickBot="1" x14ac:dyDescent="0.3"/>
    <row r="2" spans="2:54" ht="15" customHeight="1" thickTop="1" x14ac:dyDescent="0.25">
      <c r="B2" s="323" t="s">
        <v>79</v>
      </c>
      <c r="C2" s="324"/>
      <c r="D2" s="325"/>
      <c r="E2" s="54"/>
      <c r="F2" s="54"/>
      <c r="G2" s="54"/>
      <c r="H2" s="54"/>
      <c r="I2" s="54"/>
      <c r="J2" s="54"/>
      <c r="K2" s="54"/>
      <c r="L2" s="54"/>
      <c r="M2" s="54"/>
      <c r="N2" s="54"/>
      <c r="O2" s="54"/>
      <c r="P2" s="54"/>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row>
    <row r="3" spans="2:54" s="57" customFormat="1" ht="27.75" customHeight="1" thickBot="1" x14ac:dyDescent="0.3">
      <c r="B3" s="326" t="s">
        <v>80</v>
      </c>
      <c r="C3" s="327"/>
      <c r="D3" s="328"/>
      <c r="E3" s="54"/>
      <c r="F3" s="54"/>
      <c r="G3" s="54"/>
      <c r="H3" s="54"/>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row>
    <row r="4" spans="2:54" s="57" customFormat="1" ht="17.25" customHeight="1" thickBot="1" x14ac:dyDescent="0.3">
      <c r="B4" s="329" t="s">
        <v>702</v>
      </c>
      <c r="C4" s="330"/>
      <c r="D4" s="81" t="s">
        <v>710</v>
      </c>
      <c r="E4" s="54"/>
      <c r="F4" s="54"/>
      <c r="G4" s="54"/>
      <c r="H4" s="54"/>
      <c r="I4" s="5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row>
    <row r="5" spans="2:54" s="57" customFormat="1" ht="15" customHeight="1" thickBot="1" x14ac:dyDescent="0.3">
      <c r="B5" s="331"/>
      <c r="C5" s="332"/>
      <c r="D5" s="81" t="s">
        <v>711</v>
      </c>
      <c r="E5" s="54"/>
      <c r="F5" s="54"/>
      <c r="G5" s="54"/>
      <c r="H5" s="54"/>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row>
    <row r="6" spans="2:54" s="57" customFormat="1" ht="28.5" customHeight="1" thickBot="1" x14ac:dyDescent="0.3">
      <c r="B6" s="79" t="s">
        <v>81</v>
      </c>
      <c r="C6" s="82"/>
      <c r="D6" s="80" t="s">
        <v>82</v>
      </c>
      <c r="E6" s="54"/>
      <c r="F6" s="54"/>
      <c r="G6" s="54"/>
      <c r="H6" s="54"/>
      <c r="I6" s="58"/>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row>
    <row r="7" spans="2:54" x14ac:dyDescent="0.25">
      <c r="B7" s="54"/>
      <c r="C7" s="54"/>
      <c r="D7" s="54"/>
      <c r="E7" s="54"/>
      <c r="F7" s="54"/>
      <c r="G7" s="54"/>
      <c r="H7" s="54"/>
    </row>
    <row r="8" spans="2:54" ht="15" customHeight="1" x14ac:dyDescent="0.25">
      <c r="B8" s="333" t="s">
        <v>97</v>
      </c>
      <c r="C8" s="333"/>
      <c r="D8" s="333"/>
      <c r="E8" s="54"/>
      <c r="F8" s="54"/>
      <c r="G8" s="54"/>
      <c r="H8" s="54"/>
    </row>
    <row r="9" spans="2:54" ht="21.75" customHeight="1" x14ac:dyDescent="0.25">
      <c r="B9" s="333"/>
      <c r="C9" s="333"/>
      <c r="D9" s="333"/>
      <c r="E9" s="54"/>
      <c r="F9" s="54"/>
      <c r="G9" s="54"/>
      <c r="H9" s="54"/>
    </row>
    <row r="10" spans="2:54" ht="15" customHeight="1" x14ac:dyDescent="0.25">
      <c r="B10" s="333"/>
      <c r="C10" s="333"/>
      <c r="D10" s="333"/>
      <c r="E10" s="54"/>
      <c r="F10" s="54"/>
      <c r="G10" s="54"/>
      <c r="H10" s="54"/>
    </row>
    <row r="11" spans="2:54" ht="15" customHeight="1" x14ac:dyDescent="0.25">
      <c r="B11" s="333"/>
      <c r="C11" s="333"/>
      <c r="D11" s="333"/>
      <c r="E11" s="54"/>
      <c r="F11" s="54"/>
      <c r="G11" s="54"/>
      <c r="H11" s="54"/>
    </row>
    <row r="12" spans="2:54" ht="15" customHeight="1" x14ac:dyDescent="0.25">
      <c r="B12" s="333"/>
      <c r="C12" s="333"/>
      <c r="D12" s="333"/>
      <c r="E12" s="54"/>
      <c r="F12" s="54"/>
      <c r="G12" s="54"/>
      <c r="H12" s="54"/>
    </row>
    <row r="13" spans="2:54" ht="15" customHeight="1" x14ac:dyDescent="0.25">
      <c r="B13" s="333"/>
      <c r="C13" s="333"/>
      <c r="D13" s="333"/>
      <c r="E13" s="54"/>
      <c r="F13" s="54"/>
      <c r="G13" s="54"/>
      <c r="H13" s="54"/>
    </row>
    <row r="14" spans="2:54" ht="15" customHeight="1" x14ac:dyDescent="0.25">
      <c r="B14" s="333"/>
      <c r="C14" s="333"/>
      <c r="D14" s="333"/>
      <c r="E14" s="54"/>
      <c r="F14" s="54"/>
      <c r="G14" s="54"/>
      <c r="H14" s="54"/>
    </row>
    <row r="15" spans="2:54" ht="15" customHeight="1" x14ac:dyDescent="0.25">
      <c r="B15" s="333"/>
      <c r="C15" s="333"/>
      <c r="D15" s="333"/>
      <c r="E15" s="54"/>
      <c r="F15" s="54"/>
      <c r="G15" s="54"/>
      <c r="H15" s="54"/>
    </row>
    <row r="16" spans="2:54" ht="15" customHeight="1" x14ac:dyDescent="0.25">
      <c r="B16" s="333"/>
      <c r="C16" s="333"/>
      <c r="D16" s="333"/>
      <c r="E16" s="54"/>
      <c r="F16" s="54"/>
      <c r="G16" s="54"/>
      <c r="H16" s="54"/>
    </row>
    <row r="17" spans="2:8" ht="15" customHeight="1" x14ac:dyDescent="0.25">
      <c r="B17" s="333"/>
      <c r="C17" s="333"/>
      <c r="D17" s="333"/>
      <c r="E17" s="54"/>
      <c r="F17" s="54"/>
      <c r="G17" s="54"/>
      <c r="H17" s="54"/>
    </row>
    <row r="18" spans="2:8" ht="15.75" customHeight="1" x14ac:dyDescent="0.25">
      <c r="B18" s="333"/>
      <c r="C18" s="333"/>
      <c r="D18" s="333"/>
      <c r="E18" s="54"/>
      <c r="F18" s="54"/>
      <c r="G18" s="54"/>
      <c r="H18" s="54"/>
    </row>
    <row r="19" spans="2:8" ht="15" customHeight="1" x14ac:dyDescent="0.25">
      <c r="B19" s="333"/>
      <c r="C19" s="333"/>
      <c r="D19" s="333"/>
      <c r="E19" s="54"/>
      <c r="F19" s="54"/>
      <c r="G19" s="54"/>
      <c r="H19" s="54"/>
    </row>
    <row r="20" spans="2:8" ht="15" customHeight="1" x14ac:dyDescent="0.25">
      <c r="B20" s="333"/>
      <c r="C20" s="333"/>
      <c r="D20" s="333"/>
      <c r="E20" s="54"/>
      <c r="F20" s="54"/>
      <c r="G20" s="54"/>
      <c r="H20" s="54"/>
    </row>
    <row r="21" spans="2:8" ht="15" customHeight="1" x14ac:dyDescent="0.25">
      <c r="B21" s="333"/>
      <c r="C21" s="333"/>
      <c r="D21" s="333"/>
      <c r="E21" s="54"/>
      <c r="F21" s="54"/>
      <c r="G21" s="54"/>
      <c r="H21" s="54"/>
    </row>
    <row r="22" spans="2:8" ht="15" customHeight="1" x14ac:dyDescent="0.25">
      <c r="B22" s="333"/>
      <c r="C22" s="333"/>
      <c r="D22" s="333"/>
      <c r="E22" s="54"/>
      <c r="F22" s="54"/>
      <c r="G22" s="54"/>
      <c r="H22" s="54"/>
    </row>
    <row r="23" spans="2:8" ht="15" customHeight="1" x14ac:dyDescent="0.25">
      <c r="B23" s="333"/>
      <c r="C23" s="333"/>
      <c r="D23" s="333"/>
      <c r="E23" s="54"/>
      <c r="F23" s="54"/>
      <c r="G23" s="54"/>
      <c r="H23" s="54"/>
    </row>
    <row r="24" spans="2:8" ht="15" customHeight="1" x14ac:dyDescent="0.25">
      <c r="B24" s="333"/>
      <c r="C24" s="333"/>
      <c r="D24" s="333"/>
      <c r="E24" s="54"/>
      <c r="F24" s="54"/>
      <c r="G24" s="54"/>
      <c r="H24" s="54"/>
    </row>
    <row r="25" spans="2:8" ht="15" customHeight="1" x14ac:dyDescent="0.25">
      <c r="B25" s="333"/>
      <c r="C25" s="333"/>
      <c r="D25" s="333"/>
      <c r="E25" s="54"/>
      <c r="F25" s="54"/>
      <c r="G25" s="54"/>
      <c r="H25" s="54"/>
    </row>
    <row r="26" spans="2:8" ht="15" customHeight="1" x14ac:dyDescent="0.25">
      <c r="B26" s="333"/>
      <c r="C26" s="333"/>
      <c r="D26" s="333"/>
      <c r="E26" s="54"/>
      <c r="F26" s="54"/>
      <c r="G26" s="54"/>
      <c r="H26" s="54"/>
    </row>
    <row r="27" spans="2:8" ht="15" customHeight="1" x14ac:dyDescent="0.25">
      <c r="B27" s="333"/>
      <c r="C27" s="333"/>
      <c r="D27" s="333"/>
      <c r="E27" s="54"/>
      <c r="F27" s="54"/>
      <c r="G27" s="54"/>
      <c r="H27" s="54"/>
    </row>
    <row r="28" spans="2:8" ht="15" customHeight="1" x14ac:dyDescent="0.25">
      <c r="B28" s="333"/>
      <c r="C28" s="333"/>
      <c r="D28" s="333"/>
      <c r="E28" s="54"/>
      <c r="F28" s="54"/>
      <c r="G28" s="54"/>
      <c r="H28" s="54"/>
    </row>
    <row r="29" spans="2:8" ht="15" customHeight="1" x14ac:dyDescent="0.25">
      <c r="B29" s="333"/>
      <c r="C29" s="333"/>
      <c r="D29" s="333"/>
      <c r="E29" s="54"/>
      <c r="F29" s="54"/>
      <c r="G29" s="54"/>
      <c r="H29" s="54"/>
    </row>
    <row r="30" spans="2:8" ht="15" customHeight="1" x14ac:dyDescent="0.25">
      <c r="B30" s="333"/>
      <c r="C30" s="333"/>
      <c r="D30" s="333"/>
      <c r="E30" s="54"/>
      <c r="F30" s="54"/>
      <c r="G30" s="54"/>
      <c r="H30" s="54"/>
    </row>
    <row r="31" spans="2:8" ht="15" customHeight="1" x14ac:dyDescent="0.25">
      <c r="B31" s="333"/>
      <c r="C31" s="333"/>
      <c r="D31" s="333"/>
      <c r="E31" s="54"/>
      <c r="F31" s="54"/>
      <c r="G31" s="54"/>
      <c r="H31" s="54"/>
    </row>
    <row r="32" spans="2:8" ht="15" customHeight="1" x14ac:dyDescent="0.25">
      <c r="B32" s="333"/>
      <c r="C32" s="333"/>
      <c r="D32" s="333"/>
      <c r="E32" s="54"/>
      <c r="F32" s="54"/>
      <c r="G32" s="54"/>
      <c r="H32" s="54"/>
    </row>
    <row r="33" spans="2:8" ht="15" customHeight="1" x14ac:dyDescent="0.25">
      <c r="B33" s="333"/>
      <c r="C33" s="333"/>
      <c r="D33" s="333"/>
      <c r="E33" s="54"/>
      <c r="F33" s="54"/>
      <c r="G33" s="54"/>
      <c r="H33" s="54"/>
    </row>
    <row r="34" spans="2:8" ht="15" customHeight="1" x14ac:dyDescent="0.25">
      <c r="B34" s="333"/>
      <c r="C34" s="333"/>
      <c r="D34" s="333"/>
      <c r="E34" s="54"/>
      <c r="F34" s="54"/>
      <c r="G34" s="54"/>
      <c r="H34" s="54"/>
    </row>
    <row r="35" spans="2:8" ht="15" customHeight="1" x14ac:dyDescent="0.25">
      <c r="B35" s="333"/>
      <c r="C35" s="333"/>
      <c r="D35" s="333"/>
      <c r="E35" s="54"/>
      <c r="F35" s="54"/>
      <c r="G35" s="54"/>
      <c r="H35" s="54"/>
    </row>
    <row r="36" spans="2:8" ht="15" customHeight="1" x14ac:dyDescent="0.25">
      <c r="B36" s="333"/>
      <c r="C36" s="333"/>
      <c r="D36" s="333"/>
      <c r="E36" s="54"/>
      <c r="F36" s="54"/>
      <c r="G36" s="54"/>
      <c r="H36" s="54"/>
    </row>
    <row r="37" spans="2:8" ht="15" customHeight="1" x14ac:dyDescent="0.25">
      <c r="B37" s="333"/>
      <c r="C37" s="333"/>
      <c r="D37" s="333"/>
      <c r="E37" s="54"/>
      <c r="F37" s="54"/>
      <c r="G37" s="54"/>
      <c r="H37" s="54"/>
    </row>
    <row r="38" spans="2:8" ht="15" customHeight="1" x14ac:dyDescent="0.25">
      <c r="B38" s="333"/>
      <c r="C38" s="333"/>
      <c r="D38" s="333"/>
      <c r="E38" s="54"/>
      <c r="F38" s="54"/>
      <c r="G38" s="54"/>
      <c r="H38" s="54"/>
    </row>
    <row r="39" spans="2:8" ht="15" customHeight="1" x14ac:dyDescent="0.25">
      <c r="B39" s="333"/>
      <c r="C39" s="333"/>
      <c r="D39" s="333"/>
      <c r="E39" s="54"/>
      <c r="F39" s="54"/>
      <c r="G39" s="54"/>
      <c r="H39" s="54"/>
    </row>
    <row r="40" spans="2:8" ht="15" customHeight="1" x14ac:dyDescent="0.25">
      <c r="B40" s="333"/>
      <c r="C40" s="333"/>
      <c r="D40" s="333"/>
      <c r="E40" s="54"/>
      <c r="F40" s="54"/>
      <c r="G40" s="54"/>
      <c r="H40" s="54"/>
    </row>
    <row r="41" spans="2:8" ht="15" customHeight="1" x14ac:dyDescent="0.25">
      <c r="B41" s="333"/>
      <c r="C41" s="333"/>
      <c r="D41" s="333"/>
      <c r="E41" s="54"/>
      <c r="F41" s="54"/>
      <c r="G41" s="54"/>
      <c r="H41" s="54"/>
    </row>
    <row r="42" spans="2:8" ht="15" customHeight="1" x14ac:dyDescent="0.25">
      <c r="B42" s="333"/>
      <c r="C42" s="333"/>
      <c r="D42" s="333"/>
      <c r="E42" s="54"/>
      <c r="F42" s="54"/>
      <c r="G42" s="54"/>
      <c r="H42" s="54"/>
    </row>
    <row r="43" spans="2:8" x14ac:dyDescent="0.25">
      <c r="B43" s="333"/>
      <c r="C43" s="333"/>
      <c r="D43" s="333"/>
      <c r="E43" s="54"/>
      <c r="F43" s="54"/>
      <c r="G43" s="54"/>
      <c r="H43" s="54"/>
    </row>
    <row r="44" spans="2:8" x14ac:dyDescent="0.25">
      <c r="B44" s="333"/>
      <c r="C44" s="333"/>
      <c r="D44" s="333"/>
      <c r="E44" s="54"/>
      <c r="F44" s="54"/>
      <c r="G44" s="54"/>
      <c r="H44" s="54"/>
    </row>
    <row r="45" spans="2:8" x14ac:dyDescent="0.25">
      <c r="B45" s="333"/>
      <c r="C45" s="333"/>
      <c r="D45" s="333"/>
      <c r="E45" s="54"/>
      <c r="F45" s="54"/>
      <c r="G45" s="54"/>
      <c r="H45" s="54"/>
    </row>
    <row r="46" spans="2:8" x14ac:dyDescent="0.25">
      <c r="B46" s="333"/>
      <c r="C46" s="333"/>
      <c r="D46" s="333"/>
    </row>
    <row r="47" spans="2:8" x14ac:dyDescent="0.25">
      <c r="B47" s="333"/>
      <c r="C47" s="333"/>
      <c r="D47" s="333"/>
    </row>
    <row r="48" spans="2:8" x14ac:dyDescent="0.25">
      <c r="B48" s="333"/>
      <c r="C48" s="333"/>
      <c r="D48" s="333"/>
    </row>
    <row r="49" spans="2:4" x14ac:dyDescent="0.25">
      <c r="B49" s="333"/>
      <c r="C49" s="333"/>
      <c r="D49" s="333"/>
    </row>
    <row r="50" spans="2:4" x14ac:dyDescent="0.25">
      <c r="B50" s="333"/>
      <c r="C50" s="333"/>
      <c r="D50" s="333"/>
    </row>
    <row r="51" spans="2:4" x14ac:dyDescent="0.25">
      <c r="B51" s="333"/>
      <c r="C51" s="333"/>
      <c r="D51" s="333"/>
    </row>
    <row r="52" spans="2:4" x14ac:dyDescent="0.25">
      <c r="B52" s="333"/>
      <c r="C52" s="333"/>
      <c r="D52" s="333"/>
    </row>
    <row r="53" spans="2:4" x14ac:dyDescent="0.25">
      <c r="B53" s="333"/>
      <c r="C53" s="333"/>
      <c r="D53" s="333"/>
    </row>
  </sheetData>
  <sheetProtection algorithmName="SHA-512" hashValue="YwvMA4FxGGOo39gMh/+PRbaF7lJvRcaoaZDvyAYPZcfsYnFVcaQl7HVeIsFMmWN/9L5H/9rZhUm9IyyrG/24Xg==" saltValue="EyD1sVo9912grf4CXnm1Iw==" spinCount="100000" sheet="1" objects="1" scenarios="1" selectLockedCells="1" selectUnlockedCells="1"/>
  <mergeCells count="4">
    <mergeCell ref="B2:D2"/>
    <mergeCell ref="B3:D3"/>
    <mergeCell ref="B4:C5"/>
    <mergeCell ref="B8:D53"/>
  </mergeCells>
  <phoneticPr fontId="43" type="noConversion"/>
  <pageMargins left="0.7" right="0.7" top="0.75" bottom="0.75" header="0.3" footer="0.3"/>
  <pageSetup paperSize="9" scale="69" orientation="portrait" r:id="rId1"/>
  <colBreaks count="1" manualBreakCount="1">
    <brk id="4" min="1" max="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EO368"/>
  <sheetViews>
    <sheetView showGridLines="0" zoomScaleNormal="100" zoomScaleSheetLayoutView="80" workbookViewId="0"/>
  </sheetViews>
  <sheetFormatPr baseColWidth="10" defaultColWidth="11.42578125" defaultRowHeight="15.75" x14ac:dyDescent="0.25"/>
  <cols>
    <col min="1" max="1" width="4" style="146" customWidth="1"/>
    <col min="2" max="2" width="13.85546875" style="96" customWidth="1"/>
    <col min="3" max="3" width="41.7109375" style="97" customWidth="1"/>
    <col min="4" max="4" width="14.5703125" style="96" customWidth="1"/>
    <col min="5" max="5" width="15.7109375" style="96" customWidth="1"/>
    <col min="6" max="6" width="14.140625" style="96" customWidth="1"/>
    <col min="7" max="7" width="43" style="96" customWidth="1"/>
    <col min="8" max="9" width="11.42578125" style="95"/>
    <col min="10" max="19" width="11.42578125" style="95" hidden="1" customWidth="1"/>
    <col min="20" max="20" width="11.42578125" style="95" customWidth="1"/>
    <col min="21" max="16384" width="11.42578125" style="95"/>
  </cols>
  <sheetData>
    <row r="1" spans="1:20" x14ac:dyDescent="0.25">
      <c r="B1" s="342" t="s">
        <v>79</v>
      </c>
      <c r="C1" s="342"/>
      <c r="D1" s="342"/>
      <c r="E1" s="342"/>
      <c r="F1" s="342"/>
      <c r="G1" s="342"/>
    </row>
    <row r="2" spans="1:20" x14ac:dyDescent="0.25">
      <c r="B2" s="342"/>
      <c r="C2" s="342"/>
      <c r="D2" s="342"/>
      <c r="E2" s="342"/>
      <c r="F2" s="342"/>
      <c r="G2" s="342"/>
    </row>
    <row r="3" spans="1:20" x14ac:dyDescent="0.25">
      <c r="B3" s="343" t="s">
        <v>702</v>
      </c>
      <c r="C3" s="343"/>
      <c r="D3" s="343"/>
      <c r="E3" s="334" t="s">
        <v>710</v>
      </c>
      <c r="F3" s="334"/>
      <c r="G3" s="334"/>
    </row>
    <row r="4" spans="1:20" x14ac:dyDescent="0.25">
      <c r="B4" s="343"/>
      <c r="C4" s="343"/>
      <c r="D4" s="343"/>
      <c r="E4" s="334" t="s">
        <v>712</v>
      </c>
      <c r="F4" s="334"/>
      <c r="G4" s="334"/>
    </row>
    <row r="5" spans="1:20" x14ac:dyDescent="0.25">
      <c r="B5" s="334" t="s">
        <v>696</v>
      </c>
      <c r="C5" s="334"/>
      <c r="D5" s="334"/>
      <c r="E5" s="334" t="s">
        <v>697</v>
      </c>
      <c r="F5" s="334"/>
      <c r="G5" s="334"/>
    </row>
    <row r="7" spans="1:20" ht="9.75" customHeight="1" x14ac:dyDescent="0.25">
      <c r="B7" s="335"/>
      <c r="C7" s="335"/>
      <c r="D7" s="335"/>
      <c r="E7" s="335"/>
      <c r="F7" s="335"/>
      <c r="G7" s="335"/>
      <c r="R7" s="98"/>
      <c r="S7" s="98" t="s">
        <v>94</v>
      </c>
      <c r="T7" s="98"/>
    </row>
    <row r="8" spans="1:20" ht="30" customHeight="1" x14ac:dyDescent="0.25">
      <c r="B8" s="99" t="s">
        <v>15</v>
      </c>
      <c r="C8" s="100" t="s">
        <v>1</v>
      </c>
      <c r="D8" s="99" t="s">
        <v>688</v>
      </c>
      <c r="E8" s="99" t="s">
        <v>689</v>
      </c>
      <c r="F8" s="99" t="s">
        <v>690</v>
      </c>
      <c r="G8" s="92" t="s">
        <v>0</v>
      </c>
      <c r="R8" s="98"/>
      <c r="S8" s="98" t="s">
        <v>129</v>
      </c>
      <c r="T8" s="98"/>
    </row>
    <row r="9" spans="1:20" ht="30" customHeight="1" x14ac:dyDescent="0.25">
      <c r="B9" s="99"/>
      <c r="C9" s="100" t="s">
        <v>687</v>
      </c>
      <c r="D9" s="99"/>
      <c r="E9" s="99"/>
      <c r="F9" s="99"/>
      <c r="G9" s="92"/>
      <c r="R9" s="98"/>
      <c r="S9" s="98"/>
      <c r="T9" s="98"/>
    </row>
    <row r="10" spans="1:20" x14ac:dyDescent="0.25">
      <c r="A10" s="146">
        <v>1</v>
      </c>
      <c r="B10" s="101" t="s">
        <v>128</v>
      </c>
      <c r="C10" s="102" t="s">
        <v>686</v>
      </c>
      <c r="D10" s="102"/>
      <c r="E10" s="102"/>
      <c r="F10" s="102"/>
      <c r="G10" s="102"/>
      <c r="J10" s="95" t="s">
        <v>698</v>
      </c>
      <c r="K10" s="95" t="s">
        <v>700</v>
      </c>
      <c r="L10" s="95" t="s">
        <v>93</v>
      </c>
      <c r="M10" s="95" t="s">
        <v>699</v>
      </c>
      <c r="R10" s="98"/>
      <c r="S10" s="98"/>
      <c r="T10" s="98"/>
    </row>
    <row r="11" spans="1:20" ht="60" x14ac:dyDescent="0.25">
      <c r="A11" s="146">
        <v>1</v>
      </c>
      <c r="B11" s="103" t="s">
        <v>682</v>
      </c>
      <c r="C11" s="104" t="s">
        <v>685</v>
      </c>
      <c r="D11" s="105"/>
      <c r="E11" s="150" t="s">
        <v>94</v>
      </c>
      <c r="F11" s="150"/>
      <c r="G11" s="151"/>
      <c r="J11" s="95">
        <f>IF(K11="","",1)</f>
        <v>1</v>
      </c>
      <c r="K11" s="106">
        <f>IF(F11="X",0,IF(E11="A",20,IF(E11="B",15,IF(E11="C",5,IF(E11="D",0,0)))))</f>
        <v>20</v>
      </c>
      <c r="L11" s="106">
        <f>IF(E11="NCM",1,0)</f>
        <v>0</v>
      </c>
      <c r="M11" s="98">
        <f>IF(E11="NCM",0,IF(F11="X",1,0))</f>
        <v>0</v>
      </c>
      <c r="Q11" s="95" t="s">
        <v>93</v>
      </c>
      <c r="R11" s="98" t="s">
        <v>701</v>
      </c>
      <c r="S11" s="98"/>
      <c r="T11" s="98"/>
    </row>
    <row r="12" spans="1:20" ht="135" x14ac:dyDescent="0.25">
      <c r="A12" s="146">
        <v>1</v>
      </c>
      <c r="B12" s="103" t="s">
        <v>684</v>
      </c>
      <c r="C12" s="104" t="s">
        <v>683</v>
      </c>
      <c r="D12" s="105"/>
      <c r="E12" s="150" t="s">
        <v>94</v>
      </c>
      <c r="F12" s="150"/>
      <c r="G12" s="151"/>
      <c r="J12" s="95">
        <f t="shared" ref="J12:J75" si="0">IF(K12="","",1)</f>
        <v>1</v>
      </c>
      <c r="K12" s="106">
        <f>IF(F12="X",0,IF(E12="A",20,IF(E12="B",15,IF(E12="C",5,IF(E12="D",0,0)))))</f>
        <v>20</v>
      </c>
      <c r="L12" s="106">
        <f>IF(E12="NCM",1,0)</f>
        <v>0</v>
      </c>
      <c r="M12" s="98">
        <f>IF(E12="NCM",0,IF(F12="X",1,0))</f>
        <v>0</v>
      </c>
      <c r="Q12" s="95" t="s">
        <v>94</v>
      </c>
    </row>
    <row r="13" spans="1:20" s="107" customFormat="1" ht="120" x14ac:dyDescent="0.25">
      <c r="A13" s="146">
        <v>1</v>
      </c>
      <c r="B13" s="103" t="s">
        <v>682</v>
      </c>
      <c r="C13" s="104" t="s">
        <v>681</v>
      </c>
      <c r="D13" s="105"/>
      <c r="E13" s="150" t="s">
        <v>94</v>
      </c>
      <c r="F13" s="150"/>
      <c r="G13" s="151"/>
      <c r="J13" s="95">
        <f t="shared" si="0"/>
        <v>1</v>
      </c>
      <c r="K13" s="106">
        <f>IF(F13="X",0,IF(E13="A",20,IF(E13="B",15,IF(E13="C",5,IF(E13="D",0,0)))))</f>
        <v>20</v>
      </c>
      <c r="L13" s="106">
        <f>IF(E13="NCM",1,0)</f>
        <v>0</v>
      </c>
      <c r="M13" s="98">
        <f>IF(E13="NCM",0,IF(F13="X",1,0))</f>
        <v>0</v>
      </c>
      <c r="Q13" s="107" t="s">
        <v>129</v>
      </c>
    </row>
    <row r="14" spans="1:20" s="107" customFormat="1" ht="17.25" customHeight="1" x14ac:dyDescent="0.25">
      <c r="A14" s="147">
        <v>2</v>
      </c>
      <c r="B14" s="99"/>
      <c r="C14" s="100" t="s">
        <v>680</v>
      </c>
      <c r="D14" s="99"/>
      <c r="E14" s="152"/>
      <c r="F14" s="152"/>
      <c r="G14" s="153"/>
      <c r="J14" s="95" t="str">
        <f t="shared" si="0"/>
        <v/>
      </c>
      <c r="K14" s="106"/>
      <c r="L14" s="106"/>
      <c r="M14" s="98"/>
      <c r="Q14" s="107" t="s">
        <v>127</v>
      </c>
    </row>
    <row r="15" spans="1:20" s="107" customFormat="1" x14ac:dyDescent="0.25">
      <c r="A15" s="147">
        <v>2</v>
      </c>
      <c r="B15" s="101" t="s">
        <v>96</v>
      </c>
      <c r="C15" s="102" t="s">
        <v>679</v>
      </c>
      <c r="D15" s="102"/>
      <c r="E15" s="154"/>
      <c r="F15" s="154"/>
      <c r="G15" s="155"/>
      <c r="J15" s="95"/>
      <c r="K15" s="106"/>
      <c r="L15" s="106"/>
      <c r="M15" s="98"/>
      <c r="Q15" s="107" t="s">
        <v>126</v>
      </c>
    </row>
    <row r="16" spans="1:20" s="107" customFormat="1" ht="120" x14ac:dyDescent="0.25">
      <c r="A16" s="147">
        <v>2</v>
      </c>
      <c r="B16" s="103" t="s">
        <v>678</v>
      </c>
      <c r="C16" s="104" t="s">
        <v>677</v>
      </c>
      <c r="D16" s="105"/>
      <c r="E16" s="150" t="s">
        <v>94</v>
      </c>
      <c r="F16" s="150"/>
      <c r="G16" s="151"/>
      <c r="J16" s="95">
        <f t="shared" si="0"/>
        <v>1</v>
      </c>
      <c r="K16" s="106">
        <f t="shared" ref="K16:K20" si="1">IF(F16="X",0,IF(E16="A",20,IF(E16="B",15,IF(E16="C",5,IF(E16="D",0,0)))))</f>
        <v>20</v>
      </c>
      <c r="L16" s="106">
        <f t="shared" ref="L16:L20" si="2">IF(E16="NCM",1,0)</f>
        <v>0</v>
      </c>
      <c r="M16" s="98">
        <f t="shared" ref="M16:M20" si="3">IF(E16="NCM",0,IF(F16="X",1,0))</f>
        <v>0</v>
      </c>
      <c r="Q16" s="107" t="s">
        <v>701</v>
      </c>
    </row>
    <row r="17" spans="1:16369" s="112" customFormat="1" ht="45" x14ac:dyDescent="0.25">
      <c r="A17" s="147">
        <v>2</v>
      </c>
      <c r="B17" s="108" t="s">
        <v>676</v>
      </c>
      <c r="C17" s="109" t="s">
        <v>675</v>
      </c>
      <c r="D17" s="110" t="s">
        <v>175</v>
      </c>
      <c r="E17" s="156" t="s">
        <v>94</v>
      </c>
      <c r="F17" s="156"/>
      <c r="G17" s="156"/>
      <c r="H17" s="111"/>
      <c r="I17" s="111"/>
      <c r="J17" s="95">
        <f t="shared" si="0"/>
        <v>1</v>
      </c>
      <c r="K17" s="106">
        <f t="shared" si="1"/>
        <v>20</v>
      </c>
      <c r="L17" s="106">
        <f t="shared" si="2"/>
        <v>0</v>
      </c>
      <c r="M17" s="98">
        <f t="shared" si="3"/>
        <v>0</v>
      </c>
      <c r="N17" s="111"/>
      <c r="O17" s="111"/>
      <c r="P17" s="111"/>
      <c r="Q17" s="111"/>
      <c r="R17" s="111"/>
      <c r="S17" s="111"/>
      <c r="T17" s="111"/>
      <c r="U17" s="111"/>
      <c r="V17" s="111"/>
      <c r="W17" s="111"/>
      <c r="X17" s="111"/>
      <c r="Y17" s="111"/>
      <c r="Z17" s="111"/>
      <c r="AA17" s="111"/>
      <c r="AB17" s="111"/>
      <c r="AC17" s="111"/>
      <c r="AD17" s="111"/>
      <c r="AE17" s="111"/>
      <c r="AF17" s="111"/>
      <c r="AG17" s="111"/>
      <c r="AH17" s="111"/>
      <c r="AI17" s="111"/>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c r="EC17" s="111"/>
      <c r="ED17" s="111"/>
      <c r="EE17" s="111"/>
      <c r="EF17" s="111"/>
      <c r="EG17" s="111"/>
      <c r="EH17" s="111"/>
      <c r="EI17" s="111"/>
      <c r="EJ17" s="111"/>
      <c r="EK17" s="111"/>
      <c r="EL17" s="111"/>
      <c r="EM17" s="111"/>
      <c r="EN17" s="111"/>
      <c r="EO17" s="111"/>
      <c r="EP17" s="111"/>
      <c r="EQ17" s="111"/>
      <c r="ER17" s="111"/>
      <c r="ES17" s="111"/>
      <c r="ET17" s="111"/>
      <c r="EU17" s="111"/>
      <c r="EV17" s="111"/>
      <c r="EW17" s="111"/>
      <c r="EX17" s="111"/>
      <c r="EY17" s="111"/>
      <c r="EZ17" s="111"/>
      <c r="FA17" s="111"/>
      <c r="FB17" s="111"/>
      <c r="FC17" s="111"/>
      <c r="FD17" s="111"/>
      <c r="FE17" s="111"/>
      <c r="FF17" s="111"/>
      <c r="FG17" s="111"/>
      <c r="FH17" s="111"/>
      <c r="FI17" s="111"/>
      <c r="FJ17" s="111"/>
      <c r="FK17" s="111"/>
      <c r="FL17" s="111"/>
      <c r="FM17" s="111"/>
      <c r="FN17" s="111"/>
      <c r="FO17" s="111"/>
      <c r="FP17" s="111"/>
      <c r="FQ17" s="111"/>
      <c r="FR17" s="111"/>
      <c r="FS17" s="111"/>
      <c r="FT17" s="111"/>
      <c r="FU17" s="111"/>
      <c r="FV17" s="111"/>
      <c r="FW17" s="111"/>
      <c r="FX17" s="111"/>
      <c r="FY17" s="111"/>
      <c r="FZ17" s="111"/>
      <c r="GA17" s="111"/>
      <c r="GB17" s="111"/>
      <c r="GC17" s="111"/>
      <c r="GD17" s="111"/>
      <c r="GE17" s="111"/>
      <c r="GF17" s="111"/>
      <c r="GG17" s="111"/>
      <c r="GH17" s="111"/>
      <c r="GI17" s="111"/>
      <c r="GJ17" s="111"/>
      <c r="GK17" s="111"/>
      <c r="GL17" s="111"/>
      <c r="GM17" s="111"/>
      <c r="GN17" s="111"/>
      <c r="GO17" s="111"/>
      <c r="GP17" s="111"/>
      <c r="GQ17" s="111"/>
      <c r="GR17" s="111"/>
      <c r="GS17" s="111"/>
      <c r="GT17" s="111"/>
      <c r="GU17" s="111"/>
      <c r="GV17" s="111"/>
      <c r="GW17" s="111"/>
      <c r="GX17" s="111"/>
      <c r="GY17" s="111"/>
      <c r="GZ17" s="111"/>
      <c r="HA17" s="111"/>
      <c r="HB17" s="111"/>
      <c r="HC17" s="111"/>
      <c r="HD17" s="111"/>
      <c r="HE17" s="111"/>
      <c r="HF17" s="111"/>
      <c r="HG17" s="111"/>
      <c r="HH17" s="111"/>
      <c r="HI17" s="111"/>
      <c r="HJ17" s="111"/>
      <c r="HK17" s="111"/>
      <c r="HL17" s="111"/>
      <c r="HM17" s="111"/>
      <c r="HN17" s="111"/>
      <c r="HO17" s="111"/>
      <c r="HP17" s="111"/>
      <c r="HQ17" s="111"/>
      <c r="HR17" s="111"/>
      <c r="HS17" s="111"/>
      <c r="HT17" s="111"/>
      <c r="HU17" s="111"/>
      <c r="HV17" s="111"/>
      <c r="HW17" s="111"/>
      <c r="HX17" s="111"/>
      <c r="HY17" s="111"/>
      <c r="HZ17" s="111"/>
      <c r="IA17" s="111"/>
      <c r="IB17" s="111"/>
      <c r="IC17" s="111"/>
      <c r="ID17" s="111"/>
      <c r="IE17" s="111"/>
      <c r="IF17" s="111"/>
      <c r="IG17" s="111"/>
      <c r="IH17" s="111"/>
      <c r="II17" s="111"/>
      <c r="IJ17" s="111"/>
      <c r="IK17" s="111"/>
      <c r="IL17" s="111"/>
      <c r="IM17" s="111"/>
      <c r="IN17" s="111"/>
      <c r="IO17" s="111"/>
      <c r="IP17" s="111"/>
      <c r="IQ17" s="111"/>
      <c r="IR17" s="111"/>
      <c r="IS17" s="111"/>
      <c r="IT17" s="111"/>
      <c r="IU17" s="111"/>
      <c r="IV17" s="111"/>
      <c r="IW17" s="111"/>
      <c r="IX17" s="111"/>
      <c r="IY17" s="111"/>
      <c r="IZ17" s="111"/>
      <c r="JA17" s="111"/>
      <c r="JB17" s="111"/>
      <c r="JC17" s="111"/>
      <c r="JD17" s="111"/>
      <c r="JE17" s="111"/>
      <c r="JF17" s="111"/>
      <c r="JG17" s="111"/>
      <c r="JH17" s="111"/>
      <c r="JI17" s="111"/>
      <c r="JJ17" s="111"/>
      <c r="JK17" s="111"/>
      <c r="JL17" s="111"/>
      <c r="JM17" s="111"/>
      <c r="JN17" s="111"/>
      <c r="JO17" s="111"/>
      <c r="JP17" s="111"/>
      <c r="JQ17" s="111"/>
      <c r="JR17" s="111"/>
      <c r="JS17" s="111"/>
      <c r="JT17" s="111"/>
      <c r="JU17" s="111"/>
      <c r="JV17" s="111"/>
      <c r="JW17" s="111"/>
      <c r="JX17" s="111"/>
      <c r="JY17" s="111"/>
      <c r="JZ17" s="111"/>
      <c r="KA17" s="111"/>
      <c r="KB17" s="111"/>
      <c r="KC17" s="111"/>
      <c r="KD17" s="111"/>
      <c r="KE17" s="111"/>
      <c r="KF17" s="111"/>
      <c r="KG17" s="111"/>
      <c r="KH17" s="111"/>
      <c r="KI17" s="111"/>
      <c r="KJ17" s="111"/>
      <c r="KK17" s="111"/>
      <c r="KL17" s="111"/>
      <c r="KM17" s="111"/>
      <c r="KN17" s="111"/>
      <c r="KO17" s="111"/>
      <c r="KP17" s="111"/>
      <c r="KQ17" s="111"/>
      <c r="KR17" s="111"/>
      <c r="KS17" s="111"/>
      <c r="KT17" s="111"/>
      <c r="KU17" s="111"/>
      <c r="KV17" s="111"/>
      <c r="KW17" s="111"/>
      <c r="KX17" s="111"/>
      <c r="KY17" s="111"/>
      <c r="KZ17" s="111"/>
      <c r="LA17" s="111"/>
      <c r="LB17" s="111"/>
      <c r="LC17" s="111"/>
      <c r="LD17" s="111"/>
      <c r="LE17" s="111"/>
      <c r="LF17" s="111"/>
      <c r="LG17" s="111"/>
      <c r="LH17" s="111"/>
      <c r="LI17" s="111"/>
      <c r="LJ17" s="111"/>
      <c r="LK17" s="111"/>
      <c r="LL17" s="111"/>
      <c r="LM17" s="111"/>
      <c r="LN17" s="111"/>
      <c r="LO17" s="111"/>
      <c r="LP17" s="111"/>
      <c r="LQ17" s="111"/>
      <c r="LR17" s="111"/>
      <c r="LS17" s="111"/>
      <c r="LT17" s="111"/>
      <c r="LU17" s="111"/>
      <c r="LV17" s="111"/>
      <c r="LW17" s="111"/>
      <c r="LX17" s="111"/>
      <c r="LY17" s="111"/>
      <c r="LZ17" s="111"/>
      <c r="MA17" s="111"/>
      <c r="MB17" s="111"/>
      <c r="MC17" s="111"/>
      <c r="MD17" s="111"/>
      <c r="ME17" s="111"/>
      <c r="MF17" s="111"/>
      <c r="MG17" s="111"/>
      <c r="MH17" s="111"/>
      <c r="MI17" s="111"/>
      <c r="MJ17" s="111"/>
      <c r="MK17" s="111"/>
      <c r="ML17" s="111"/>
      <c r="MM17" s="111"/>
      <c r="MN17" s="111"/>
      <c r="MO17" s="111"/>
      <c r="MP17" s="111"/>
      <c r="MQ17" s="111"/>
      <c r="MR17" s="111"/>
      <c r="MS17" s="111"/>
      <c r="MT17" s="111"/>
      <c r="MU17" s="111"/>
      <c r="MV17" s="111"/>
      <c r="MW17" s="111"/>
      <c r="MX17" s="111"/>
      <c r="MY17" s="111"/>
      <c r="MZ17" s="111"/>
      <c r="NA17" s="111"/>
      <c r="NB17" s="111"/>
      <c r="NC17" s="111"/>
      <c r="ND17" s="111"/>
      <c r="NE17" s="111"/>
      <c r="NF17" s="111"/>
      <c r="NG17" s="111"/>
      <c r="NH17" s="111"/>
      <c r="NI17" s="111"/>
      <c r="NJ17" s="111"/>
      <c r="NK17" s="111"/>
      <c r="NL17" s="111"/>
      <c r="NM17" s="111"/>
      <c r="NN17" s="111"/>
      <c r="NO17" s="111"/>
      <c r="NP17" s="111"/>
      <c r="NQ17" s="111"/>
      <c r="NR17" s="111"/>
      <c r="NS17" s="111"/>
      <c r="NT17" s="111"/>
      <c r="NU17" s="111"/>
      <c r="NV17" s="111"/>
      <c r="NW17" s="111"/>
      <c r="NX17" s="111"/>
      <c r="NY17" s="111"/>
      <c r="NZ17" s="111"/>
      <c r="OA17" s="111"/>
      <c r="OB17" s="111"/>
      <c r="OC17" s="111"/>
      <c r="OD17" s="111"/>
      <c r="OE17" s="111"/>
      <c r="OF17" s="111"/>
      <c r="OG17" s="111"/>
      <c r="OH17" s="111"/>
      <c r="OI17" s="111"/>
      <c r="OJ17" s="111"/>
      <c r="OK17" s="111"/>
      <c r="OL17" s="111"/>
      <c r="OM17" s="111"/>
      <c r="ON17" s="111"/>
      <c r="OO17" s="111"/>
      <c r="OP17" s="111"/>
      <c r="OQ17" s="111"/>
      <c r="OR17" s="111"/>
      <c r="OS17" s="111"/>
      <c r="OT17" s="111"/>
      <c r="OU17" s="111"/>
      <c r="OV17" s="111"/>
      <c r="OW17" s="111"/>
      <c r="OX17" s="111"/>
      <c r="OY17" s="111"/>
      <c r="OZ17" s="111"/>
      <c r="PA17" s="111"/>
      <c r="PB17" s="111"/>
      <c r="PC17" s="111"/>
      <c r="PD17" s="111"/>
      <c r="PE17" s="111"/>
      <c r="PF17" s="111"/>
      <c r="PG17" s="111"/>
      <c r="PH17" s="111"/>
      <c r="PI17" s="111"/>
      <c r="PJ17" s="111"/>
      <c r="PK17" s="111"/>
      <c r="PL17" s="111"/>
      <c r="PM17" s="111"/>
      <c r="PN17" s="111"/>
      <c r="PO17" s="111"/>
      <c r="PP17" s="111"/>
      <c r="PQ17" s="111"/>
      <c r="PR17" s="111"/>
      <c r="PS17" s="111"/>
      <c r="PT17" s="111"/>
      <c r="PU17" s="111"/>
      <c r="PV17" s="111"/>
      <c r="PW17" s="111"/>
      <c r="PX17" s="111"/>
      <c r="PY17" s="111"/>
      <c r="PZ17" s="111"/>
      <c r="QA17" s="111"/>
      <c r="QB17" s="111"/>
      <c r="QC17" s="111"/>
      <c r="QD17" s="111"/>
      <c r="QE17" s="111"/>
      <c r="QF17" s="111"/>
      <c r="QG17" s="111"/>
      <c r="QH17" s="111"/>
      <c r="QI17" s="111"/>
      <c r="QJ17" s="111"/>
      <c r="QK17" s="111"/>
      <c r="QL17" s="111"/>
      <c r="QM17" s="111"/>
      <c r="QN17" s="111"/>
      <c r="QO17" s="111"/>
      <c r="QP17" s="111"/>
      <c r="QQ17" s="111"/>
      <c r="QR17" s="111"/>
      <c r="QS17" s="111"/>
      <c r="QT17" s="111"/>
      <c r="QU17" s="111"/>
      <c r="QV17" s="111"/>
      <c r="QW17" s="111"/>
      <c r="QX17" s="111"/>
      <c r="QY17" s="111"/>
      <c r="QZ17" s="111"/>
      <c r="RA17" s="111"/>
      <c r="RB17" s="111"/>
      <c r="RC17" s="111"/>
      <c r="RD17" s="111"/>
      <c r="RE17" s="111"/>
      <c r="RF17" s="111"/>
      <c r="RG17" s="111"/>
      <c r="RH17" s="111"/>
      <c r="RI17" s="111"/>
      <c r="RJ17" s="111"/>
      <c r="RK17" s="111"/>
      <c r="RL17" s="111"/>
      <c r="RM17" s="111"/>
      <c r="RN17" s="111"/>
      <c r="RO17" s="111"/>
      <c r="RP17" s="111"/>
      <c r="RQ17" s="111"/>
      <c r="RR17" s="111"/>
      <c r="RS17" s="111"/>
      <c r="RT17" s="111"/>
      <c r="RU17" s="111"/>
      <c r="RV17" s="111"/>
      <c r="RW17" s="111"/>
      <c r="RX17" s="111"/>
      <c r="RY17" s="111"/>
      <c r="RZ17" s="111"/>
      <c r="SA17" s="111"/>
      <c r="SB17" s="111"/>
      <c r="SC17" s="111"/>
      <c r="SD17" s="111"/>
      <c r="SE17" s="111"/>
      <c r="SF17" s="111"/>
      <c r="SG17" s="111"/>
      <c r="SH17" s="111"/>
      <c r="SI17" s="111"/>
      <c r="SJ17" s="111"/>
      <c r="SK17" s="111"/>
      <c r="SL17" s="111"/>
      <c r="SM17" s="111"/>
      <c r="SN17" s="111"/>
      <c r="SO17" s="111"/>
      <c r="SP17" s="111"/>
      <c r="SQ17" s="111"/>
      <c r="SR17" s="111"/>
      <c r="SS17" s="111"/>
      <c r="ST17" s="111"/>
      <c r="SU17" s="111"/>
      <c r="SV17" s="111"/>
      <c r="SW17" s="111"/>
      <c r="SX17" s="111"/>
      <c r="SY17" s="111"/>
      <c r="SZ17" s="111"/>
      <c r="TA17" s="111"/>
      <c r="TB17" s="111"/>
      <c r="TC17" s="111"/>
      <c r="TD17" s="111"/>
      <c r="TE17" s="111"/>
      <c r="TF17" s="111"/>
      <c r="TG17" s="111"/>
      <c r="TH17" s="111"/>
      <c r="TI17" s="111"/>
      <c r="TJ17" s="111"/>
      <c r="TK17" s="111"/>
      <c r="TL17" s="111"/>
      <c r="TM17" s="111"/>
      <c r="TN17" s="111"/>
      <c r="TO17" s="111"/>
      <c r="TP17" s="111"/>
      <c r="TQ17" s="111"/>
      <c r="TR17" s="111"/>
      <c r="TS17" s="111"/>
      <c r="TT17" s="111"/>
      <c r="TU17" s="111"/>
      <c r="TV17" s="111"/>
      <c r="TW17" s="111"/>
      <c r="TX17" s="111"/>
      <c r="TY17" s="111"/>
      <c r="TZ17" s="111"/>
      <c r="UA17" s="111"/>
      <c r="UB17" s="111"/>
      <c r="UC17" s="111"/>
      <c r="UD17" s="111"/>
      <c r="UE17" s="111"/>
      <c r="UF17" s="111"/>
      <c r="UG17" s="111"/>
      <c r="UH17" s="111"/>
      <c r="UI17" s="111"/>
      <c r="UJ17" s="111"/>
      <c r="UK17" s="111"/>
      <c r="UL17" s="111"/>
      <c r="UM17" s="111"/>
      <c r="UN17" s="111"/>
      <c r="UO17" s="111"/>
      <c r="UP17" s="111"/>
      <c r="UQ17" s="111"/>
      <c r="UR17" s="111"/>
      <c r="US17" s="111"/>
      <c r="UT17" s="111"/>
      <c r="UU17" s="111"/>
      <c r="UV17" s="111"/>
      <c r="UW17" s="111"/>
      <c r="UX17" s="111"/>
      <c r="UY17" s="111"/>
      <c r="UZ17" s="111"/>
      <c r="VA17" s="111"/>
      <c r="VB17" s="111"/>
      <c r="VC17" s="111"/>
      <c r="VD17" s="111"/>
      <c r="VE17" s="111"/>
      <c r="VF17" s="111"/>
      <c r="VG17" s="111"/>
      <c r="VH17" s="111"/>
      <c r="VI17" s="111"/>
      <c r="VJ17" s="111"/>
      <c r="VK17" s="111"/>
      <c r="VL17" s="111"/>
      <c r="VM17" s="111"/>
      <c r="VN17" s="111"/>
      <c r="VO17" s="111"/>
      <c r="VP17" s="111"/>
      <c r="VQ17" s="111"/>
      <c r="VR17" s="111"/>
      <c r="VS17" s="111"/>
      <c r="VT17" s="111"/>
      <c r="VU17" s="111"/>
      <c r="VV17" s="111"/>
      <c r="VW17" s="111"/>
      <c r="VX17" s="111"/>
      <c r="VY17" s="111"/>
      <c r="VZ17" s="111"/>
      <c r="WA17" s="111"/>
      <c r="WB17" s="111"/>
      <c r="WC17" s="111"/>
      <c r="WD17" s="111"/>
      <c r="WE17" s="111"/>
      <c r="WF17" s="111"/>
      <c r="WG17" s="111"/>
      <c r="WH17" s="111"/>
      <c r="WI17" s="111"/>
      <c r="WJ17" s="111"/>
      <c r="WK17" s="111"/>
      <c r="WL17" s="111"/>
      <c r="WM17" s="111"/>
      <c r="WN17" s="111"/>
      <c r="WO17" s="111"/>
      <c r="WP17" s="111"/>
      <c r="WQ17" s="111"/>
      <c r="WR17" s="111"/>
      <c r="WS17" s="111"/>
      <c r="WT17" s="111"/>
      <c r="WU17" s="111"/>
      <c r="WV17" s="111"/>
      <c r="WW17" s="111"/>
      <c r="WX17" s="111"/>
      <c r="WY17" s="111"/>
      <c r="WZ17" s="111"/>
      <c r="XA17" s="111"/>
      <c r="XB17" s="111"/>
      <c r="XC17" s="111"/>
      <c r="XD17" s="111"/>
      <c r="XE17" s="111"/>
      <c r="XF17" s="111"/>
      <c r="XG17" s="111"/>
      <c r="XH17" s="111"/>
      <c r="XI17" s="111"/>
      <c r="XJ17" s="111"/>
      <c r="XK17" s="111"/>
      <c r="XL17" s="111"/>
      <c r="XM17" s="111"/>
      <c r="XN17" s="111"/>
      <c r="XO17" s="111"/>
      <c r="XP17" s="111"/>
      <c r="XQ17" s="111"/>
      <c r="XR17" s="111"/>
      <c r="XS17" s="111"/>
      <c r="XT17" s="111"/>
      <c r="XU17" s="111"/>
      <c r="XV17" s="111"/>
      <c r="XW17" s="111"/>
      <c r="XX17" s="111"/>
      <c r="XY17" s="111"/>
      <c r="XZ17" s="111"/>
      <c r="YA17" s="111"/>
      <c r="YB17" s="111"/>
      <c r="YC17" s="111"/>
      <c r="YD17" s="111"/>
      <c r="YE17" s="111"/>
      <c r="YF17" s="111"/>
      <c r="YG17" s="111"/>
      <c r="YH17" s="111"/>
      <c r="YI17" s="111"/>
      <c r="YJ17" s="111"/>
      <c r="YK17" s="111"/>
      <c r="YL17" s="111"/>
      <c r="YM17" s="111"/>
      <c r="YN17" s="111"/>
      <c r="YO17" s="111"/>
      <c r="YP17" s="111"/>
      <c r="YQ17" s="111"/>
      <c r="YR17" s="111"/>
      <c r="YS17" s="111"/>
      <c r="YT17" s="111"/>
      <c r="YU17" s="111"/>
      <c r="YV17" s="111"/>
      <c r="YW17" s="111"/>
      <c r="YX17" s="111"/>
      <c r="YY17" s="111"/>
      <c r="YZ17" s="111"/>
      <c r="ZA17" s="111"/>
      <c r="ZB17" s="111"/>
      <c r="ZC17" s="111"/>
      <c r="ZD17" s="111"/>
      <c r="ZE17" s="111"/>
      <c r="ZF17" s="111"/>
      <c r="ZG17" s="111"/>
      <c r="ZH17" s="111"/>
      <c r="ZI17" s="111"/>
      <c r="ZJ17" s="111"/>
      <c r="ZK17" s="111"/>
      <c r="ZL17" s="111"/>
      <c r="ZM17" s="111"/>
      <c r="ZN17" s="111"/>
      <c r="ZO17" s="111"/>
      <c r="ZP17" s="111"/>
      <c r="ZQ17" s="111"/>
      <c r="ZR17" s="111"/>
      <c r="ZS17" s="111"/>
      <c r="ZT17" s="111"/>
      <c r="ZU17" s="111"/>
      <c r="ZV17" s="111"/>
      <c r="ZW17" s="111"/>
      <c r="ZX17" s="111"/>
      <c r="ZY17" s="111"/>
      <c r="ZZ17" s="111"/>
      <c r="AAA17" s="111"/>
      <c r="AAB17" s="111"/>
      <c r="AAC17" s="111"/>
      <c r="AAD17" s="111"/>
      <c r="AAE17" s="111"/>
      <c r="AAF17" s="111"/>
      <c r="AAG17" s="111"/>
      <c r="AAH17" s="111"/>
      <c r="AAI17" s="111"/>
      <c r="AAJ17" s="111"/>
      <c r="AAK17" s="111"/>
      <c r="AAL17" s="111"/>
      <c r="AAM17" s="111"/>
      <c r="AAN17" s="111"/>
      <c r="AAO17" s="111"/>
      <c r="AAP17" s="111"/>
      <c r="AAQ17" s="111"/>
      <c r="AAR17" s="111"/>
      <c r="AAS17" s="111"/>
      <c r="AAT17" s="111"/>
      <c r="AAU17" s="111"/>
      <c r="AAV17" s="111"/>
      <c r="AAW17" s="111"/>
      <c r="AAX17" s="111"/>
      <c r="AAY17" s="111"/>
      <c r="AAZ17" s="111"/>
      <c r="ABA17" s="111"/>
      <c r="ABB17" s="111"/>
      <c r="ABC17" s="111"/>
      <c r="ABD17" s="111"/>
      <c r="ABE17" s="111"/>
      <c r="ABF17" s="111"/>
      <c r="ABG17" s="111"/>
      <c r="ABH17" s="111"/>
      <c r="ABI17" s="111"/>
      <c r="ABJ17" s="111"/>
      <c r="ABK17" s="111"/>
      <c r="ABL17" s="111"/>
      <c r="ABM17" s="111"/>
      <c r="ABN17" s="111"/>
      <c r="ABO17" s="111"/>
      <c r="ABP17" s="111"/>
      <c r="ABQ17" s="111"/>
      <c r="ABR17" s="111"/>
      <c r="ABS17" s="111"/>
      <c r="ABT17" s="111"/>
      <c r="ABU17" s="111"/>
      <c r="ABV17" s="111"/>
      <c r="ABW17" s="111"/>
      <c r="ABX17" s="111"/>
      <c r="ABY17" s="111"/>
      <c r="ABZ17" s="111"/>
      <c r="ACA17" s="111"/>
      <c r="ACB17" s="111"/>
      <c r="ACC17" s="111"/>
      <c r="ACD17" s="111"/>
      <c r="ACE17" s="111"/>
      <c r="ACF17" s="111"/>
      <c r="ACG17" s="111"/>
      <c r="ACH17" s="111"/>
      <c r="ACI17" s="111"/>
      <c r="ACJ17" s="111"/>
      <c r="ACK17" s="111"/>
      <c r="ACL17" s="111"/>
      <c r="ACM17" s="111"/>
      <c r="ACN17" s="111"/>
      <c r="ACO17" s="111"/>
      <c r="ACP17" s="111"/>
      <c r="ACQ17" s="111"/>
      <c r="ACR17" s="111"/>
      <c r="ACS17" s="111"/>
      <c r="ACT17" s="111"/>
      <c r="ACU17" s="111"/>
      <c r="ACV17" s="111"/>
      <c r="ACW17" s="111"/>
      <c r="ACX17" s="111"/>
      <c r="ACY17" s="111"/>
      <c r="ACZ17" s="111"/>
      <c r="ADA17" s="111"/>
      <c r="ADB17" s="111"/>
      <c r="ADC17" s="111"/>
      <c r="ADD17" s="111"/>
      <c r="ADE17" s="111"/>
      <c r="ADF17" s="111"/>
      <c r="ADG17" s="111"/>
      <c r="ADH17" s="111"/>
      <c r="ADI17" s="111"/>
      <c r="ADJ17" s="111"/>
      <c r="ADK17" s="111"/>
      <c r="ADL17" s="111"/>
      <c r="ADM17" s="111"/>
      <c r="ADN17" s="111"/>
      <c r="ADO17" s="111"/>
      <c r="ADP17" s="111"/>
      <c r="ADQ17" s="111"/>
      <c r="ADR17" s="111"/>
      <c r="ADS17" s="111"/>
      <c r="ADT17" s="111"/>
      <c r="ADU17" s="111"/>
      <c r="ADV17" s="111"/>
      <c r="ADW17" s="111"/>
      <c r="ADX17" s="111"/>
      <c r="ADY17" s="111"/>
      <c r="ADZ17" s="111"/>
      <c r="AEA17" s="111"/>
      <c r="AEB17" s="111"/>
      <c r="AEC17" s="111"/>
      <c r="AED17" s="111"/>
      <c r="AEE17" s="111"/>
      <c r="AEF17" s="111"/>
      <c r="AEG17" s="111"/>
      <c r="AEH17" s="111"/>
      <c r="AEI17" s="111"/>
      <c r="AEJ17" s="111"/>
      <c r="AEK17" s="111"/>
      <c r="AEL17" s="111"/>
      <c r="AEM17" s="111"/>
      <c r="AEN17" s="111"/>
      <c r="AEO17" s="111"/>
      <c r="AEP17" s="111"/>
      <c r="AEQ17" s="111"/>
      <c r="AER17" s="111"/>
      <c r="AES17" s="111"/>
      <c r="AET17" s="111"/>
      <c r="AEU17" s="111"/>
      <c r="AEV17" s="111"/>
      <c r="AEW17" s="111"/>
      <c r="AEX17" s="111"/>
      <c r="AEY17" s="111"/>
      <c r="AEZ17" s="111"/>
      <c r="AFA17" s="111"/>
      <c r="AFB17" s="111"/>
      <c r="AFC17" s="111"/>
      <c r="AFD17" s="111"/>
      <c r="AFE17" s="111"/>
      <c r="AFF17" s="111"/>
      <c r="AFG17" s="111"/>
      <c r="AFH17" s="111"/>
      <c r="AFI17" s="111"/>
      <c r="AFJ17" s="111"/>
      <c r="AFK17" s="111"/>
      <c r="AFL17" s="111"/>
      <c r="AFM17" s="111"/>
      <c r="AFN17" s="111"/>
      <c r="AFO17" s="111"/>
      <c r="AFP17" s="111"/>
      <c r="AFQ17" s="111"/>
      <c r="AFR17" s="111"/>
      <c r="AFS17" s="111"/>
      <c r="AFT17" s="111"/>
      <c r="AFU17" s="111"/>
      <c r="AFV17" s="111"/>
      <c r="AFW17" s="111"/>
      <c r="AFX17" s="111"/>
      <c r="AFY17" s="111"/>
      <c r="AFZ17" s="111"/>
      <c r="AGA17" s="111"/>
      <c r="AGB17" s="111"/>
      <c r="AGC17" s="111"/>
      <c r="AGD17" s="111"/>
      <c r="AGE17" s="111"/>
      <c r="AGF17" s="111"/>
      <c r="AGG17" s="111"/>
      <c r="AGH17" s="111"/>
      <c r="AGI17" s="111"/>
      <c r="AGJ17" s="111"/>
      <c r="AGK17" s="111"/>
      <c r="AGL17" s="111"/>
      <c r="AGM17" s="111"/>
      <c r="AGN17" s="111"/>
      <c r="AGO17" s="111"/>
      <c r="AGP17" s="111"/>
      <c r="AGQ17" s="111"/>
      <c r="AGR17" s="111"/>
      <c r="AGS17" s="111"/>
      <c r="AGT17" s="111"/>
      <c r="AGU17" s="111"/>
      <c r="AGV17" s="111"/>
      <c r="AGW17" s="111"/>
      <c r="AGX17" s="111"/>
      <c r="AGY17" s="111"/>
      <c r="AGZ17" s="111"/>
      <c r="AHA17" s="111"/>
      <c r="AHB17" s="111"/>
      <c r="AHC17" s="111"/>
      <c r="AHD17" s="111"/>
      <c r="AHE17" s="111"/>
      <c r="AHF17" s="111"/>
      <c r="AHG17" s="111"/>
      <c r="AHH17" s="111"/>
      <c r="AHI17" s="111"/>
      <c r="AHJ17" s="111"/>
      <c r="AHK17" s="111"/>
      <c r="AHL17" s="111"/>
      <c r="AHM17" s="111"/>
      <c r="AHN17" s="111"/>
      <c r="AHO17" s="111"/>
      <c r="AHP17" s="111"/>
      <c r="AHQ17" s="111"/>
      <c r="AHR17" s="111"/>
      <c r="AHS17" s="111"/>
      <c r="AHT17" s="111"/>
      <c r="AHU17" s="111"/>
      <c r="AHV17" s="111"/>
      <c r="AHW17" s="111"/>
      <c r="AHX17" s="111"/>
      <c r="AHY17" s="111"/>
      <c r="AHZ17" s="111"/>
      <c r="AIA17" s="111"/>
      <c r="AIB17" s="111"/>
      <c r="AIC17" s="111"/>
      <c r="AID17" s="111"/>
      <c r="AIE17" s="111"/>
      <c r="AIF17" s="111"/>
      <c r="AIG17" s="111"/>
      <c r="AIH17" s="111"/>
      <c r="AII17" s="111"/>
      <c r="AIJ17" s="111"/>
      <c r="AIK17" s="111"/>
      <c r="AIL17" s="111"/>
      <c r="AIM17" s="111"/>
      <c r="AIN17" s="111"/>
      <c r="AIO17" s="111"/>
      <c r="AIP17" s="111"/>
      <c r="AIQ17" s="111"/>
      <c r="AIR17" s="111"/>
      <c r="AIS17" s="111"/>
      <c r="AIT17" s="111"/>
      <c r="AIU17" s="111"/>
      <c r="AIV17" s="111"/>
      <c r="AIW17" s="111"/>
      <c r="AIX17" s="111"/>
      <c r="AIY17" s="111"/>
      <c r="AIZ17" s="111"/>
      <c r="AJA17" s="111"/>
      <c r="AJB17" s="111"/>
      <c r="AJC17" s="111"/>
      <c r="AJD17" s="111"/>
      <c r="AJE17" s="111"/>
      <c r="AJF17" s="111"/>
      <c r="AJG17" s="111"/>
      <c r="AJH17" s="111"/>
      <c r="AJI17" s="111"/>
      <c r="AJJ17" s="111"/>
      <c r="AJK17" s="111"/>
      <c r="AJL17" s="111"/>
      <c r="AJM17" s="111"/>
      <c r="AJN17" s="111"/>
      <c r="AJO17" s="111"/>
      <c r="AJP17" s="111"/>
      <c r="AJQ17" s="111"/>
      <c r="AJR17" s="111"/>
      <c r="AJS17" s="111"/>
      <c r="AJT17" s="111"/>
      <c r="AJU17" s="111"/>
      <c r="AJV17" s="111"/>
      <c r="AJW17" s="111"/>
      <c r="AJX17" s="111"/>
      <c r="AJY17" s="111"/>
      <c r="AJZ17" s="111"/>
      <c r="AKA17" s="111"/>
      <c r="AKB17" s="111"/>
      <c r="AKC17" s="111"/>
      <c r="AKD17" s="111"/>
      <c r="AKE17" s="111"/>
      <c r="AKF17" s="111"/>
      <c r="AKG17" s="111"/>
      <c r="AKH17" s="111"/>
      <c r="AKI17" s="111"/>
      <c r="AKJ17" s="111"/>
      <c r="AKK17" s="111"/>
      <c r="AKL17" s="111"/>
      <c r="AKM17" s="111"/>
      <c r="AKN17" s="111"/>
      <c r="AKO17" s="111"/>
      <c r="AKP17" s="111"/>
      <c r="AKQ17" s="111"/>
      <c r="AKR17" s="111"/>
      <c r="AKS17" s="111"/>
      <c r="AKT17" s="111"/>
      <c r="AKU17" s="111"/>
      <c r="AKV17" s="111"/>
      <c r="AKW17" s="111"/>
      <c r="AKX17" s="111"/>
      <c r="AKY17" s="111"/>
      <c r="AKZ17" s="111"/>
      <c r="ALA17" s="111"/>
      <c r="ALB17" s="111"/>
      <c r="ALC17" s="111"/>
      <c r="ALD17" s="111"/>
      <c r="ALE17" s="111"/>
      <c r="ALF17" s="111"/>
      <c r="ALG17" s="111"/>
      <c r="ALH17" s="111"/>
      <c r="ALI17" s="111"/>
      <c r="ALJ17" s="111"/>
      <c r="ALK17" s="111"/>
      <c r="ALL17" s="111"/>
      <c r="ALM17" s="111"/>
      <c r="ALN17" s="111"/>
      <c r="ALO17" s="111"/>
      <c r="ALP17" s="111"/>
      <c r="ALQ17" s="111"/>
      <c r="ALR17" s="111"/>
      <c r="ALS17" s="111"/>
      <c r="ALT17" s="111"/>
      <c r="ALU17" s="111"/>
      <c r="ALV17" s="111"/>
      <c r="ALW17" s="111"/>
      <c r="ALX17" s="111"/>
      <c r="ALY17" s="111"/>
      <c r="ALZ17" s="111"/>
      <c r="AMA17" s="111"/>
      <c r="AMB17" s="111"/>
      <c r="AMC17" s="111"/>
      <c r="AMD17" s="111"/>
      <c r="AME17" s="111"/>
      <c r="AMF17" s="111"/>
      <c r="AMG17" s="111"/>
      <c r="AMH17" s="111"/>
      <c r="AMI17" s="111"/>
      <c r="AMJ17" s="111"/>
      <c r="AMK17" s="111"/>
      <c r="AML17" s="111"/>
      <c r="AMM17" s="111"/>
      <c r="AMN17" s="111"/>
      <c r="AMO17" s="111"/>
      <c r="AMP17" s="111"/>
      <c r="AMQ17" s="111"/>
      <c r="AMR17" s="111"/>
      <c r="AMS17" s="111"/>
      <c r="AMT17" s="111"/>
      <c r="AMU17" s="111"/>
      <c r="AMV17" s="111"/>
      <c r="AMW17" s="111"/>
      <c r="AMX17" s="111"/>
      <c r="AMY17" s="111"/>
      <c r="AMZ17" s="111"/>
      <c r="ANA17" s="111"/>
      <c r="ANB17" s="111"/>
      <c r="ANC17" s="111"/>
      <c r="AND17" s="111"/>
      <c r="ANE17" s="111"/>
      <c r="ANF17" s="111"/>
      <c r="ANG17" s="111"/>
      <c r="ANH17" s="111"/>
      <c r="ANI17" s="111"/>
      <c r="ANJ17" s="111"/>
      <c r="ANK17" s="111"/>
      <c r="ANL17" s="111"/>
      <c r="ANM17" s="111"/>
      <c r="ANN17" s="111"/>
      <c r="ANO17" s="111"/>
      <c r="ANP17" s="111"/>
      <c r="ANQ17" s="111"/>
      <c r="ANR17" s="111"/>
      <c r="ANS17" s="111"/>
      <c r="ANT17" s="111"/>
      <c r="ANU17" s="111"/>
      <c r="ANV17" s="111"/>
      <c r="ANW17" s="111"/>
      <c r="ANX17" s="111"/>
      <c r="ANY17" s="111"/>
      <c r="ANZ17" s="111"/>
      <c r="AOA17" s="111"/>
      <c r="AOB17" s="111"/>
      <c r="AOC17" s="111"/>
      <c r="AOD17" s="111"/>
      <c r="AOE17" s="111"/>
      <c r="AOF17" s="111"/>
      <c r="AOG17" s="111"/>
      <c r="AOH17" s="111"/>
      <c r="AOI17" s="111"/>
      <c r="AOJ17" s="111"/>
      <c r="AOK17" s="111"/>
      <c r="AOL17" s="111"/>
      <c r="AOM17" s="111"/>
      <c r="AON17" s="111"/>
      <c r="AOO17" s="111"/>
      <c r="AOP17" s="111"/>
      <c r="AOQ17" s="111"/>
      <c r="AOR17" s="111"/>
      <c r="AOS17" s="111"/>
      <c r="AOT17" s="111"/>
      <c r="AOU17" s="111"/>
      <c r="AOV17" s="111"/>
      <c r="AOW17" s="111"/>
      <c r="AOX17" s="111"/>
      <c r="AOY17" s="111"/>
      <c r="AOZ17" s="111"/>
      <c r="APA17" s="111"/>
      <c r="APB17" s="111"/>
      <c r="APC17" s="111"/>
      <c r="APD17" s="111"/>
      <c r="APE17" s="111"/>
      <c r="APF17" s="111"/>
      <c r="APG17" s="111"/>
      <c r="APH17" s="111"/>
      <c r="API17" s="111"/>
      <c r="APJ17" s="111"/>
      <c r="APK17" s="111"/>
      <c r="APL17" s="111"/>
      <c r="APM17" s="111"/>
      <c r="APN17" s="111"/>
      <c r="APO17" s="111"/>
      <c r="APP17" s="111"/>
      <c r="APQ17" s="111"/>
      <c r="APR17" s="111"/>
      <c r="APS17" s="111"/>
      <c r="APT17" s="111"/>
      <c r="APU17" s="111"/>
      <c r="APV17" s="111"/>
      <c r="APW17" s="111"/>
      <c r="APX17" s="111"/>
      <c r="APY17" s="111"/>
      <c r="APZ17" s="111"/>
      <c r="AQA17" s="111"/>
      <c r="AQB17" s="111"/>
      <c r="AQC17" s="111"/>
      <c r="AQD17" s="111"/>
      <c r="AQE17" s="111"/>
      <c r="AQF17" s="111"/>
      <c r="AQG17" s="111"/>
      <c r="AQH17" s="111"/>
      <c r="AQI17" s="111"/>
      <c r="AQJ17" s="111"/>
      <c r="AQK17" s="111"/>
      <c r="AQL17" s="111"/>
      <c r="AQM17" s="111"/>
      <c r="AQN17" s="111"/>
      <c r="AQO17" s="111"/>
      <c r="AQP17" s="111"/>
      <c r="AQQ17" s="111"/>
      <c r="AQR17" s="111"/>
      <c r="AQS17" s="111"/>
      <c r="AQT17" s="111"/>
      <c r="AQU17" s="111"/>
      <c r="AQV17" s="111"/>
      <c r="AQW17" s="111"/>
      <c r="AQX17" s="111"/>
      <c r="AQY17" s="111"/>
      <c r="AQZ17" s="111"/>
      <c r="ARA17" s="111"/>
      <c r="ARB17" s="111"/>
      <c r="ARC17" s="111"/>
      <c r="ARD17" s="111"/>
      <c r="ARE17" s="111"/>
      <c r="ARF17" s="111"/>
      <c r="ARG17" s="111"/>
      <c r="ARH17" s="111"/>
      <c r="ARI17" s="111"/>
      <c r="ARJ17" s="111"/>
      <c r="ARK17" s="111"/>
      <c r="ARL17" s="111"/>
      <c r="ARM17" s="111"/>
      <c r="ARN17" s="111"/>
      <c r="ARO17" s="111"/>
      <c r="ARP17" s="111"/>
      <c r="ARQ17" s="111"/>
      <c r="ARR17" s="111"/>
      <c r="ARS17" s="111"/>
      <c r="ART17" s="111"/>
      <c r="ARU17" s="111"/>
      <c r="ARV17" s="111"/>
      <c r="ARW17" s="111"/>
      <c r="ARX17" s="111"/>
      <c r="ARY17" s="111"/>
      <c r="ARZ17" s="111"/>
      <c r="ASA17" s="111"/>
      <c r="ASB17" s="111"/>
      <c r="ASC17" s="111"/>
      <c r="ASD17" s="111"/>
      <c r="ASE17" s="111"/>
      <c r="ASF17" s="111"/>
      <c r="ASG17" s="111"/>
      <c r="ASH17" s="111"/>
      <c r="ASI17" s="111"/>
      <c r="ASJ17" s="111"/>
      <c r="ASK17" s="111"/>
      <c r="ASL17" s="111"/>
      <c r="ASM17" s="111"/>
      <c r="ASN17" s="111"/>
      <c r="ASO17" s="111"/>
      <c r="ASP17" s="111"/>
      <c r="ASQ17" s="111"/>
      <c r="ASR17" s="111"/>
      <c r="ASS17" s="111"/>
      <c r="AST17" s="111"/>
      <c r="ASU17" s="111"/>
      <c r="ASV17" s="111"/>
      <c r="ASW17" s="111"/>
      <c r="ASX17" s="111"/>
      <c r="ASY17" s="111"/>
      <c r="ASZ17" s="111"/>
      <c r="ATA17" s="111"/>
      <c r="ATB17" s="111"/>
      <c r="ATC17" s="111"/>
      <c r="ATD17" s="111"/>
      <c r="ATE17" s="111"/>
      <c r="ATF17" s="111"/>
      <c r="ATG17" s="111"/>
      <c r="ATH17" s="111"/>
      <c r="ATI17" s="111"/>
      <c r="ATJ17" s="111"/>
      <c r="ATK17" s="111"/>
      <c r="ATL17" s="111"/>
      <c r="ATM17" s="111"/>
      <c r="ATN17" s="111"/>
      <c r="ATO17" s="111"/>
      <c r="ATP17" s="111"/>
      <c r="ATQ17" s="111"/>
      <c r="ATR17" s="111"/>
      <c r="ATS17" s="111"/>
      <c r="ATT17" s="111"/>
      <c r="ATU17" s="111"/>
      <c r="ATV17" s="111"/>
      <c r="ATW17" s="111"/>
      <c r="ATX17" s="111"/>
      <c r="ATY17" s="111"/>
      <c r="ATZ17" s="111"/>
      <c r="AUA17" s="111"/>
      <c r="AUB17" s="111"/>
      <c r="AUC17" s="111"/>
      <c r="AUD17" s="111"/>
      <c r="AUE17" s="111"/>
      <c r="AUF17" s="111"/>
      <c r="AUG17" s="111"/>
      <c r="AUH17" s="111"/>
      <c r="AUI17" s="111"/>
      <c r="AUJ17" s="111"/>
      <c r="AUK17" s="111"/>
      <c r="AUL17" s="111"/>
      <c r="AUM17" s="111"/>
      <c r="AUN17" s="111"/>
      <c r="AUO17" s="111"/>
      <c r="AUP17" s="111"/>
      <c r="AUQ17" s="111"/>
      <c r="AUR17" s="111"/>
      <c r="AUS17" s="111"/>
      <c r="AUT17" s="111"/>
      <c r="AUU17" s="111"/>
      <c r="AUV17" s="111"/>
      <c r="AUW17" s="111"/>
      <c r="AUX17" s="111"/>
      <c r="AUY17" s="111"/>
      <c r="AUZ17" s="111"/>
      <c r="AVA17" s="111"/>
      <c r="AVB17" s="111"/>
      <c r="AVC17" s="111"/>
      <c r="AVD17" s="111"/>
      <c r="AVE17" s="111"/>
      <c r="AVF17" s="111"/>
      <c r="AVG17" s="111"/>
      <c r="AVH17" s="111"/>
      <c r="AVI17" s="111"/>
      <c r="AVJ17" s="111"/>
      <c r="AVK17" s="111"/>
      <c r="AVL17" s="111"/>
      <c r="AVM17" s="111"/>
      <c r="AVN17" s="111"/>
      <c r="AVO17" s="111"/>
      <c r="AVP17" s="111"/>
      <c r="AVQ17" s="111"/>
      <c r="AVR17" s="111"/>
      <c r="AVS17" s="111"/>
      <c r="AVT17" s="111"/>
      <c r="AVU17" s="111"/>
      <c r="AVV17" s="111"/>
      <c r="AVW17" s="111"/>
      <c r="AVX17" s="111"/>
      <c r="AVY17" s="111"/>
      <c r="AVZ17" s="111"/>
      <c r="AWA17" s="111"/>
      <c r="AWB17" s="111"/>
      <c r="AWC17" s="111"/>
      <c r="AWD17" s="111"/>
      <c r="AWE17" s="111"/>
      <c r="AWF17" s="111"/>
      <c r="AWG17" s="111"/>
      <c r="AWH17" s="111"/>
      <c r="AWI17" s="111"/>
      <c r="AWJ17" s="111"/>
      <c r="AWK17" s="111"/>
      <c r="AWL17" s="111"/>
      <c r="AWM17" s="111"/>
      <c r="AWN17" s="111"/>
      <c r="AWO17" s="111"/>
      <c r="AWP17" s="111"/>
      <c r="AWQ17" s="111"/>
      <c r="AWR17" s="111"/>
      <c r="AWS17" s="111"/>
      <c r="AWT17" s="111"/>
      <c r="AWU17" s="111"/>
      <c r="AWV17" s="111"/>
      <c r="AWW17" s="111"/>
      <c r="AWX17" s="111"/>
      <c r="AWY17" s="111"/>
      <c r="AWZ17" s="111"/>
      <c r="AXA17" s="111"/>
      <c r="AXB17" s="111"/>
      <c r="AXC17" s="111"/>
      <c r="AXD17" s="111"/>
      <c r="AXE17" s="111"/>
      <c r="AXF17" s="111"/>
      <c r="AXG17" s="111"/>
      <c r="AXH17" s="111"/>
      <c r="AXI17" s="111"/>
      <c r="AXJ17" s="111"/>
      <c r="AXK17" s="111"/>
      <c r="AXL17" s="111"/>
      <c r="AXM17" s="111"/>
      <c r="AXN17" s="111"/>
      <c r="AXO17" s="111"/>
      <c r="AXP17" s="111"/>
      <c r="AXQ17" s="111"/>
      <c r="AXR17" s="111"/>
      <c r="AXS17" s="111"/>
      <c r="AXT17" s="111"/>
      <c r="AXU17" s="111"/>
      <c r="AXV17" s="111"/>
      <c r="AXW17" s="111"/>
      <c r="AXX17" s="111"/>
      <c r="AXY17" s="111"/>
      <c r="AXZ17" s="111"/>
      <c r="AYA17" s="111"/>
      <c r="AYB17" s="111"/>
      <c r="AYC17" s="111"/>
      <c r="AYD17" s="111"/>
      <c r="AYE17" s="111"/>
      <c r="AYF17" s="111"/>
      <c r="AYG17" s="111"/>
      <c r="AYH17" s="111"/>
      <c r="AYI17" s="111"/>
      <c r="AYJ17" s="111"/>
      <c r="AYK17" s="111"/>
      <c r="AYL17" s="111"/>
      <c r="AYM17" s="111"/>
      <c r="AYN17" s="111"/>
      <c r="AYO17" s="111"/>
      <c r="AYP17" s="111"/>
      <c r="AYQ17" s="111"/>
      <c r="AYR17" s="111"/>
      <c r="AYS17" s="111"/>
      <c r="AYT17" s="111"/>
      <c r="AYU17" s="111"/>
      <c r="AYV17" s="111"/>
      <c r="AYW17" s="111"/>
      <c r="AYX17" s="111"/>
      <c r="AYY17" s="111"/>
      <c r="AYZ17" s="111"/>
      <c r="AZA17" s="111"/>
      <c r="AZB17" s="111"/>
      <c r="AZC17" s="111"/>
      <c r="AZD17" s="111"/>
      <c r="AZE17" s="111"/>
      <c r="AZF17" s="111"/>
      <c r="AZG17" s="111"/>
      <c r="AZH17" s="111"/>
      <c r="AZI17" s="111"/>
      <c r="AZJ17" s="111"/>
      <c r="AZK17" s="111"/>
      <c r="AZL17" s="111"/>
      <c r="AZM17" s="111"/>
      <c r="AZN17" s="111"/>
      <c r="AZO17" s="111"/>
      <c r="AZP17" s="111"/>
      <c r="AZQ17" s="111"/>
      <c r="AZR17" s="111"/>
      <c r="AZS17" s="111"/>
      <c r="AZT17" s="111"/>
      <c r="AZU17" s="111"/>
      <c r="AZV17" s="111"/>
      <c r="AZW17" s="111"/>
      <c r="AZX17" s="111"/>
      <c r="AZY17" s="111"/>
      <c r="AZZ17" s="111"/>
      <c r="BAA17" s="111"/>
      <c r="BAB17" s="111"/>
      <c r="BAC17" s="111"/>
      <c r="BAD17" s="111"/>
      <c r="BAE17" s="111"/>
      <c r="BAF17" s="111"/>
      <c r="BAG17" s="111"/>
      <c r="BAH17" s="111"/>
      <c r="BAI17" s="111"/>
      <c r="BAJ17" s="111"/>
      <c r="BAK17" s="111"/>
      <c r="BAL17" s="111"/>
      <c r="BAM17" s="111"/>
      <c r="BAN17" s="111"/>
      <c r="BAO17" s="111"/>
      <c r="BAP17" s="111"/>
      <c r="BAQ17" s="111"/>
      <c r="BAR17" s="111"/>
      <c r="BAS17" s="111"/>
      <c r="BAT17" s="111"/>
      <c r="BAU17" s="111"/>
      <c r="BAV17" s="111"/>
      <c r="BAW17" s="111"/>
      <c r="BAX17" s="111"/>
      <c r="BAY17" s="111"/>
      <c r="BAZ17" s="111"/>
      <c r="BBA17" s="111"/>
      <c r="BBB17" s="111"/>
      <c r="BBC17" s="111"/>
      <c r="BBD17" s="111"/>
      <c r="BBE17" s="111"/>
      <c r="BBF17" s="111"/>
      <c r="BBG17" s="111"/>
      <c r="BBH17" s="111"/>
      <c r="BBI17" s="111"/>
      <c r="BBJ17" s="111"/>
      <c r="BBK17" s="111"/>
      <c r="BBL17" s="111"/>
      <c r="BBM17" s="111"/>
      <c r="BBN17" s="111"/>
      <c r="BBO17" s="111"/>
      <c r="BBP17" s="111"/>
      <c r="BBQ17" s="111"/>
      <c r="BBR17" s="111"/>
      <c r="BBS17" s="111"/>
      <c r="BBT17" s="111"/>
      <c r="BBU17" s="111"/>
      <c r="BBV17" s="111"/>
      <c r="BBW17" s="111"/>
      <c r="BBX17" s="111"/>
      <c r="BBY17" s="111"/>
      <c r="BBZ17" s="111"/>
      <c r="BCA17" s="111"/>
      <c r="BCB17" s="111"/>
      <c r="BCC17" s="111"/>
      <c r="BCD17" s="111"/>
      <c r="BCE17" s="111"/>
      <c r="BCF17" s="111"/>
      <c r="BCG17" s="111"/>
      <c r="BCH17" s="111"/>
      <c r="BCI17" s="111"/>
      <c r="BCJ17" s="111"/>
      <c r="BCK17" s="111"/>
      <c r="BCL17" s="111"/>
      <c r="BCM17" s="111"/>
      <c r="BCN17" s="111"/>
      <c r="BCO17" s="111"/>
      <c r="BCP17" s="111"/>
      <c r="BCQ17" s="111"/>
      <c r="BCR17" s="111"/>
      <c r="BCS17" s="111"/>
      <c r="BCT17" s="111"/>
      <c r="BCU17" s="111"/>
      <c r="BCV17" s="111"/>
      <c r="BCW17" s="111"/>
      <c r="BCX17" s="111"/>
      <c r="BCY17" s="111"/>
      <c r="BCZ17" s="111"/>
      <c r="BDA17" s="111"/>
      <c r="BDB17" s="111"/>
      <c r="BDC17" s="111"/>
      <c r="BDD17" s="111"/>
      <c r="BDE17" s="111"/>
      <c r="BDF17" s="111"/>
      <c r="BDG17" s="111"/>
      <c r="BDH17" s="111"/>
      <c r="BDI17" s="111"/>
      <c r="BDJ17" s="111"/>
      <c r="BDK17" s="111"/>
      <c r="BDL17" s="111"/>
      <c r="BDM17" s="111"/>
      <c r="BDN17" s="111"/>
      <c r="BDO17" s="111"/>
      <c r="BDP17" s="111"/>
      <c r="BDQ17" s="111"/>
      <c r="BDR17" s="111"/>
      <c r="BDS17" s="111"/>
      <c r="BDT17" s="111"/>
      <c r="BDU17" s="111"/>
      <c r="BDV17" s="111"/>
      <c r="BDW17" s="111"/>
      <c r="BDX17" s="111"/>
      <c r="BDY17" s="111"/>
      <c r="BDZ17" s="111"/>
      <c r="BEA17" s="111"/>
      <c r="BEB17" s="111"/>
      <c r="BEC17" s="111"/>
      <c r="BED17" s="111"/>
      <c r="BEE17" s="111"/>
      <c r="BEF17" s="111"/>
      <c r="BEG17" s="111"/>
      <c r="BEH17" s="111"/>
      <c r="BEI17" s="111"/>
      <c r="BEJ17" s="111"/>
      <c r="BEK17" s="111"/>
      <c r="BEL17" s="111"/>
      <c r="BEM17" s="111"/>
      <c r="BEN17" s="111"/>
      <c r="BEO17" s="111"/>
      <c r="BEP17" s="111"/>
      <c r="BEQ17" s="111"/>
      <c r="BER17" s="111"/>
      <c r="BES17" s="111"/>
      <c r="BET17" s="111"/>
      <c r="BEU17" s="111"/>
      <c r="BEV17" s="111"/>
      <c r="BEW17" s="111"/>
      <c r="BEX17" s="111"/>
      <c r="BEY17" s="111"/>
      <c r="BEZ17" s="111"/>
      <c r="BFA17" s="111"/>
      <c r="BFB17" s="111"/>
      <c r="BFC17" s="111"/>
      <c r="BFD17" s="111"/>
      <c r="BFE17" s="111"/>
      <c r="BFF17" s="111"/>
      <c r="BFG17" s="111"/>
      <c r="BFH17" s="111"/>
      <c r="BFI17" s="111"/>
      <c r="BFJ17" s="111"/>
      <c r="BFK17" s="111"/>
      <c r="BFL17" s="111"/>
      <c r="BFM17" s="111"/>
      <c r="BFN17" s="111"/>
      <c r="BFO17" s="111"/>
      <c r="BFP17" s="111"/>
      <c r="BFQ17" s="111"/>
      <c r="BFR17" s="111"/>
      <c r="BFS17" s="111"/>
      <c r="BFT17" s="111"/>
      <c r="BFU17" s="111"/>
      <c r="BFV17" s="111"/>
      <c r="BFW17" s="111"/>
      <c r="BFX17" s="111"/>
      <c r="BFY17" s="111"/>
      <c r="BFZ17" s="111"/>
      <c r="BGA17" s="111"/>
      <c r="BGB17" s="111"/>
      <c r="BGC17" s="111"/>
      <c r="BGD17" s="111"/>
      <c r="BGE17" s="111"/>
      <c r="BGF17" s="111"/>
      <c r="BGG17" s="111"/>
      <c r="BGH17" s="111"/>
      <c r="BGI17" s="111"/>
      <c r="BGJ17" s="111"/>
      <c r="BGK17" s="111"/>
      <c r="BGL17" s="111"/>
      <c r="BGM17" s="111"/>
      <c r="BGN17" s="111"/>
      <c r="BGO17" s="111"/>
      <c r="BGP17" s="111"/>
      <c r="BGQ17" s="111"/>
      <c r="BGR17" s="111"/>
      <c r="BGS17" s="111"/>
      <c r="BGT17" s="111"/>
      <c r="BGU17" s="111"/>
      <c r="BGV17" s="111"/>
      <c r="BGW17" s="111"/>
      <c r="BGX17" s="111"/>
      <c r="BGY17" s="111"/>
      <c r="BGZ17" s="111"/>
      <c r="BHA17" s="111"/>
      <c r="BHB17" s="111"/>
      <c r="BHC17" s="111"/>
      <c r="BHD17" s="111"/>
      <c r="BHE17" s="111"/>
      <c r="BHF17" s="111"/>
      <c r="BHG17" s="111"/>
      <c r="BHH17" s="111"/>
      <c r="BHI17" s="111"/>
      <c r="BHJ17" s="111"/>
      <c r="BHK17" s="111"/>
      <c r="BHL17" s="111"/>
      <c r="BHM17" s="111"/>
      <c r="BHN17" s="111"/>
      <c r="BHO17" s="111"/>
      <c r="BHP17" s="111"/>
      <c r="BHQ17" s="111"/>
      <c r="BHR17" s="111"/>
      <c r="BHS17" s="111"/>
      <c r="BHT17" s="111"/>
      <c r="BHU17" s="111"/>
      <c r="BHV17" s="111"/>
      <c r="BHW17" s="111"/>
      <c r="BHX17" s="111"/>
      <c r="BHY17" s="111"/>
      <c r="BHZ17" s="111"/>
      <c r="BIA17" s="111"/>
      <c r="BIB17" s="111"/>
      <c r="BIC17" s="111"/>
      <c r="BID17" s="111"/>
      <c r="BIE17" s="111"/>
      <c r="BIF17" s="111"/>
      <c r="BIG17" s="111"/>
      <c r="BIH17" s="111"/>
      <c r="BII17" s="111"/>
      <c r="BIJ17" s="111"/>
      <c r="BIK17" s="111"/>
      <c r="BIL17" s="111"/>
      <c r="BIM17" s="111"/>
      <c r="BIN17" s="111"/>
      <c r="BIO17" s="111"/>
      <c r="BIP17" s="111"/>
      <c r="BIQ17" s="111"/>
      <c r="BIR17" s="111"/>
      <c r="BIS17" s="111"/>
      <c r="BIT17" s="111"/>
      <c r="BIU17" s="111"/>
      <c r="BIV17" s="111"/>
      <c r="BIW17" s="111"/>
      <c r="BIX17" s="111"/>
      <c r="BIY17" s="111"/>
      <c r="BIZ17" s="111"/>
      <c r="BJA17" s="111"/>
      <c r="BJB17" s="111"/>
      <c r="BJC17" s="111"/>
      <c r="BJD17" s="111"/>
      <c r="BJE17" s="111"/>
      <c r="BJF17" s="111"/>
      <c r="BJG17" s="111"/>
      <c r="BJH17" s="111"/>
      <c r="BJI17" s="111"/>
      <c r="BJJ17" s="111"/>
      <c r="BJK17" s="111"/>
      <c r="BJL17" s="111"/>
      <c r="BJM17" s="111"/>
      <c r="BJN17" s="111"/>
      <c r="BJO17" s="111"/>
      <c r="BJP17" s="111"/>
      <c r="BJQ17" s="111"/>
      <c r="BJR17" s="111"/>
      <c r="BJS17" s="111"/>
      <c r="BJT17" s="111"/>
      <c r="BJU17" s="111"/>
      <c r="BJV17" s="111"/>
      <c r="BJW17" s="111"/>
      <c r="BJX17" s="111"/>
      <c r="BJY17" s="111"/>
      <c r="BJZ17" s="111"/>
      <c r="BKA17" s="111"/>
      <c r="BKB17" s="111"/>
      <c r="BKC17" s="111"/>
      <c r="BKD17" s="111"/>
      <c r="BKE17" s="111"/>
      <c r="BKF17" s="111"/>
      <c r="BKG17" s="111"/>
      <c r="BKH17" s="111"/>
      <c r="BKI17" s="111"/>
      <c r="BKJ17" s="111"/>
      <c r="BKK17" s="111"/>
      <c r="BKL17" s="111"/>
      <c r="BKM17" s="111"/>
      <c r="BKN17" s="111"/>
      <c r="BKO17" s="111"/>
      <c r="BKP17" s="111"/>
      <c r="BKQ17" s="111"/>
      <c r="BKR17" s="111"/>
      <c r="BKS17" s="111"/>
      <c r="BKT17" s="111"/>
      <c r="BKU17" s="111"/>
      <c r="BKV17" s="111"/>
      <c r="BKW17" s="111"/>
      <c r="BKX17" s="111"/>
      <c r="BKY17" s="111"/>
      <c r="BKZ17" s="111"/>
      <c r="BLA17" s="111"/>
      <c r="BLB17" s="111"/>
      <c r="BLC17" s="111"/>
      <c r="BLD17" s="111"/>
      <c r="BLE17" s="111"/>
      <c r="BLF17" s="111"/>
      <c r="BLG17" s="111"/>
      <c r="BLH17" s="111"/>
      <c r="BLI17" s="111"/>
      <c r="BLJ17" s="111"/>
      <c r="BLK17" s="111"/>
      <c r="BLL17" s="111"/>
      <c r="BLM17" s="111"/>
      <c r="BLN17" s="111"/>
      <c r="BLO17" s="111"/>
      <c r="BLP17" s="111"/>
      <c r="BLQ17" s="111"/>
      <c r="BLR17" s="111"/>
      <c r="BLS17" s="111"/>
      <c r="BLT17" s="111"/>
      <c r="BLU17" s="111"/>
      <c r="BLV17" s="111"/>
      <c r="BLW17" s="111"/>
      <c r="BLX17" s="111"/>
      <c r="BLY17" s="111"/>
      <c r="BLZ17" s="111"/>
      <c r="BMA17" s="111"/>
      <c r="BMB17" s="111"/>
      <c r="BMC17" s="111"/>
      <c r="BMD17" s="111"/>
      <c r="BME17" s="111"/>
      <c r="BMF17" s="111"/>
      <c r="BMG17" s="111"/>
      <c r="BMH17" s="111"/>
      <c r="BMI17" s="111"/>
      <c r="BMJ17" s="111"/>
      <c r="BMK17" s="111"/>
      <c r="BML17" s="111"/>
      <c r="BMM17" s="111"/>
      <c r="BMN17" s="111"/>
      <c r="BMO17" s="111"/>
      <c r="BMP17" s="111"/>
      <c r="BMQ17" s="111"/>
      <c r="BMR17" s="111"/>
      <c r="BMS17" s="111"/>
      <c r="BMT17" s="111"/>
      <c r="BMU17" s="111"/>
      <c r="BMV17" s="111"/>
      <c r="BMW17" s="111"/>
      <c r="BMX17" s="111"/>
      <c r="BMY17" s="111"/>
      <c r="BMZ17" s="111"/>
      <c r="BNA17" s="111"/>
      <c r="BNB17" s="111"/>
      <c r="BNC17" s="111"/>
      <c r="BND17" s="111"/>
      <c r="BNE17" s="111"/>
      <c r="BNF17" s="111"/>
      <c r="BNG17" s="111"/>
      <c r="BNH17" s="111"/>
      <c r="BNI17" s="111"/>
      <c r="BNJ17" s="111"/>
      <c r="BNK17" s="111"/>
      <c r="BNL17" s="111"/>
      <c r="BNM17" s="111"/>
      <c r="BNN17" s="111"/>
      <c r="BNO17" s="111"/>
      <c r="BNP17" s="111"/>
      <c r="BNQ17" s="111"/>
      <c r="BNR17" s="111"/>
      <c r="BNS17" s="111"/>
      <c r="BNT17" s="111"/>
      <c r="BNU17" s="111"/>
      <c r="BNV17" s="111"/>
      <c r="BNW17" s="111"/>
      <c r="BNX17" s="111"/>
      <c r="BNY17" s="111"/>
      <c r="BNZ17" s="111"/>
      <c r="BOA17" s="111"/>
      <c r="BOB17" s="111"/>
      <c r="BOC17" s="111"/>
      <c r="BOD17" s="111"/>
      <c r="BOE17" s="111"/>
      <c r="BOF17" s="111"/>
      <c r="BOG17" s="111"/>
      <c r="BOH17" s="111"/>
      <c r="BOI17" s="111"/>
      <c r="BOJ17" s="111"/>
      <c r="BOK17" s="111"/>
      <c r="BOL17" s="111"/>
      <c r="BOM17" s="111"/>
      <c r="BON17" s="111"/>
      <c r="BOO17" s="111"/>
      <c r="BOP17" s="111"/>
      <c r="BOQ17" s="111"/>
      <c r="BOR17" s="111"/>
      <c r="BOS17" s="111"/>
      <c r="BOT17" s="111"/>
      <c r="BOU17" s="111"/>
      <c r="BOV17" s="111"/>
      <c r="BOW17" s="111"/>
      <c r="BOX17" s="111"/>
      <c r="BOY17" s="111"/>
      <c r="BOZ17" s="111"/>
      <c r="BPA17" s="111"/>
      <c r="BPB17" s="111"/>
      <c r="BPC17" s="111"/>
      <c r="BPD17" s="111"/>
      <c r="BPE17" s="111"/>
      <c r="BPF17" s="111"/>
      <c r="BPG17" s="111"/>
      <c r="BPH17" s="111"/>
      <c r="BPI17" s="111"/>
      <c r="BPJ17" s="111"/>
      <c r="BPK17" s="111"/>
      <c r="BPL17" s="111"/>
      <c r="BPM17" s="111"/>
      <c r="BPN17" s="111"/>
      <c r="BPO17" s="111"/>
      <c r="BPP17" s="111"/>
      <c r="BPQ17" s="111"/>
      <c r="BPR17" s="111"/>
      <c r="BPS17" s="111"/>
      <c r="BPT17" s="111"/>
      <c r="BPU17" s="111"/>
      <c r="BPV17" s="111"/>
      <c r="BPW17" s="111"/>
      <c r="BPX17" s="111"/>
      <c r="BPY17" s="111"/>
      <c r="BPZ17" s="111"/>
      <c r="BQA17" s="111"/>
      <c r="BQB17" s="111"/>
      <c r="BQC17" s="111"/>
      <c r="BQD17" s="111"/>
      <c r="BQE17" s="111"/>
      <c r="BQF17" s="111"/>
      <c r="BQG17" s="111"/>
      <c r="BQH17" s="111"/>
      <c r="BQI17" s="111"/>
      <c r="BQJ17" s="111"/>
      <c r="BQK17" s="111"/>
      <c r="BQL17" s="111"/>
      <c r="BQM17" s="111"/>
      <c r="BQN17" s="111"/>
      <c r="BQO17" s="111"/>
      <c r="BQP17" s="111"/>
      <c r="BQQ17" s="111"/>
      <c r="BQR17" s="111"/>
      <c r="BQS17" s="111"/>
      <c r="BQT17" s="111"/>
      <c r="BQU17" s="111"/>
      <c r="BQV17" s="111"/>
      <c r="BQW17" s="111"/>
      <c r="BQX17" s="111"/>
      <c r="BQY17" s="111"/>
      <c r="BQZ17" s="111"/>
      <c r="BRA17" s="111"/>
      <c r="BRB17" s="111"/>
      <c r="BRC17" s="111"/>
      <c r="BRD17" s="111"/>
      <c r="BRE17" s="111"/>
      <c r="BRF17" s="111"/>
      <c r="BRG17" s="111"/>
      <c r="BRH17" s="111"/>
      <c r="BRI17" s="111"/>
      <c r="BRJ17" s="111"/>
      <c r="BRK17" s="111"/>
      <c r="BRL17" s="111"/>
      <c r="BRM17" s="111"/>
      <c r="BRN17" s="111"/>
      <c r="BRO17" s="111"/>
      <c r="BRP17" s="111"/>
      <c r="BRQ17" s="111"/>
      <c r="BRR17" s="111"/>
      <c r="BRS17" s="111"/>
      <c r="BRT17" s="111"/>
      <c r="BRU17" s="111"/>
      <c r="BRV17" s="111"/>
      <c r="BRW17" s="111"/>
      <c r="BRX17" s="111"/>
      <c r="BRY17" s="111"/>
      <c r="BRZ17" s="111"/>
      <c r="BSA17" s="111"/>
      <c r="BSB17" s="111"/>
      <c r="BSC17" s="111"/>
      <c r="BSD17" s="111"/>
      <c r="BSE17" s="111"/>
      <c r="BSF17" s="111"/>
      <c r="BSG17" s="111"/>
      <c r="BSH17" s="111"/>
      <c r="BSI17" s="111"/>
      <c r="BSJ17" s="111"/>
      <c r="BSK17" s="111"/>
      <c r="BSL17" s="111"/>
      <c r="BSM17" s="111"/>
      <c r="BSN17" s="111"/>
      <c r="BSO17" s="111"/>
      <c r="BSP17" s="111"/>
      <c r="BSQ17" s="111"/>
      <c r="BSR17" s="111"/>
      <c r="BSS17" s="111"/>
      <c r="BST17" s="111"/>
      <c r="BSU17" s="111"/>
      <c r="BSV17" s="111"/>
      <c r="BSW17" s="111"/>
      <c r="BSX17" s="111"/>
      <c r="BSY17" s="111"/>
      <c r="BSZ17" s="111"/>
      <c r="BTA17" s="111"/>
      <c r="BTB17" s="111"/>
      <c r="BTC17" s="111"/>
      <c r="BTD17" s="111"/>
      <c r="BTE17" s="111"/>
      <c r="BTF17" s="111"/>
      <c r="BTG17" s="111"/>
      <c r="BTH17" s="111"/>
      <c r="BTI17" s="111"/>
      <c r="BTJ17" s="111"/>
      <c r="BTK17" s="111"/>
      <c r="BTL17" s="111"/>
      <c r="BTM17" s="111"/>
      <c r="BTN17" s="111"/>
      <c r="BTO17" s="111"/>
      <c r="BTP17" s="111"/>
      <c r="BTQ17" s="111"/>
      <c r="BTR17" s="111"/>
      <c r="BTS17" s="111"/>
      <c r="BTT17" s="111"/>
      <c r="BTU17" s="111"/>
      <c r="BTV17" s="111"/>
      <c r="BTW17" s="111"/>
      <c r="BTX17" s="111"/>
      <c r="BTY17" s="111"/>
      <c r="BTZ17" s="111"/>
      <c r="BUA17" s="111"/>
      <c r="BUB17" s="111"/>
      <c r="BUC17" s="111"/>
      <c r="BUD17" s="111"/>
      <c r="BUE17" s="111"/>
      <c r="BUF17" s="111"/>
      <c r="BUG17" s="111"/>
      <c r="BUH17" s="111"/>
      <c r="BUI17" s="111"/>
      <c r="BUJ17" s="111"/>
      <c r="BUK17" s="111"/>
      <c r="BUL17" s="111"/>
      <c r="BUM17" s="111"/>
      <c r="BUN17" s="111"/>
      <c r="BUO17" s="111"/>
      <c r="BUP17" s="111"/>
      <c r="BUQ17" s="111"/>
      <c r="BUR17" s="111"/>
      <c r="BUS17" s="111"/>
      <c r="BUT17" s="111"/>
      <c r="BUU17" s="111"/>
      <c r="BUV17" s="111"/>
      <c r="BUW17" s="111"/>
      <c r="BUX17" s="111"/>
      <c r="BUY17" s="111"/>
      <c r="BUZ17" s="111"/>
      <c r="BVA17" s="111"/>
      <c r="BVB17" s="111"/>
      <c r="BVC17" s="111"/>
      <c r="BVD17" s="111"/>
      <c r="BVE17" s="111"/>
      <c r="BVF17" s="111"/>
      <c r="BVG17" s="111"/>
      <c r="BVH17" s="111"/>
      <c r="BVI17" s="111"/>
      <c r="BVJ17" s="111"/>
      <c r="BVK17" s="111"/>
      <c r="BVL17" s="111"/>
      <c r="BVM17" s="111"/>
      <c r="BVN17" s="111"/>
      <c r="BVO17" s="111"/>
      <c r="BVP17" s="111"/>
      <c r="BVQ17" s="111"/>
      <c r="BVR17" s="111"/>
      <c r="BVS17" s="111"/>
      <c r="BVT17" s="111"/>
      <c r="BVU17" s="111"/>
      <c r="BVV17" s="111"/>
      <c r="BVW17" s="111"/>
      <c r="BVX17" s="111"/>
      <c r="BVY17" s="111"/>
      <c r="BVZ17" s="111"/>
      <c r="BWA17" s="111"/>
      <c r="BWB17" s="111"/>
      <c r="BWC17" s="111"/>
      <c r="BWD17" s="111"/>
      <c r="BWE17" s="111"/>
      <c r="BWF17" s="111"/>
      <c r="BWG17" s="111"/>
      <c r="BWH17" s="111"/>
      <c r="BWI17" s="111"/>
      <c r="BWJ17" s="111"/>
      <c r="BWK17" s="111"/>
      <c r="BWL17" s="111"/>
      <c r="BWM17" s="111"/>
      <c r="BWN17" s="111"/>
      <c r="BWO17" s="111"/>
      <c r="BWP17" s="111"/>
      <c r="BWQ17" s="111"/>
      <c r="BWR17" s="111"/>
      <c r="BWS17" s="111"/>
      <c r="BWT17" s="111"/>
      <c r="BWU17" s="111"/>
      <c r="BWV17" s="111"/>
      <c r="BWW17" s="111"/>
      <c r="BWX17" s="111"/>
      <c r="BWY17" s="111"/>
      <c r="BWZ17" s="111"/>
      <c r="BXA17" s="111"/>
      <c r="BXB17" s="111"/>
      <c r="BXC17" s="111"/>
      <c r="BXD17" s="111"/>
      <c r="BXE17" s="111"/>
      <c r="BXF17" s="111"/>
      <c r="BXG17" s="111"/>
      <c r="BXH17" s="111"/>
      <c r="BXI17" s="111"/>
      <c r="BXJ17" s="111"/>
      <c r="BXK17" s="111"/>
      <c r="BXL17" s="111"/>
      <c r="BXM17" s="111"/>
      <c r="BXN17" s="111"/>
      <c r="BXO17" s="111"/>
      <c r="BXP17" s="111"/>
      <c r="BXQ17" s="111"/>
      <c r="BXR17" s="111"/>
      <c r="BXS17" s="111"/>
      <c r="BXT17" s="111"/>
      <c r="BXU17" s="111"/>
      <c r="BXV17" s="111"/>
      <c r="BXW17" s="111"/>
      <c r="BXX17" s="111"/>
      <c r="BXY17" s="111"/>
      <c r="BXZ17" s="111"/>
      <c r="BYA17" s="111"/>
      <c r="BYB17" s="111"/>
      <c r="BYC17" s="111"/>
      <c r="BYD17" s="111"/>
      <c r="BYE17" s="111"/>
      <c r="BYF17" s="111"/>
      <c r="BYG17" s="111"/>
      <c r="BYH17" s="111"/>
      <c r="BYI17" s="111"/>
      <c r="BYJ17" s="111"/>
      <c r="BYK17" s="111"/>
      <c r="BYL17" s="111"/>
      <c r="BYM17" s="111"/>
      <c r="BYN17" s="111"/>
      <c r="BYO17" s="111"/>
      <c r="BYP17" s="111"/>
      <c r="BYQ17" s="111"/>
      <c r="BYR17" s="111"/>
      <c r="BYS17" s="111"/>
      <c r="BYT17" s="111"/>
      <c r="BYU17" s="111"/>
      <c r="BYV17" s="111"/>
      <c r="BYW17" s="111"/>
      <c r="BYX17" s="111"/>
      <c r="BYY17" s="111"/>
      <c r="BYZ17" s="111"/>
      <c r="BZA17" s="111"/>
      <c r="BZB17" s="111"/>
      <c r="BZC17" s="111"/>
      <c r="BZD17" s="111"/>
      <c r="BZE17" s="111"/>
      <c r="BZF17" s="111"/>
      <c r="BZG17" s="111"/>
      <c r="BZH17" s="111"/>
      <c r="BZI17" s="111"/>
      <c r="BZJ17" s="111"/>
      <c r="BZK17" s="111"/>
      <c r="BZL17" s="111"/>
      <c r="BZM17" s="111"/>
      <c r="BZN17" s="111"/>
      <c r="BZO17" s="111"/>
      <c r="BZP17" s="111"/>
      <c r="BZQ17" s="111"/>
      <c r="BZR17" s="111"/>
      <c r="BZS17" s="111"/>
      <c r="BZT17" s="111"/>
      <c r="BZU17" s="111"/>
      <c r="BZV17" s="111"/>
      <c r="BZW17" s="111"/>
      <c r="BZX17" s="111"/>
      <c r="BZY17" s="111"/>
      <c r="BZZ17" s="111"/>
      <c r="CAA17" s="111"/>
      <c r="CAB17" s="111"/>
      <c r="CAC17" s="111"/>
      <c r="CAD17" s="111"/>
      <c r="CAE17" s="111"/>
      <c r="CAF17" s="111"/>
      <c r="CAG17" s="111"/>
      <c r="CAH17" s="111"/>
      <c r="CAI17" s="111"/>
      <c r="CAJ17" s="111"/>
      <c r="CAK17" s="111"/>
      <c r="CAL17" s="111"/>
      <c r="CAM17" s="111"/>
      <c r="CAN17" s="111"/>
      <c r="CAO17" s="111"/>
      <c r="CAP17" s="111"/>
      <c r="CAQ17" s="111"/>
      <c r="CAR17" s="111"/>
      <c r="CAS17" s="111"/>
      <c r="CAT17" s="111"/>
      <c r="CAU17" s="111"/>
      <c r="CAV17" s="111"/>
      <c r="CAW17" s="111"/>
      <c r="CAX17" s="111"/>
      <c r="CAY17" s="111"/>
      <c r="CAZ17" s="111"/>
      <c r="CBA17" s="111"/>
      <c r="CBB17" s="111"/>
      <c r="CBC17" s="111"/>
      <c r="CBD17" s="111"/>
      <c r="CBE17" s="111"/>
      <c r="CBF17" s="111"/>
      <c r="CBG17" s="111"/>
      <c r="CBH17" s="111"/>
      <c r="CBI17" s="111"/>
      <c r="CBJ17" s="111"/>
      <c r="CBK17" s="111"/>
      <c r="CBL17" s="111"/>
      <c r="CBM17" s="111"/>
      <c r="CBN17" s="111"/>
      <c r="CBO17" s="111"/>
      <c r="CBP17" s="111"/>
      <c r="CBQ17" s="111"/>
      <c r="CBR17" s="111"/>
      <c r="CBS17" s="111"/>
      <c r="CBT17" s="111"/>
      <c r="CBU17" s="111"/>
      <c r="CBV17" s="111"/>
      <c r="CBW17" s="111"/>
      <c r="CBX17" s="111"/>
      <c r="CBY17" s="111"/>
      <c r="CBZ17" s="111"/>
      <c r="CCA17" s="111"/>
      <c r="CCB17" s="111"/>
      <c r="CCC17" s="111"/>
      <c r="CCD17" s="111"/>
      <c r="CCE17" s="111"/>
      <c r="CCF17" s="111"/>
      <c r="CCG17" s="111"/>
      <c r="CCH17" s="111"/>
      <c r="CCI17" s="111"/>
      <c r="CCJ17" s="111"/>
      <c r="CCK17" s="111"/>
      <c r="CCL17" s="111"/>
      <c r="CCM17" s="111"/>
      <c r="CCN17" s="111"/>
      <c r="CCO17" s="111"/>
      <c r="CCP17" s="111"/>
      <c r="CCQ17" s="111"/>
      <c r="CCR17" s="111"/>
      <c r="CCS17" s="111"/>
      <c r="CCT17" s="111"/>
      <c r="CCU17" s="111"/>
      <c r="CCV17" s="111"/>
      <c r="CCW17" s="111"/>
      <c r="CCX17" s="111"/>
      <c r="CCY17" s="111"/>
      <c r="CCZ17" s="111"/>
      <c r="CDA17" s="111"/>
      <c r="CDB17" s="111"/>
      <c r="CDC17" s="111"/>
      <c r="CDD17" s="111"/>
      <c r="CDE17" s="111"/>
      <c r="CDF17" s="111"/>
      <c r="CDG17" s="111"/>
      <c r="CDH17" s="111"/>
      <c r="CDI17" s="111"/>
      <c r="CDJ17" s="111"/>
      <c r="CDK17" s="111"/>
      <c r="CDL17" s="111"/>
      <c r="CDM17" s="111"/>
      <c r="CDN17" s="111"/>
      <c r="CDO17" s="111"/>
      <c r="CDP17" s="111"/>
      <c r="CDQ17" s="111"/>
      <c r="CDR17" s="111"/>
      <c r="CDS17" s="111"/>
      <c r="CDT17" s="111"/>
      <c r="CDU17" s="111"/>
      <c r="CDV17" s="111"/>
      <c r="CDW17" s="111"/>
      <c r="CDX17" s="111"/>
      <c r="CDY17" s="111"/>
      <c r="CDZ17" s="111"/>
      <c r="CEA17" s="111"/>
      <c r="CEB17" s="111"/>
      <c r="CEC17" s="111"/>
      <c r="CED17" s="111"/>
      <c r="CEE17" s="111"/>
      <c r="CEF17" s="111"/>
      <c r="CEG17" s="111"/>
      <c r="CEH17" s="111"/>
      <c r="CEI17" s="111"/>
      <c r="CEJ17" s="111"/>
      <c r="CEK17" s="111"/>
      <c r="CEL17" s="111"/>
      <c r="CEM17" s="111"/>
      <c r="CEN17" s="111"/>
      <c r="CEO17" s="111"/>
      <c r="CEP17" s="111"/>
      <c r="CEQ17" s="111"/>
      <c r="CER17" s="111"/>
      <c r="CES17" s="111"/>
      <c r="CET17" s="111"/>
      <c r="CEU17" s="111"/>
      <c r="CEV17" s="111"/>
      <c r="CEW17" s="111"/>
      <c r="CEX17" s="111"/>
      <c r="CEY17" s="111"/>
      <c r="CEZ17" s="111"/>
      <c r="CFA17" s="111"/>
      <c r="CFB17" s="111"/>
      <c r="CFC17" s="111"/>
      <c r="CFD17" s="111"/>
      <c r="CFE17" s="111"/>
      <c r="CFF17" s="111"/>
      <c r="CFG17" s="111"/>
      <c r="CFH17" s="111"/>
      <c r="CFI17" s="111"/>
      <c r="CFJ17" s="111"/>
      <c r="CFK17" s="111"/>
      <c r="CFL17" s="111"/>
      <c r="CFM17" s="111"/>
      <c r="CFN17" s="111"/>
      <c r="CFO17" s="111"/>
      <c r="CFP17" s="111"/>
      <c r="CFQ17" s="111"/>
      <c r="CFR17" s="111"/>
      <c r="CFS17" s="111"/>
      <c r="CFT17" s="111"/>
      <c r="CFU17" s="111"/>
      <c r="CFV17" s="111"/>
      <c r="CFW17" s="111"/>
      <c r="CFX17" s="111"/>
      <c r="CFY17" s="111"/>
      <c r="CFZ17" s="111"/>
      <c r="CGA17" s="111"/>
      <c r="CGB17" s="111"/>
      <c r="CGC17" s="111"/>
      <c r="CGD17" s="111"/>
      <c r="CGE17" s="111"/>
      <c r="CGF17" s="111"/>
      <c r="CGG17" s="111"/>
      <c r="CGH17" s="111"/>
      <c r="CGI17" s="111"/>
      <c r="CGJ17" s="111"/>
      <c r="CGK17" s="111"/>
      <c r="CGL17" s="111"/>
      <c r="CGM17" s="111"/>
      <c r="CGN17" s="111"/>
      <c r="CGO17" s="111"/>
      <c r="CGP17" s="111"/>
      <c r="CGQ17" s="111"/>
      <c r="CGR17" s="111"/>
      <c r="CGS17" s="111"/>
      <c r="CGT17" s="111"/>
      <c r="CGU17" s="111"/>
      <c r="CGV17" s="111"/>
      <c r="CGW17" s="111"/>
      <c r="CGX17" s="111"/>
      <c r="CGY17" s="111"/>
      <c r="CGZ17" s="111"/>
      <c r="CHA17" s="111"/>
      <c r="CHB17" s="111"/>
      <c r="CHC17" s="111"/>
      <c r="CHD17" s="111"/>
      <c r="CHE17" s="111"/>
      <c r="CHF17" s="111"/>
      <c r="CHG17" s="111"/>
      <c r="CHH17" s="111"/>
      <c r="CHI17" s="111"/>
      <c r="CHJ17" s="111"/>
      <c r="CHK17" s="111"/>
      <c r="CHL17" s="111"/>
      <c r="CHM17" s="111"/>
      <c r="CHN17" s="111"/>
      <c r="CHO17" s="111"/>
      <c r="CHP17" s="111"/>
      <c r="CHQ17" s="111"/>
      <c r="CHR17" s="111"/>
      <c r="CHS17" s="111"/>
      <c r="CHT17" s="111"/>
      <c r="CHU17" s="111"/>
      <c r="CHV17" s="111"/>
      <c r="CHW17" s="111"/>
      <c r="CHX17" s="111"/>
      <c r="CHY17" s="111"/>
      <c r="CHZ17" s="111"/>
      <c r="CIA17" s="111"/>
      <c r="CIB17" s="111"/>
      <c r="CIC17" s="111"/>
      <c r="CID17" s="111"/>
      <c r="CIE17" s="111"/>
      <c r="CIF17" s="111"/>
      <c r="CIG17" s="111"/>
      <c r="CIH17" s="111"/>
      <c r="CII17" s="111"/>
      <c r="CIJ17" s="111"/>
      <c r="CIK17" s="111"/>
      <c r="CIL17" s="111"/>
      <c r="CIM17" s="111"/>
      <c r="CIN17" s="111"/>
      <c r="CIO17" s="111"/>
      <c r="CIP17" s="111"/>
      <c r="CIQ17" s="111"/>
      <c r="CIR17" s="111"/>
      <c r="CIS17" s="111"/>
      <c r="CIT17" s="111"/>
      <c r="CIU17" s="111"/>
      <c r="CIV17" s="111"/>
      <c r="CIW17" s="111"/>
      <c r="CIX17" s="111"/>
      <c r="CIY17" s="111"/>
      <c r="CIZ17" s="111"/>
      <c r="CJA17" s="111"/>
      <c r="CJB17" s="111"/>
      <c r="CJC17" s="111"/>
      <c r="CJD17" s="111"/>
      <c r="CJE17" s="111"/>
      <c r="CJF17" s="111"/>
      <c r="CJG17" s="111"/>
      <c r="CJH17" s="111"/>
      <c r="CJI17" s="111"/>
      <c r="CJJ17" s="111"/>
      <c r="CJK17" s="111"/>
      <c r="CJL17" s="111"/>
      <c r="CJM17" s="111"/>
      <c r="CJN17" s="111"/>
      <c r="CJO17" s="111"/>
      <c r="CJP17" s="111"/>
      <c r="CJQ17" s="111"/>
      <c r="CJR17" s="111"/>
      <c r="CJS17" s="111"/>
      <c r="CJT17" s="111"/>
      <c r="CJU17" s="111"/>
      <c r="CJV17" s="111"/>
      <c r="CJW17" s="111"/>
      <c r="CJX17" s="111"/>
      <c r="CJY17" s="111"/>
      <c r="CJZ17" s="111"/>
      <c r="CKA17" s="111"/>
      <c r="CKB17" s="111"/>
      <c r="CKC17" s="111"/>
      <c r="CKD17" s="111"/>
      <c r="CKE17" s="111"/>
      <c r="CKF17" s="111"/>
      <c r="CKG17" s="111"/>
      <c r="CKH17" s="111"/>
      <c r="CKI17" s="111"/>
      <c r="CKJ17" s="111"/>
      <c r="CKK17" s="111"/>
      <c r="CKL17" s="111"/>
      <c r="CKM17" s="111"/>
      <c r="CKN17" s="111"/>
      <c r="CKO17" s="111"/>
      <c r="CKP17" s="111"/>
      <c r="CKQ17" s="111"/>
      <c r="CKR17" s="111"/>
      <c r="CKS17" s="111"/>
      <c r="CKT17" s="111"/>
      <c r="CKU17" s="111"/>
      <c r="CKV17" s="111"/>
      <c r="CKW17" s="111"/>
      <c r="CKX17" s="111"/>
      <c r="CKY17" s="111"/>
      <c r="CKZ17" s="111"/>
      <c r="CLA17" s="111"/>
      <c r="CLB17" s="111"/>
      <c r="CLC17" s="111"/>
      <c r="CLD17" s="111"/>
      <c r="CLE17" s="111"/>
      <c r="CLF17" s="111"/>
      <c r="CLG17" s="111"/>
      <c r="CLH17" s="111"/>
      <c r="CLI17" s="111"/>
      <c r="CLJ17" s="111"/>
      <c r="CLK17" s="111"/>
      <c r="CLL17" s="111"/>
      <c r="CLM17" s="111"/>
      <c r="CLN17" s="111"/>
      <c r="CLO17" s="111"/>
      <c r="CLP17" s="111"/>
      <c r="CLQ17" s="111"/>
      <c r="CLR17" s="111"/>
      <c r="CLS17" s="111"/>
      <c r="CLT17" s="111"/>
      <c r="CLU17" s="111"/>
      <c r="CLV17" s="111"/>
      <c r="CLW17" s="111"/>
      <c r="CLX17" s="111"/>
      <c r="CLY17" s="111"/>
      <c r="CLZ17" s="111"/>
      <c r="CMA17" s="111"/>
      <c r="CMB17" s="111"/>
      <c r="CMC17" s="111"/>
      <c r="CMD17" s="111"/>
      <c r="CME17" s="111"/>
      <c r="CMF17" s="111"/>
      <c r="CMG17" s="111"/>
      <c r="CMH17" s="111"/>
      <c r="CMI17" s="111"/>
      <c r="CMJ17" s="111"/>
      <c r="CMK17" s="111"/>
      <c r="CML17" s="111"/>
      <c r="CMM17" s="111"/>
      <c r="CMN17" s="111"/>
      <c r="CMO17" s="111"/>
      <c r="CMP17" s="111"/>
      <c r="CMQ17" s="111"/>
      <c r="CMR17" s="111"/>
      <c r="CMS17" s="111"/>
      <c r="CMT17" s="111"/>
      <c r="CMU17" s="111"/>
      <c r="CMV17" s="111"/>
      <c r="CMW17" s="111"/>
      <c r="CMX17" s="111"/>
      <c r="CMY17" s="111"/>
      <c r="CMZ17" s="111"/>
      <c r="CNA17" s="111"/>
      <c r="CNB17" s="111"/>
      <c r="CNC17" s="111"/>
      <c r="CND17" s="111"/>
      <c r="CNE17" s="111"/>
      <c r="CNF17" s="111"/>
      <c r="CNG17" s="111"/>
      <c r="CNH17" s="111"/>
      <c r="CNI17" s="111"/>
      <c r="CNJ17" s="111"/>
      <c r="CNK17" s="111"/>
      <c r="CNL17" s="111"/>
      <c r="CNM17" s="111"/>
      <c r="CNN17" s="111"/>
      <c r="CNO17" s="111"/>
      <c r="CNP17" s="111"/>
      <c r="CNQ17" s="111"/>
      <c r="CNR17" s="111"/>
      <c r="CNS17" s="111"/>
      <c r="CNT17" s="111"/>
      <c r="CNU17" s="111"/>
      <c r="CNV17" s="111"/>
      <c r="CNW17" s="111"/>
      <c r="CNX17" s="111"/>
      <c r="CNY17" s="111"/>
      <c r="CNZ17" s="111"/>
      <c r="COA17" s="111"/>
      <c r="COB17" s="111"/>
      <c r="COC17" s="111"/>
      <c r="COD17" s="111"/>
      <c r="COE17" s="111"/>
      <c r="COF17" s="111"/>
      <c r="COG17" s="111"/>
      <c r="COH17" s="111"/>
      <c r="COI17" s="111"/>
      <c r="COJ17" s="111"/>
      <c r="COK17" s="111"/>
      <c r="COL17" s="111"/>
      <c r="COM17" s="111"/>
      <c r="CON17" s="111"/>
      <c r="COO17" s="111"/>
      <c r="COP17" s="111"/>
      <c r="COQ17" s="111"/>
      <c r="COR17" s="111"/>
      <c r="COS17" s="111"/>
      <c r="COT17" s="111"/>
      <c r="COU17" s="111"/>
      <c r="COV17" s="111"/>
      <c r="COW17" s="111"/>
      <c r="COX17" s="111"/>
      <c r="COY17" s="111"/>
      <c r="COZ17" s="111"/>
      <c r="CPA17" s="111"/>
      <c r="CPB17" s="111"/>
      <c r="CPC17" s="111"/>
      <c r="CPD17" s="111"/>
      <c r="CPE17" s="111"/>
      <c r="CPF17" s="111"/>
      <c r="CPG17" s="111"/>
      <c r="CPH17" s="111"/>
      <c r="CPI17" s="111"/>
      <c r="CPJ17" s="111"/>
      <c r="CPK17" s="111"/>
      <c r="CPL17" s="111"/>
      <c r="CPM17" s="111"/>
      <c r="CPN17" s="111"/>
      <c r="CPO17" s="111"/>
      <c r="CPP17" s="111"/>
      <c r="CPQ17" s="111"/>
      <c r="CPR17" s="111"/>
      <c r="CPS17" s="111"/>
      <c r="CPT17" s="111"/>
      <c r="CPU17" s="111"/>
      <c r="CPV17" s="111"/>
      <c r="CPW17" s="111"/>
      <c r="CPX17" s="111"/>
      <c r="CPY17" s="111"/>
      <c r="CPZ17" s="111"/>
      <c r="CQA17" s="111"/>
      <c r="CQB17" s="111"/>
      <c r="CQC17" s="111"/>
      <c r="CQD17" s="111"/>
      <c r="CQE17" s="111"/>
      <c r="CQF17" s="111"/>
      <c r="CQG17" s="111"/>
      <c r="CQH17" s="111"/>
      <c r="CQI17" s="111"/>
      <c r="CQJ17" s="111"/>
      <c r="CQK17" s="111"/>
      <c r="CQL17" s="111"/>
      <c r="CQM17" s="111"/>
      <c r="CQN17" s="111"/>
      <c r="CQO17" s="111"/>
      <c r="CQP17" s="111"/>
      <c r="CQQ17" s="111"/>
      <c r="CQR17" s="111"/>
      <c r="CQS17" s="111"/>
      <c r="CQT17" s="111"/>
      <c r="CQU17" s="111"/>
      <c r="CQV17" s="111"/>
      <c r="CQW17" s="111"/>
      <c r="CQX17" s="111"/>
      <c r="CQY17" s="111"/>
      <c r="CQZ17" s="111"/>
      <c r="CRA17" s="111"/>
      <c r="CRB17" s="111"/>
      <c r="CRC17" s="111"/>
      <c r="CRD17" s="111"/>
      <c r="CRE17" s="111"/>
      <c r="CRF17" s="111"/>
      <c r="CRG17" s="111"/>
      <c r="CRH17" s="111"/>
      <c r="CRI17" s="111"/>
      <c r="CRJ17" s="111"/>
      <c r="CRK17" s="111"/>
      <c r="CRL17" s="111"/>
      <c r="CRM17" s="111"/>
      <c r="CRN17" s="111"/>
      <c r="CRO17" s="111"/>
      <c r="CRP17" s="111"/>
      <c r="CRQ17" s="111"/>
      <c r="CRR17" s="111"/>
      <c r="CRS17" s="111"/>
      <c r="CRT17" s="111"/>
      <c r="CRU17" s="111"/>
      <c r="CRV17" s="111"/>
      <c r="CRW17" s="111"/>
      <c r="CRX17" s="111"/>
      <c r="CRY17" s="111"/>
      <c r="CRZ17" s="111"/>
      <c r="CSA17" s="111"/>
      <c r="CSB17" s="111"/>
      <c r="CSC17" s="111"/>
      <c r="CSD17" s="111"/>
      <c r="CSE17" s="111"/>
      <c r="CSF17" s="111"/>
      <c r="CSG17" s="111"/>
      <c r="CSH17" s="111"/>
      <c r="CSI17" s="111"/>
      <c r="CSJ17" s="111"/>
      <c r="CSK17" s="111"/>
      <c r="CSL17" s="111"/>
      <c r="CSM17" s="111"/>
      <c r="CSN17" s="111"/>
      <c r="CSO17" s="111"/>
      <c r="CSP17" s="111"/>
      <c r="CSQ17" s="111"/>
      <c r="CSR17" s="111"/>
      <c r="CSS17" s="111"/>
      <c r="CST17" s="111"/>
      <c r="CSU17" s="111"/>
      <c r="CSV17" s="111"/>
      <c r="CSW17" s="111"/>
      <c r="CSX17" s="111"/>
      <c r="CSY17" s="111"/>
      <c r="CSZ17" s="111"/>
      <c r="CTA17" s="111"/>
      <c r="CTB17" s="111"/>
      <c r="CTC17" s="111"/>
      <c r="CTD17" s="111"/>
      <c r="CTE17" s="111"/>
      <c r="CTF17" s="111"/>
      <c r="CTG17" s="111"/>
      <c r="CTH17" s="111"/>
      <c r="CTI17" s="111"/>
      <c r="CTJ17" s="111"/>
      <c r="CTK17" s="111"/>
      <c r="CTL17" s="111"/>
      <c r="CTM17" s="111"/>
      <c r="CTN17" s="111"/>
      <c r="CTO17" s="111"/>
      <c r="CTP17" s="111"/>
      <c r="CTQ17" s="111"/>
      <c r="CTR17" s="111"/>
      <c r="CTS17" s="111"/>
      <c r="CTT17" s="111"/>
      <c r="CTU17" s="111"/>
      <c r="CTV17" s="111"/>
      <c r="CTW17" s="111"/>
      <c r="CTX17" s="111"/>
      <c r="CTY17" s="111"/>
      <c r="CTZ17" s="111"/>
      <c r="CUA17" s="111"/>
      <c r="CUB17" s="111"/>
      <c r="CUC17" s="111"/>
      <c r="CUD17" s="111"/>
      <c r="CUE17" s="111"/>
      <c r="CUF17" s="111"/>
      <c r="CUG17" s="111"/>
      <c r="CUH17" s="111"/>
      <c r="CUI17" s="111"/>
      <c r="CUJ17" s="111"/>
      <c r="CUK17" s="111"/>
      <c r="CUL17" s="111"/>
      <c r="CUM17" s="111"/>
      <c r="CUN17" s="111"/>
      <c r="CUO17" s="111"/>
      <c r="CUP17" s="111"/>
      <c r="CUQ17" s="111"/>
      <c r="CUR17" s="111"/>
      <c r="CUS17" s="111"/>
      <c r="CUT17" s="111"/>
      <c r="CUU17" s="111"/>
      <c r="CUV17" s="111"/>
      <c r="CUW17" s="111"/>
      <c r="CUX17" s="111"/>
      <c r="CUY17" s="111"/>
      <c r="CUZ17" s="111"/>
      <c r="CVA17" s="111"/>
      <c r="CVB17" s="111"/>
      <c r="CVC17" s="111"/>
      <c r="CVD17" s="111"/>
      <c r="CVE17" s="111"/>
      <c r="CVF17" s="111"/>
      <c r="CVG17" s="111"/>
      <c r="CVH17" s="111"/>
      <c r="CVI17" s="111"/>
      <c r="CVJ17" s="111"/>
      <c r="CVK17" s="111"/>
      <c r="CVL17" s="111"/>
      <c r="CVM17" s="111"/>
      <c r="CVN17" s="111"/>
      <c r="CVO17" s="111"/>
      <c r="CVP17" s="111"/>
      <c r="CVQ17" s="111"/>
      <c r="CVR17" s="111"/>
      <c r="CVS17" s="111"/>
      <c r="CVT17" s="111"/>
      <c r="CVU17" s="111"/>
      <c r="CVV17" s="111"/>
      <c r="CVW17" s="111"/>
      <c r="CVX17" s="111"/>
      <c r="CVY17" s="111"/>
      <c r="CVZ17" s="111"/>
      <c r="CWA17" s="111"/>
      <c r="CWB17" s="111"/>
      <c r="CWC17" s="111"/>
      <c r="CWD17" s="111"/>
      <c r="CWE17" s="111"/>
      <c r="CWF17" s="111"/>
      <c r="CWG17" s="111"/>
      <c r="CWH17" s="111"/>
      <c r="CWI17" s="111"/>
      <c r="CWJ17" s="111"/>
      <c r="CWK17" s="111"/>
      <c r="CWL17" s="111"/>
      <c r="CWM17" s="111"/>
      <c r="CWN17" s="111"/>
      <c r="CWO17" s="111"/>
      <c r="CWP17" s="111"/>
      <c r="CWQ17" s="111"/>
      <c r="CWR17" s="111"/>
      <c r="CWS17" s="111"/>
      <c r="CWT17" s="111"/>
      <c r="CWU17" s="111"/>
      <c r="CWV17" s="111"/>
      <c r="CWW17" s="111"/>
      <c r="CWX17" s="111"/>
      <c r="CWY17" s="111"/>
      <c r="CWZ17" s="111"/>
      <c r="CXA17" s="111"/>
      <c r="CXB17" s="111"/>
      <c r="CXC17" s="111"/>
      <c r="CXD17" s="111"/>
      <c r="CXE17" s="111"/>
      <c r="CXF17" s="111"/>
      <c r="CXG17" s="111"/>
      <c r="CXH17" s="111"/>
      <c r="CXI17" s="111"/>
      <c r="CXJ17" s="111"/>
      <c r="CXK17" s="111"/>
      <c r="CXL17" s="111"/>
      <c r="CXM17" s="111"/>
      <c r="CXN17" s="111"/>
      <c r="CXO17" s="111"/>
      <c r="CXP17" s="111"/>
      <c r="CXQ17" s="111"/>
      <c r="CXR17" s="111"/>
      <c r="CXS17" s="111"/>
      <c r="CXT17" s="111"/>
      <c r="CXU17" s="111"/>
      <c r="CXV17" s="111"/>
      <c r="CXW17" s="111"/>
      <c r="CXX17" s="111"/>
      <c r="CXY17" s="111"/>
      <c r="CXZ17" s="111"/>
      <c r="CYA17" s="111"/>
      <c r="CYB17" s="111"/>
      <c r="CYC17" s="111"/>
      <c r="CYD17" s="111"/>
      <c r="CYE17" s="111"/>
      <c r="CYF17" s="111"/>
      <c r="CYG17" s="111"/>
      <c r="CYH17" s="111"/>
      <c r="CYI17" s="111"/>
      <c r="CYJ17" s="111"/>
      <c r="CYK17" s="111"/>
      <c r="CYL17" s="111"/>
      <c r="CYM17" s="111"/>
      <c r="CYN17" s="111"/>
      <c r="CYO17" s="111"/>
      <c r="CYP17" s="111"/>
      <c r="CYQ17" s="111"/>
      <c r="CYR17" s="111"/>
      <c r="CYS17" s="111"/>
      <c r="CYT17" s="111"/>
      <c r="CYU17" s="111"/>
      <c r="CYV17" s="111"/>
      <c r="CYW17" s="111"/>
      <c r="CYX17" s="111"/>
      <c r="CYY17" s="111"/>
      <c r="CYZ17" s="111"/>
      <c r="CZA17" s="111"/>
      <c r="CZB17" s="111"/>
      <c r="CZC17" s="111"/>
      <c r="CZD17" s="111"/>
      <c r="CZE17" s="111"/>
      <c r="CZF17" s="111"/>
      <c r="CZG17" s="111"/>
      <c r="CZH17" s="111"/>
      <c r="CZI17" s="111"/>
      <c r="CZJ17" s="111"/>
      <c r="CZK17" s="111"/>
      <c r="CZL17" s="111"/>
      <c r="CZM17" s="111"/>
      <c r="CZN17" s="111"/>
      <c r="CZO17" s="111"/>
      <c r="CZP17" s="111"/>
      <c r="CZQ17" s="111"/>
      <c r="CZR17" s="111"/>
      <c r="CZS17" s="111"/>
      <c r="CZT17" s="111"/>
      <c r="CZU17" s="111"/>
      <c r="CZV17" s="111"/>
      <c r="CZW17" s="111"/>
      <c r="CZX17" s="111"/>
      <c r="CZY17" s="111"/>
      <c r="CZZ17" s="111"/>
      <c r="DAA17" s="111"/>
      <c r="DAB17" s="111"/>
      <c r="DAC17" s="111"/>
      <c r="DAD17" s="111"/>
      <c r="DAE17" s="111"/>
      <c r="DAF17" s="111"/>
      <c r="DAG17" s="111"/>
      <c r="DAH17" s="111"/>
      <c r="DAI17" s="111"/>
      <c r="DAJ17" s="111"/>
      <c r="DAK17" s="111"/>
      <c r="DAL17" s="111"/>
      <c r="DAM17" s="111"/>
      <c r="DAN17" s="111"/>
      <c r="DAO17" s="111"/>
      <c r="DAP17" s="111"/>
      <c r="DAQ17" s="111"/>
      <c r="DAR17" s="111"/>
      <c r="DAS17" s="111"/>
      <c r="DAT17" s="111"/>
      <c r="DAU17" s="111"/>
      <c r="DAV17" s="111"/>
      <c r="DAW17" s="111"/>
      <c r="DAX17" s="111"/>
      <c r="DAY17" s="111"/>
      <c r="DAZ17" s="111"/>
      <c r="DBA17" s="111"/>
      <c r="DBB17" s="111"/>
      <c r="DBC17" s="111"/>
      <c r="DBD17" s="111"/>
      <c r="DBE17" s="111"/>
      <c r="DBF17" s="111"/>
      <c r="DBG17" s="111"/>
      <c r="DBH17" s="111"/>
      <c r="DBI17" s="111"/>
      <c r="DBJ17" s="111"/>
      <c r="DBK17" s="111"/>
      <c r="DBL17" s="111"/>
      <c r="DBM17" s="111"/>
      <c r="DBN17" s="111"/>
      <c r="DBO17" s="111"/>
      <c r="DBP17" s="111"/>
      <c r="DBQ17" s="111"/>
      <c r="DBR17" s="111"/>
      <c r="DBS17" s="111"/>
      <c r="DBT17" s="111"/>
      <c r="DBU17" s="111"/>
      <c r="DBV17" s="111"/>
      <c r="DBW17" s="111"/>
      <c r="DBX17" s="111"/>
      <c r="DBY17" s="111"/>
      <c r="DBZ17" s="111"/>
      <c r="DCA17" s="111"/>
      <c r="DCB17" s="111"/>
      <c r="DCC17" s="111"/>
      <c r="DCD17" s="111"/>
      <c r="DCE17" s="111"/>
      <c r="DCF17" s="111"/>
      <c r="DCG17" s="111"/>
      <c r="DCH17" s="111"/>
      <c r="DCI17" s="111"/>
      <c r="DCJ17" s="111"/>
      <c r="DCK17" s="111"/>
      <c r="DCL17" s="111"/>
      <c r="DCM17" s="111"/>
      <c r="DCN17" s="111"/>
      <c r="DCO17" s="111"/>
      <c r="DCP17" s="111"/>
      <c r="DCQ17" s="111"/>
      <c r="DCR17" s="111"/>
      <c r="DCS17" s="111"/>
      <c r="DCT17" s="111"/>
      <c r="DCU17" s="111"/>
      <c r="DCV17" s="111"/>
      <c r="DCW17" s="111"/>
      <c r="DCX17" s="111"/>
      <c r="DCY17" s="111"/>
      <c r="DCZ17" s="111"/>
      <c r="DDA17" s="111"/>
      <c r="DDB17" s="111"/>
      <c r="DDC17" s="111"/>
      <c r="DDD17" s="111"/>
      <c r="DDE17" s="111"/>
      <c r="DDF17" s="111"/>
      <c r="DDG17" s="111"/>
      <c r="DDH17" s="111"/>
      <c r="DDI17" s="111"/>
      <c r="DDJ17" s="111"/>
      <c r="DDK17" s="111"/>
      <c r="DDL17" s="111"/>
      <c r="DDM17" s="111"/>
      <c r="DDN17" s="111"/>
      <c r="DDO17" s="111"/>
      <c r="DDP17" s="111"/>
      <c r="DDQ17" s="111"/>
      <c r="DDR17" s="111"/>
      <c r="DDS17" s="111"/>
      <c r="DDT17" s="111"/>
      <c r="DDU17" s="111"/>
      <c r="DDV17" s="111"/>
      <c r="DDW17" s="111"/>
      <c r="DDX17" s="111"/>
      <c r="DDY17" s="111"/>
      <c r="DDZ17" s="111"/>
      <c r="DEA17" s="111"/>
      <c r="DEB17" s="111"/>
      <c r="DEC17" s="111"/>
      <c r="DED17" s="111"/>
      <c r="DEE17" s="111"/>
      <c r="DEF17" s="111"/>
      <c r="DEG17" s="111"/>
      <c r="DEH17" s="111"/>
      <c r="DEI17" s="111"/>
      <c r="DEJ17" s="111"/>
      <c r="DEK17" s="111"/>
      <c r="DEL17" s="111"/>
      <c r="DEM17" s="111"/>
      <c r="DEN17" s="111"/>
      <c r="DEO17" s="111"/>
      <c r="DEP17" s="111"/>
      <c r="DEQ17" s="111"/>
      <c r="DER17" s="111"/>
      <c r="DES17" s="111"/>
      <c r="DET17" s="111"/>
      <c r="DEU17" s="111"/>
      <c r="DEV17" s="111"/>
      <c r="DEW17" s="111"/>
      <c r="DEX17" s="111"/>
      <c r="DEY17" s="111"/>
      <c r="DEZ17" s="111"/>
      <c r="DFA17" s="111"/>
      <c r="DFB17" s="111"/>
      <c r="DFC17" s="111"/>
      <c r="DFD17" s="111"/>
      <c r="DFE17" s="111"/>
      <c r="DFF17" s="111"/>
      <c r="DFG17" s="111"/>
      <c r="DFH17" s="111"/>
      <c r="DFI17" s="111"/>
      <c r="DFJ17" s="111"/>
      <c r="DFK17" s="111"/>
      <c r="DFL17" s="111"/>
      <c r="DFM17" s="111"/>
      <c r="DFN17" s="111"/>
      <c r="DFO17" s="111"/>
      <c r="DFP17" s="111"/>
      <c r="DFQ17" s="111"/>
      <c r="DFR17" s="111"/>
      <c r="DFS17" s="111"/>
      <c r="DFT17" s="111"/>
      <c r="DFU17" s="111"/>
      <c r="DFV17" s="111"/>
      <c r="DFW17" s="111"/>
      <c r="DFX17" s="111"/>
      <c r="DFY17" s="111"/>
      <c r="DFZ17" s="111"/>
      <c r="DGA17" s="111"/>
      <c r="DGB17" s="111"/>
      <c r="DGC17" s="111"/>
      <c r="DGD17" s="111"/>
      <c r="DGE17" s="111"/>
      <c r="DGF17" s="111"/>
      <c r="DGG17" s="111"/>
      <c r="DGH17" s="111"/>
      <c r="DGI17" s="111"/>
      <c r="DGJ17" s="111"/>
      <c r="DGK17" s="111"/>
      <c r="DGL17" s="111"/>
      <c r="DGM17" s="111"/>
      <c r="DGN17" s="111"/>
      <c r="DGO17" s="111"/>
      <c r="DGP17" s="111"/>
      <c r="DGQ17" s="111"/>
      <c r="DGR17" s="111"/>
      <c r="DGS17" s="111"/>
      <c r="DGT17" s="111"/>
      <c r="DGU17" s="111"/>
      <c r="DGV17" s="111"/>
      <c r="DGW17" s="111"/>
      <c r="DGX17" s="111"/>
      <c r="DGY17" s="111"/>
      <c r="DGZ17" s="111"/>
      <c r="DHA17" s="111"/>
      <c r="DHB17" s="111"/>
      <c r="DHC17" s="111"/>
      <c r="DHD17" s="111"/>
      <c r="DHE17" s="111"/>
      <c r="DHF17" s="111"/>
      <c r="DHG17" s="111"/>
      <c r="DHH17" s="111"/>
      <c r="DHI17" s="111"/>
      <c r="DHJ17" s="111"/>
      <c r="DHK17" s="111"/>
      <c r="DHL17" s="111"/>
      <c r="DHM17" s="111"/>
      <c r="DHN17" s="111"/>
      <c r="DHO17" s="111"/>
      <c r="DHP17" s="111"/>
      <c r="DHQ17" s="111"/>
      <c r="DHR17" s="111"/>
      <c r="DHS17" s="111"/>
      <c r="DHT17" s="111"/>
      <c r="DHU17" s="111"/>
      <c r="DHV17" s="111"/>
      <c r="DHW17" s="111"/>
      <c r="DHX17" s="111"/>
      <c r="DHY17" s="111"/>
      <c r="DHZ17" s="111"/>
      <c r="DIA17" s="111"/>
      <c r="DIB17" s="111"/>
      <c r="DIC17" s="111"/>
      <c r="DID17" s="111"/>
      <c r="DIE17" s="111"/>
      <c r="DIF17" s="111"/>
      <c r="DIG17" s="111"/>
      <c r="DIH17" s="111"/>
      <c r="DII17" s="111"/>
      <c r="DIJ17" s="111"/>
      <c r="DIK17" s="111"/>
      <c r="DIL17" s="111"/>
      <c r="DIM17" s="111"/>
      <c r="DIN17" s="111"/>
      <c r="DIO17" s="111"/>
      <c r="DIP17" s="111"/>
      <c r="DIQ17" s="111"/>
      <c r="DIR17" s="111"/>
      <c r="DIS17" s="111"/>
      <c r="DIT17" s="111"/>
      <c r="DIU17" s="111"/>
      <c r="DIV17" s="111"/>
      <c r="DIW17" s="111"/>
      <c r="DIX17" s="111"/>
      <c r="DIY17" s="111"/>
      <c r="DIZ17" s="111"/>
      <c r="DJA17" s="111"/>
      <c r="DJB17" s="111"/>
      <c r="DJC17" s="111"/>
      <c r="DJD17" s="111"/>
      <c r="DJE17" s="111"/>
      <c r="DJF17" s="111"/>
      <c r="DJG17" s="111"/>
      <c r="DJH17" s="111"/>
      <c r="DJI17" s="111"/>
      <c r="DJJ17" s="111"/>
      <c r="DJK17" s="111"/>
      <c r="DJL17" s="111"/>
      <c r="DJM17" s="111"/>
      <c r="DJN17" s="111"/>
      <c r="DJO17" s="111"/>
      <c r="DJP17" s="111"/>
      <c r="DJQ17" s="111"/>
      <c r="DJR17" s="111"/>
      <c r="DJS17" s="111"/>
      <c r="DJT17" s="111"/>
      <c r="DJU17" s="111"/>
      <c r="DJV17" s="111"/>
      <c r="DJW17" s="111"/>
      <c r="DJX17" s="111"/>
      <c r="DJY17" s="111"/>
      <c r="DJZ17" s="111"/>
      <c r="DKA17" s="111"/>
      <c r="DKB17" s="111"/>
      <c r="DKC17" s="111"/>
      <c r="DKD17" s="111"/>
      <c r="DKE17" s="111"/>
      <c r="DKF17" s="111"/>
      <c r="DKG17" s="111"/>
      <c r="DKH17" s="111"/>
      <c r="DKI17" s="111"/>
      <c r="DKJ17" s="111"/>
      <c r="DKK17" s="111"/>
      <c r="DKL17" s="111"/>
      <c r="DKM17" s="111"/>
      <c r="DKN17" s="111"/>
      <c r="DKO17" s="111"/>
      <c r="DKP17" s="111"/>
      <c r="DKQ17" s="111"/>
      <c r="DKR17" s="111"/>
      <c r="DKS17" s="111"/>
      <c r="DKT17" s="111"/>
      <c r="DKU17" s="111"/>
      <c r="DKV17" s="111"/>
      <c r="DKW17" s="111"/>
      <c r="DKX17" s="111"/>
      <c r="DKY17" s="111"/>
      <c r="DKZ17" s="111"/>
      <c r="DLA17" s="111"/>
      <c r="DLB17" s="111"/>
      <c r="DLC17" s="111"/>
      <c r="DLD17" s="111"/>
      <c r="DLE17" s="111"/>
      <c r="DLF17" s="111"/>
      <c r="DLG17" s="111"/>
      <c r="DLH17" s="111"/>
      <c r="DLI17" s="111"/>
      <c r="DLJ17" s="111"/>
      <c r="DLK17" s="111"/>
      <c r="DLL17" s="111"/>
      <c r="DLM17" s="111"/>
      <c r="DLN17" s="111"/>
      <c r="DLO17" s="111"/>
      <c r="DLP17" s="111"/>
      <c r="DLQ17" s="111"/>
      <c r="DLR17" s="111"/>
      <c r="DLS17" s="111"/>
      <c r="DLT17" s="111"/>
      <c r="DLU17" s="111"/>
      <c r="DLV17" s="111"/>
      <c r="DLW17" s="111"/>
      <c r="DLX17" s="111"/>
      <c r="DLY17" s="111"/>
      <c r="DLZ17" s="111"/>
      <c r="DMA17" s="111"/>
      <c r="DMB17" s="111"/>
      <c r="DMC17" s="111"/>
      <c r="DMD17" s="111"/>
      <c r="DME17" s="111"/>
      <c r="DMF17" s="111"/>
      <c r="DMG17" s="111"/>
      <c r="DMH17" s="111"/>
      <c r="DMI17" s="111"/>
      <c r="DMJ17" s="111"/>
      <c r="DMK17" s="111"/>
      <c r="DML17" s="111"/>
      <c r="DMM17" s="111"/>
      <c r="DMN17" s="111"/>
      <c r="DMO17" s="111"/>
      <c r="DMP17" s="111"/>
      <c r="DMQ17" s="111"/>
      <c r="DMR17" s="111"/>
      <c r="DMS17" s="111"/>
      <c r="DMT17" s="111"/>
      <c r="DMU17" s="111"/>
      <c r="DMV17" s="111"/>
      <c r="DMW17" s="111"/>
      <c r="DMX17" s="111"/>
      <c r="DMY17" s="111"/>
      <c r="DMZ17" s="111"/>
      <c r="DNA17" s="111"/>
      <c r="DNB17" s="111"/>
      <c r="DNC17" s="111"/>
      <c r="DND17" s="111"/>
      <c r="DNE17" s="111"/>
      <c r="DNF17" s="111"/>
      <c r="DNG17" s="111"/>
      <c r="DNH17" s="111"/>
      <c r="DNI17" s="111"/>
      <c r="DNJ17" s="111"/>
      <c r="DNK17" s="111"/>
      <c r="DNL17" s="111"/>
      <c r="DNM17" s="111"/>
      <c r="DNN17" s="111"/>
      <c r="DNO17" s="111"/>
      <c r="DNP17" s="111"/>
      <c r="DNQ17" s="111"/>
      <c r="DNR17" s="111"/>
      <c r="DNS17" s="111"/>
      <c r="DNT17" s="111"/>
      <c r="DNU17" s="111"/>
      <c r="DNV17" s="111"/>
      <c r="DNW17" s="111"/>
      <c r="DNX17" s="111"/>
      <c r="DNY17" s="111"/>
      <c r="DNZ17" s="111"/>
      <c r="DOA17" s="111"/>
      <c r="DOB17" s="111"/>
      <c r="DOC17" s="111"/>
      <c r="DOD17" s="111"/>
      <c r="DOE17" s="111"/>
      <c r="DOF17" s="111"/>
      <c r="DOG17" s="111"/>
      <c r="DOH17" s="111"/>
      <c r="DOI17" s="111"/>
      <c r="DOJ17" s="111"/>
      <c r="DOK17" s="111"/>
      <c r="DOL17" s="111"/>
      <c r="DOM17" s="111"/>
      <c r="DON17" s="111"/>
      <c r="DOO17" s="111"/>
      <c r="DOP17" s="111"/>
      <c r="DOQ17" s="111"/>
      <c r="DOR17" s="111"/>
      <c r="DOS17" s="111"/>
      <c r="DOT17" s="111"/>
      <c r="DOU17" s="111"/>
      <c r="DOV17" s="111"/>
      <c r="DOW17" s="111"/>
      <c r="DOX17" s="111"/>
      <c r="DOY17" s="111"/>
      <c r="DOZ17" s="111"/>
      <c r="DPA17" s="111"/>
      <c r="DPB17" s="111"/>
      <c r="DPC17" s="111"/>
      <c r="DPD17" s="111"/>
      <c r="DPE17" s="111"/>
      <c r="DPF17" s="111"/>
      <c r="DPG17" s="111"/>
      <c r="DPH17" s="111"/>
      <c r="DPI17" s="111"/>
      <c r="DPJ17" s="111"/>
      <c r="DPK17" s="111"/>
      <c r="DPL17" s="111"/>
      <c r="DPM17" s="111"/>
      <c r="DPN17" s="111"/>
      <c r="DPO17" s="111"/>
      <c r="DPP17" s="111"/>
      <c r="DPQ17" s="111"/>
      <c r="DPR17" s="111"/>
      <c r="DPS17" s="111"/>
      <c r="DPT17" s="111"/>
      <c r="DPU17" s="111"/>
      <c r="DPV17" s="111"/>
      <c r="DPW17" s="111"/>
      <c r="DPX17" s="111"/>
      <c r="DPY17" s="111"/>
      <c r="DPZ17" s="111"/>
      <c r="DQA17" s="111"/>
      <c r="DQB17" s="111"/>
      <c r="DQC17" s="111"/>
      <c r="DQD17" s="111"/>
      <c r="DQE17" s="111"/>
      <c r="DQF17" s="111"/>
      <c r="DQG17" s="111"/>
      <c r="DQH17" s="111"/>
      <c r="DQI17" s="111"/>
      <c r="DQJ17" s="111"/>
      <c r="DQK17" s="111"/>
      <c r="DQL17" s="111"/>
      <c r="DQM17" s="111"/>
      <c r="DQN17" s="111"/>
      <c r="DQO17" s="111"/>
      <c r="DQP17" s="111"/>
      <c r="DQQ17" s="111"/>
      <c r="DQR17" s="111"/>
      <c r="DQS17" s="111"/>
      <c r="DQT17" s="111"/>
      <c r="DQU17" s="111"/>
      <c r="DQV17" s="111"/>
      <c r="DQW17" s="111"/>
      <c r="DQX17" s="111"/>
      <c r="DQY17" s="111"/>
      <c r="DQZ17" s="111"/>
      <c r="DRA17" s="111"/>
      <c r="DRB17" s="111"/>
      <c r="DRC17" s="111"/>
      <c r="DRD17" s="111"/>
      <c r="DRE17" s="111"/>
      <c r="DRF17" s="111"/>
      <c r="DRG17" s="111"/>
      <c r="DRH17" s="111"/>
      <c r="DRI17" s="111"/>
      <c r="DRJ17" s="111"/>
      <c r="DRK17" s="111"/>
      <c r="DRL17" s="111"/>
      <c r="DRM17" s="111"/>
      <c r="DRN17" s="111"/>
      <c r="DRO17" s="111"/>
      <c r="DRP17" s="111"/>
      <c r="DRQ17" s="111"/>
      <c r="DRR17" s="111"/>
      <c r="DRS17" s="111"/>
      <c r="DRT17" s="111"/>
      <c r="DRU17" s="111"/>
      <c r="DRV17" s="111"/>
      <c r="DRW17" s="111"/>
      <c r="DRX17" s="111"/>
      <c r="DRY17" s="111"/>
      <c r="DRZ17" s="111"/>
      <c r="DSA17" s="111"/>
      <c r="DSB17" s="111"/>
      <c r="DSC17" s="111"/>
      <c r="DSD17" s="111"/>
      <c r="DSE17" s="111"/>
      <c r="DSF17" s="111"/>
      <c r="DSG17" s="111"/>
      <c r="DSH17" s="111"/>
      <c r="DSI17" s="111"/>
      <c r="DSJ17" s="111"/>
      <c r="DSK17" s="111"/>
      <c r="DSL17" s="111"/>
      <c r="DSM17" s="111"/>
      <c r="DSN17" s="111"/>
      <c r="DSO17" s="111"/>
      <c r="DSP17" s="111"/>
      <c r="DSQ17" s="111"/>
      <c r="DSR17" s="111"/>
      <c r="DSS17" s="111"/>
      <c r="DST17" s="111"/>
      <c r="DSU17" s="111"/>
      <c r="DSV17" s="111"/>
      <c r="DSW17" s="111"/>
      <c r="DSX17" s="111"/>
      <c r="DSY17" s="111"/>
      <c r="DSZ17" s="111"/>
      <c r="DTA17" s="111"/>
      <c r="DTB17" s="111"/>
      <c r="DTC17" s="111"/>
      <c r="DTD17" s="111"/>
      <c r="DTE17" s="111"/>
      <c r="DTF17" s="111"/>
      <c r="DTG17" s="111"/>
      <c r="DTH17" s="111"/>
      <c r="DTI17" s="111"/>
      <c r="DTJ17" s="111"/>
      <c r="DTK17" s="111"/>
      <c r="DTL17" s="111"/>
      <c r="DTM17" s="111"/>
      <c r="DTN17" s="111"/>
      <c r="DTO17" s="111"/>
      <c r="DTP17" s="111"/>
      <c r="DTQ17" s="111"/>
      <c r="DTR17" s="111"/>
      <c r="DTS17" s="111"/>
      <c r="DTT17" s="111"/>
      <c r="DTU17" s="111"/>
      <c r="DTV17" s="111"/>
      <c r="DTW17" s="111"/>
      <c r="DTX17" s="111"/>
      <c r="DTY17" s="111"/>
      <c r="DTZ17" s="111"/>
      <c r="DUA17" s="111"/>
      <c r="DUB17" s="111"/>
      <c r="DUC17" s="111"/>
      <c r="DUD17" s="111"/>
      <c r="DUE17" s="111"/>
      <c r="DUF17" s="111"/>
      <c r="DUG17" s="111"/>
      <c r="DUH17" s="111"/>
      <c r="DUI17" s="111"/>
      <c r="DUJ17" s="111"/>
      <c r="DUK17" s="111"/>
      <c r="DUL17" s="111"/>
      <c r="DUM17" s="111"/>
      <c r="DUN17" s="111"/>
      <c r="DUO17" s="111"/>
      <c r="DUP17" s="111"/>
      <c r="DUQ17" s="111"/>
      <c r="DUR17" s="111"/>
      <c r="DUS17" s="111"/>
      <c r="DUT17" s="111"/>
      <c r="DUU17" s="111"/>
      <c r="DUV17" s="111"/>
      <c r="DUW17" s="111"/>
      <c r="DUX17" s="111"/>
      <c r="DUY17" s="111"/>
      <c r="DUZ17" s="111"/>
      <c r="DVA17" s="111"/>
      <c r="DVB17" s="111"/>
      <c r="DVC17" s="111"/>
      <c r="DVD17" s="111"/>
      <c r="DVE17" s="111"/>
      <c r="DVF17" s="111"/>
      <c r="DVG17" s="111"/>
      <c r="DVH17" s="111"/>
      <c r="DVI17" s="111"/>
      <c r="DVJ17" s="111"/>
      <c r="DVK17" s="111"/>
      <c r="DVL17" s="111"/>
      <c r="DVM17" s="111"/>
      <c r="DVN17" s="111"/>
      <c r="DVO17" s="111"/>
      <c r="DVP17" s="111"/>
      <c r="DVQ17" s="111"/>
      <c r="DVR17" s="111"/>
      <c r="DVS17" s="111"/>
      <c r="DVT17" s="111"/>
      <c r="DVU17" s="111"/>
      <c r="DVV17" s="111"/>
      <c r="DVW17" s="111"/>
      <c r="DVX17" s="111"/>
      <c r="DVY17" s="111"/>
      <c r="DVZ17" s="111"/>
      <c r="DWA17" s="111"/>
      <c r="DWB17" s="111"/>
      <c r="DWC17" s="111"/>
      <c r="DWD17" s="111"/>
      <c r="DWE17" s="111"/>
      <c r="DWF17" s="111"/>
      <c r="DWG17" s="111"/>
      <c r="DWH17" s="111"/>
      <c r="DWI17" s="111"/>
      <c r="DWJ17" s="111"/>
      <c r="DWK17" s="111"/>
      <c r="DWL17" s="111"/>
      <c r="DWM17" s="111"/>
      <c r="DWN17" s="111"/>
      <c r="DWO17" s="111"/>
      <c r="DWP17" s="111"/>
      <c r="DWQ17" s="111"/>
      <c r="DWR17" s="111"/>
      <c r="DWS17" s="111"/>
      <c r="DWT17" s="111"/>
      <c r="DWU17" s="111"/>
      <c r="DWV17" s="111"/>
      <c r="DWW17" s="111"/>
      <c r="DWX17" s="111"/>
      <c r="DWY17" s="111"/>
      <c r="DWZ17" s="111"/>
      <c r="DXA17" s="111"/>
      <c r="DXB17" s="111"/>
      <c r="DXC17" s="111"/>
      <c r="DXD17" s="111"/>
      <c r="DXE17" s="111"/>
      <c r="DXF17" s="111"/>
      <c r="DXG17" s="111"/>
      <c r="DXH17" s="111"/>
      <c r="DXI17" s="111"/>
      <c r="DXJ17" s="111"/>
      <c r="DXK17" s="111"/>
      <c r="DXL17" s="111"/>
      <c r="DXM17" s="111"/>
      <c r="DXN17" s="111"/>
      <c r="DXO17" s="111"/>
      <c r="DXP17" s="111"/>
      <c r="DXQ17" s="111"/>
      <c r="DXR17" s="111"/>
      <c r="DXS17" s="111"/>
      <c r="DXT17" s="111"/>
      <c r="DXU17" s="111"/>
      <c r="DXV17" s="111"/>
      <c r="DXW17" s="111"/>
      <c r="DXX17" s="111"/>
      <c r="DXY17" s="111"/>
      <c r="DXZ17" s="111"/>
      <c r="DYA17" s="111"/>
      <c r="DYB17" s="111"/>
      <c r="DYC17" s="111"/>
      <c r="DYD17" s="111"/>
      <c r="DYE17" s="111"/>
      <c r="DYF17" s="111"/>
      <c r="DYG17" s="111"/>
      <c r="DYH17" s="111"/>
      <c r="DYI17" s="111"/>
      <c r="DYJ17" s="111"/>
      <c r="DYK17" s="111"/>
      <c r="DYL17" s="111"/>
      <c r="DYM17" s="111"/>
      <c r="DYN17" s="111"/>
      <c r="DYO17" s="111"/>
      <c r="DYP17" s="111"/>
      <c r="DYQ17" s="111"/>
      <c r="DYR17" s="111"/>
      <c r="DYS17" s="111"/>
      <c r="DYT17" s="111"/>
      <c r="DYU17" s="111"/>
      <c r="DYV17" s="111"/>
      <c r="DYW17" s="111"/>
      <c r="DYX17" s="111"/>
      <c r="DYY17" s="111"/>
      <c r="DYZ17" s="111"/>
      <c r="DZA17" s="111"/>
      <c r="DZB17" s="111"/>
      <c r="DZC17" s="111"/>
      <c r="DZD17" s="111"/>
      <c r="DZE17" s="111"/>
      <c r="DZF17" s="111"/>
      <c r="DZG17" s="111"/>
      <c r="DZH17" s="111"/>
      <c r="DZI17" s="111"/>
      <c r="DZJ17" s="111"/>
      <c r="DZK17" s="111"/>
      <c r="DZL17" s="111"/>
      <c r="DZM17" s="111"/>
      <c r="DZN17" s="111"/>
      <c r="DZO17" s="111"/>
      <c r="DZP17" s="111"/>
      <c r="DZQ17" s="111"/>
      <c r="DZR17" s="111"/>
      <c r="DZS17" s="111"/>
      <c r="DZT17" s="111"/>
      <c r="DZU17" s="111"/>
      <c r="DZV17" s="111"/>
      <c r="DZW17" s="111"/>
      <c r="DZX17" s="111"/>
      <c r="DZY17" s="111"/>
      <c r="DZZ17" s="111"/>
      <c r="EAA17" s="111"/>
      <c r="EAB17" s="111"/>
      <c r="EAC17" s="111"/>
      <c r="EAD17" s="111"/>
      <c r="EAE17" s="111"/>
      <c r="EAF17" s="111"/>
      <c r="EAG17" s="111"/>
      <c r="EAH17" s="111"/>
      <c r="EAI17" s="111"/>
      <c r="EAJ17" s="111"/>
      <c r="EAK17" s="111"/>
      <c r="EAL17" s="111"/>
      <c r="EAM17" s="111"/>
      <c r="EAN17" s="111"/>
      <c r="EAO17" s="111"/>
      <c r="EAP17" s="111"/>
      <c r="EAQ17" s="111"/>
      <c r="EAR17" s="111"/>
      <c r="EAS17" s="111"/>
      <c r="EAT17" s="111"/>
      <c r="EAU17" s="111"/>
      <c r="EAV17" s="111"/>
      <c r="EAW17" s="111"/>
      <c r="EAX17" s="111"/>
      <c r="EAY17" s="111"/>
      <c r="EAZ17" s="111"/>
      <c r="EBA17" s="111"/>
      <c r="EBB17" s="111"/>
      <c r="EBC17" s="111"/>
      <c r="EBD17" s="111"/>
      <c r="EBE17" s="111"/>
      <c r="EBF17" s="111"/>
      <c r="EBG17" s="111"/>
      <c r="EBH17" s="111"/>
      <c r="EBI17" s="111"/>
      <c r="EBJ17" s="111"/>
      <c r="EBK17" s="111"/>
      <c r="EBL17" s="111"/>
      <c r="EBM17" s="111"/>
      <c r="EBN17" s="111"/>
      <c r="EBO17" s="111"/>
      <c r="EBP17" s="111"/>
      <c r="EBQ17" s="111"/>
      <c r="EBR17" s="111"/>
      <c r="EBS17" s="111"/>
      <c r="EBT17" s="111"/>
      <c r="EBU17" s="111"/>
      <c r="EBV17" s="111"/>
      <c r="EBW17" s="111"/>
      <c r="EBX17" s="111"/>
      <c r="EBY17" s="111"/>
      <c r="EBZ17" s="111"/>
      <c r="ECA17" s="111"/>
      <c r="ECB17" s="111"/>
      <c r="ECC17" s="111"/>
      <c r="ECD17" s="111"/>
      <c r="ECE17" s="111"/>
      <c r="ECF17" s="111"/>
      <c r="ECG17" s="111"/>
      <c r="ECH17" s="111"/>
      <c r="ECI17" s="111"/>
      <c r="ECJ17" s="111"/>
      <c r="ECK17" s="111"/>
      <c r="ECL17" s="111"/>
      <c r="ECM17" s="111"/>
      <c r="ECN17" s="111"/>
      <c r="ECO17" s="111"/>
      <c r="ECP17" s="111"/>
      <c r="ECQ17" s="111"/>
      <c r="ECR17" s="111"/>
      <c r="ECS17" s="111"/>
      <c r="ECT17" s="111"/>
      <c r="ECU17" s="111"/>
      <c r="ECV17" s="111"/>
      <c r="ECW17" s="111"/>
      <c r="ECX17" s="111"/>
      <c r="ECY17" s="111"/>
      <c r="ECZ17" s="111"/>
      <c r="EDA17" s="111"/>
      <c r="EDB17" s="111"/>
      <c r="EDC17" s="111"/>
      <c r="EDD17" s="111"/>
      <c r="EDE17" s="111"/>
      <c r="EDF17" s="111"/>
      <c r="EDG17" s="111"/>
      <c r="EDH17" s="111"/>
      <c r="EDI17" s="111"/>
      <c r="EDJ17" s="111"/>
      <c r="EDK17" s="111"/>
      <c r="EDL17" s="111"/>
      <c r="EDM17" s="111"/>
      <c r="EDN17" s="111"/>
      <c r="EDO17" s="111"/>
      <c r="EDP17" s="111"/>
      <c r="EDQ17" s="111"/>
      <c r="EDR17" s="111"/>
      <c r="EDS17" s="111"/>
      <c r="EDT17" s="111"/>
      <c r="EDU17" s="111"/>
      <c r="EDV17" s="111"/>
      <c r="EDW17" s="111"/>
      <c r="EDX17" s="111"/>
      <c r="EDY17" s="111"/>
      <c r="EDZ17" s="111"/>
      <c r="EEA17" s="111"/>
      <c r="EEB17" s="111"/>
      <c r="EEC17" s="111"/>
      <c r="EED17" s="111"/>
      <c r="EEE17" s="111"/>
      <c r="EEF17" s="111"/>
      <c r="EEG17" s="111"/>
      <c r="EEH17" s="111"/>
      <c r="EEI17" s="111"/>
      <c r="EEJ17" s="111"/>
      <c r="EEK17" s="111"/>
      <c r="EEL17" s="111"/>
      <c r="EEM17" s="111"/>
      <c r="EEN17" s="111"/>
      <c r="EEO17" s="111"/>
      <c r="EEP17" s="111"/>
      <c r="EEQ17" s="111"/>
      <c r="EER17" s="111"/>
      <c r="EES17" s="111"/>
      <c r="EET17" s="111"/>
      <c r="EEU17" s="111"/>
      <c r="EEV17" s="111"/>
      <c r="EEW17" s="111"/>
      <c r="EEX17" s="111"/>
      <c r="EEY17" s="111"/>
      <c r="EEZ17" s="111"/>
      <c r="EFA17" s="111"/>
      <c r="EFB17" s="111"/>
      <c r="EFC17" s="111"/>
      <c r="EFD17" s="111"/>
      <c r="EFE17" s="111"/>
      <c r="EFF17" s="111"/>
      <c r="EFG17" s="111"/>
      <c r="EFH17" s="111"/>
      <c r="EFI17" s="111"/>
      <c r="EFJ17" s="111"/>
      <c r="EFK17" s="111"/>
      <c r="EFL17" s="111"/>
      <c r="EFM17" s="111"/>
      <c r="EFN17" s="111"/>
      <c r="EFO17" s="111"/>
      <c r="EFP17" s="111"/>
      <c r="EFQ17" s="111"/>
      <c r="EFR17" s="111"/>
      <c r="EFS17" s="111"/>
      <c r="EFT17" s="111"/>
      <c r="EFU17" s="111"/>
      <c r="EFV17" s="111"/>
      <c r="EFW17" s="111"/>
      <c r="EFX17" s="111"/>
      <c r="EFY17" s="111"/>
      <c r="EFZ17" s="111"/>
      <c r="EGA17" s="111"/>
      <c r="EGB17" s="111"/>
      <c r="EGC17" s="111"/>
      <c r="EGD17" s="111"/>
      <c r="EGE17" s="111"/>
      <c r="EGF17" s="111"/>
      <c r="EGG17" s="111"/>
      <c r="EGH17" s="111"/>
      <c r="EGI17" s="111"/>
      <c r="EGJ17" s="111"/>
      <c r="EGK17" s="111"/>
      <c r="EGL17" s="111"/>
      <c r="EGM17" s="111"/>
      <c r="EGN17" s="111"/>
      <c r="EGO17" s="111"/>
      <c r="EGP17" s="111"/>
      <c r="EGQ17" s="111"/>
      <c r="EGR17" s="111"/>
      <c r="EGS17" s="111"/>
      <c r="EGT17" s="111"/>
      <c r="EGU17" s="111"/>
      <c r="EGV17" s="111"/>
      <c r="EGW17" s="111"/>
      <c r="EGX17" s="111"/>
      <c r="EGY17" s="111"/>
      <c r="EGZ17" s="111"/>
      <c r="EHA17" s="111"/>
      <c r="EHB17" s="111"/>
      <c r="EHC17" s="111"/>
      <c r="EHD17" s="111"/>
      <c r="EHE17" s="111"/>
      <c r="EHF17" s="111"/>
      <c r="EHG17" s="111"/>
      <c r="EHH17" s="111"/>
      <c r="EHI17" s="111"/>
      <c r="EHJ17" s="111"/>
      <c r="EHK17" s="111"/>
      <c r="EHL17" s="111"/>
      <c r="EHM17" s="111"/>
      <c r="EHN17" s="111"/>
      <c r="EHO17" s="111"/>
      <c r="EHP17" s="111"/>
      <c r="EHQ17" s="111"/>
      <c r="EHR17" s="111"/>
      <c r="EHS17" s="111"/>
      <c r="EHT17" s="111"/>
      <c r="EHU17" s="111"/>
      <c r="EHV17" s="111"/>
      <c r="EHW17" s="111"/>
      <c r="EHX17" s="111"/>
      <c r="EHY17" s="111"/>
      <c r="EHZ17" s="111"/>
      <c r="EIA17" s="111"/>
      <c r="EIB17" s="111"/>
      <c r="EIC17" s="111"/>
      <c r="EID17" s="111"/>
      <c r="EIE17" s="111"/>
      <c r="EIF17" s="111"/>
      <c r="EIG17" s="111"/>
      <c r="EIH17" s="111"/>
      <c r="EII17" s="111"/>
      <c r="EIJ17" s="111"/>
      <c r="EIK17" s="111"/>
      <c r="EIL17" s="111"/>
      <c r="EIM17" s="111"/>
      <c r="EIN17" s="111"/>
      <c r="EIO17" s="111"/>
      <c r="EIP17" s="111"/>
      <c r="EIQ17" s="111"/>
      <c r="EIR17" s="111"/>
      <c r="EIS17" s="111"/>
      <c r="EIT17" s="111"/>
      <c r="EIU17" s="111"/>
      <c r="EIV17" s="111"/>
      <c r="EIW17" s="111"/>
      <c r="EIX17" s="111"/>
      <c r="EIY17" s="111"/>
      <c r="EIZ17" s="111"/>
      <c r="EJA17" s="111"/>
      <c r="EJB17" s="111"/>
      <c r="EJC17" s="111"/>
      <c r="EJD17" s="111"/>
      <c r="EJE17" s="111"/>
      <c r="EJF17" s="111"/>
      <c r="EJG17" s="111"/>
      <c r="EJH17" s="111"/>
      <c r="EJI17" s="111"/>
      <c r="EJJ17" s="111"/>
      <c r="EJK17" s="111"/>
      <c r="EJL17" s="111"/>
      <c r="EJM17" s="111"/>
      <c r="EJN17" s="111"/>
      <c r="EJO17" s="111"/>
      <c r="EJP17" s="111"/>
      <c r="EJQ17" s="111"/>
      <c r="EJR17" s="111"/>
      <c r="EJS17" s="111"/>
      <c r="EJT17" s="111"/>
      <c r="EJU17" s="111"/>
      <c r="EJV17" s="111"/>
      <c r="EJW17" s="111"/>
      <c r="EJX17" s="111"/>
      <c r="EJY17" s="111"/>
      <c r="EJZ17" s="111"/>
      <c r="EKA17" s="111"/>
      <c r="EKB17" s="111"/>
      <c r="EKC17" s="111"/>
      <c r="EKD17" s="111"/>
      <c r="EKE17" s="111"/>
      <c r="EKF17" s="111"/>
      <c r="EKG17" s="111"/>
      <c r="EKH17" s="111"/>
      <c r="EKI17" s="111"/>
      <c r="EKJ17" s="111"/>
      <c r="EKK17" s="111"/>
      <c r="EKL17" s="111"/>
      <c r="EKM17" s="111"/>
      <c r="EKN17" s="111"/>
      <c r="EKO17" s="111"/>
      <c r="EKP17" s="111"/>
      <c r="EKQ17" s="111"/>
      <c r="EKR17" s="111"/>
      <c r="EKS17" s="111"/>
      <c r="EKT17" s="111"/>
      <c r="EKU17" s="111"/>
      <c r="EKV17" s="111"/>
      <c r="EKW17" s="111"/>
      <c r="EKX17" s="111"/>
      <c r="EKY17" s="111"/>
      <c r="EKZ17" s="111"/>
      <c r="ELA17" s="111"/>
      <c r="ELB17" s="111"/>
      <c r="ELC17" s="111"/>
      <c r="ELD17" s="111"/>
      <c r="ELE17" s="111"/>
      <c r="ELF17" s="111"/>
      <c r="ELG17" s="111"/>
      <c r="ELH17" s="111"/>
      <c r="ELI17" s="111"/>
      <c r="ELJ17" s="111"/>
      <c r="ELK17" s="111"/>
      <c r="ELL17" s="111"/>
      <c r="ELM17" s="111"/>
      <c r="ELN17" s="111"/>
      <c r="ELO17" s="111"/>
      <c r="ELP17" s="111"/>
      <c r="ELQ17" s="111"/>
      <c r="ELR17" s="111"/>
      <c r="ELS17" s="111"/>
      <c r="ELT17" s="111"/>
      <c r="ELU17" s="111"/>
      <c r="ELV17" s="111"/>
      <c r="ELW17" s="111"/>
      <c r="ELX17" s="111"/>
      <c r="ELY17" s="111"/>
      <c r="ELZ17" s="111"/>
      <c r="EMA17" s="111"/>
      <c r="EMB17" s="111"/>
      <c r="EMC17" s="111"/>
      <c r="EMD17" s="111"/>
      <c r="EME17" s="111"/>
      <c r="EMF17" s="111"/>
      <c r="EMG17" s="111"/>
      <c r="EMH17" s="111"/>
      <c r="EMI17" s="111"/>
      <c r="EMJ17" s="111"/>
      <c r="EMK17" s="111"/>
      <c r="EML17" s="111"/>
      <c r="EMM17" s="111"/>
      <c r="EMN17" s="111"/>
      <c r="EMO17" s="111"/>
      <c r="EMP17" s="111"/>
      <c r="EMQ17" s="111"/>
      <c r="EMR17" s="111"/>
      <c r="EMS17" s="111"/>
      <c r="EMT17" s="111"/>
      <c r="EMU17" s="111"/>
      <c r="EMV17" s="111"/>
      <c r="EMW17" s="111"/>
      <c r="EMX17" s="111"/>
      <c r="EMY17" s="111"/>
      <c r="EMZ17" s="111"/>
      <c r="ENA17" s="111"/>
      <c r="ENB17" s="111"/>
      <c r="ENC17" s="111"/>
      <c r="END17" s="111"/>
      <c r="ENE17" s="111"/>
      <c r="ENF17" s="111"/>
      <c r="ENG17" s="111"/>
      <c r="ENH17" s="111"/>
      <c r="ENI17" s="111"/>
      <c r="ENJ17" s="111"/>
      <c r="ENK17" s="111"/>
      <c r="ENL17" s="111"/>
      <c r="ENM17" s="111"/>
      <c r="ENN17" s="111"/>
      <c r="ENO17" s="111"/>
      <c r="ENP17" s="111"/>
      <c r="ENQ17" s="111"/>
      <c r="ENR17" s="111"/>
      <c r="ENS17" s="111"/>
      <c r="ENT17" s="111"/>
      <c r="ENU17" s="111"/>
      <c r="ENV17" s="111"/>
      <c r="ENW17" s="111"/>
      <c r="ENX17" s="111"/>
      <c r="ENY17" s="111"/>
      <c r="ENZ17" s="111"/>
      <c r="EOA17" s="111"/>
      <c r="EOB17" s="111"/>
      <c r="EOC17" s="111"/>
      <c r="EOD17" s="111"/>
      <c r="EOE17" s="111"/>
      <c r="EOF17" s="111"/>
      <c r="EOG17" s="111"/>
      <c r="EOH17" s="111"/>
      <c r="EOI17" s="111"/>
      <c r="EOJ17" s="111"/>
      <c r="EOK17" s="111"/>
      <c r="EOL17" s="111"/>
      <c r="EOM17" s="111"/>
      <c r="EON17" s="111"/>
      <c r="EOO17" s="111"/>
      <c r="EOP17" s="111"/>
      <c r="EOQ17" s="111"/>
      <c r="EOR17" s="111"/>
      <c r="EOS17" s="111"/>
      <c r="EOT17" s="111"/>
      <c r="EOU17" s="111"/>
      <c r="EOV17" s="111"/>
      <c r="EOW17" s="111"/>
      <c r="EOX17" s="111"/>
      <c r="EOY17" s="111"/>
      <c r="EOZ17" s="111"/>
      <c r="EPA17" s="111"/>
      <c r="EPB17" s="111"/>
      <c r="EPC17" s="111"/>
      <c r="EPD17" s="111"/>
      <c r="EPE17" s="111"/>
      <c r="EPF17" s="111"/>
      <c r="EPG17" s="111"/>
      <c r="EPH17" s="111"/>
      <c r="EPI17" s="111"/>
      <c r="EPJ17" s="111"/>
      <c r="EPK17" s="111"/>
      <c r="EPL17" s="111"/>
      <c r="EPM17" s="111"/>
      <c r="EPN17" s="111"/>
      <c r="EPO17" s="111"/>
      <c r="EPP17" s="111"/>
      <c r="EPQ17" s="111"/>
      <c r="EPR17" s="111"/>
      <c r="EPS17" s="111"/>
      <c r="EPT17" s="111"/>
      <c r="EPU17" s="111"/>
      <c r="EPV17" s="111"/>
      <c r="EPW17" s="111"/>
      <c r="EPX17" s="111"/>
      <c r="EPY17" s="111"/>
      <c r="EPZ17" s="111"/>
      <c r="EQA17" s="111"/>
      <c r="EQB17" s="111"/>
      <c r="EQC17" s="111"/>
      <c r="EQD17" s="111"/>
      <c r="EQE17" s="111"/>
      <c r="EQF17" s="111"/>
      <c r="EQG17" s="111"/>
      <c r="EQH17" s="111"/>
      <c r="EQI17" s="111"/>
      <c r="EQJ17" s="111"/>
      <c r="EQK17" s="111"/>
      <c r="EQL17" s="111"/>
      <c r="EQM17" s="111"/>
      <c r="EQN17" s="111"/>
      <c r="EQO17" s="111"/>
      <c r="EQP17" s="111"/>
      <c r="EQQ17" s="111"/>
      <c r="EQR17" s="111"/>
      <c r="EQS17" s="111"/>
      <c r="EQT17" s="111"/>
      <c r="EQU17" s="111"/>
      <c r="EQV17" s="111"/>
      <c r="EQW17" s="111"/>
      <c r="EQX17" s="111"/>
      <c r="EQY17" s="111"/>
      <c r="EQZ17" s="111"/>
      <c r="ERA17" s="111"/>
      <c r="ERB17" s="111"/>
      <c r="ERC17" s="111"/>
      <c r="ERD17" s="111"/>
      <c r="ERE17" s="111"/>
      <c r="ERF17" s="111"/>
      <c r="ERG17" s="111"/>
      <c r="ERH17" s="111"/>
      <c r="ERI17" s="111"/>
      <c r="ERJ17" s="111"/>
      <c r="ERK17" s="111"/>
      <c r="ERL17" s="111"/>
      <c r="ERM17" s="111"/>
      <c r="ERN17" s="111"/>
      <c r="ERO17" s="111"/>
      <c r="ERP17" s="111"/>
      <c r="ERQ17" s="111"/>
      <c r="ERR17" s="111"/>
      <c r="ERS17" s="111"/>
      <c r="ERT17" s="111"/>
      <c r="ERU17" s="111"/>
      <c r="ERV17" s="111"/>
      <c r="ERW17" s="111"/>
      <c r="ERX17" s="111"/>
      <c r="ERY17" s="111"/>
      <c r="ERZ17" s="111"/>
      <c r="ESA17" s="111"/>
      <c r="ESB17" s="111"/>
      <c r="ESC17" s="111"/>
      <c r="ESD17" s="111"/>
      <c r="ESE17" s="111"/>
      <c r="ESF17" s="111"/>
      <c r="ESG17" s="111"/>
      <c r="ESH17" s="111"/>
      <c r="ESI17" s="111"/>
      <c r="ESJ17" s="111"/>
      <c r="ESK17" s="111"/>
      <c r="ESL17" s="111"/>
      <c r="ESM17" s="111"/>
      <c r="ESN17" s="111"/>
      <c r="ESO17" s="111"/>
      <c r="ESP17" s="111"/>
      <c r="ESQ17" s="111"/>
      <c r="ESR17" s="111"/>
      <c r="ESS17" s="111"/>
      <c r="EST17" s="111"/>
      <c r="ESU17" s="111"/>
      <c r="ESV17" s="111"/>
      <c r="ESW17" s="111"/>
      <c r="ESX17" s="111"/>
      <c r="ESY17" s="111"/>
      <c r="ESZ17" s="111"/>
      <c r="ETA17" s="111"/>
      <c r="ETB17" s="111"/>
      <c r="ETC17" s="111"/>
      <c r="ETD17" s="111"/>
      <c r="ETE17" s="111"/>
      <c r="ETF17" s="111"/>
      <c r="ETG17" s="111"/>
      <c r="ETH17" s="111"/>
      <c r="ETI17" s="111"/>
      <c r="ETJ17" s="111"/>
      <c r="ETK17" s="111"/>
      <c r="ETL17" s="111"/>
      <c r="ETM17" s="111"/>
      <c r="ETN17" s="111"/>
      <c r="ETO17" s="111"/>
      <c r="ETP17" s="111"/>
      <c r="ETQ17" s="111"/>
      <c r="ETR17" s="111"/>
      <c r="ETS17" s="111"/>
      <c r="ETT17" s="111"/>
      <c r="ETU17" s="111"/>
      <c r="ETV17" s="111"/>
      <c r="ETW17" s="111"/>
      <c r="ETX17" s="111"/>
      <c r="ETY17" s="111"/>
      <c r="ETZ17" s="111"/>
      <c r="EUA17" s="111"/>
      <c r="EUB17" s="111"/>
      <c r="EUC17" s="111"/>
      <c r="EUD17" s="111"/>
      <c r="EUE17" s="111"/>
      <c r="EUF17" s="111"/>
      <c r="EUG17" s="111"/>
      <c r="EUH17" s="111"/>
      <c r="EUI17" s="111"/>
      <c r="EUJ17" s="111"/>
      <c r="EUK17" s="111"/>
      <c r="EUL17" s="111"/>
      <c r="EUM17" s="111"/>
      <c r="EUN17" s="111"/>
      <c r="EUO17" s="111"/>
      <c r="EUP17" s="111"/>
      <c r="EUQ17" s="111"/>
      <c r="EUR17" s="111"/>
      <c r="EUS17" s="111"/>
      <c r="EUT17" s="111"/>
      <c r="EUU17" s="111"/>
      <c r="EUV17" s="111"/>
      <c r="EUW17" s="111"/>
      <c r="EUX17" s="111"/>
      <c r="EUY17" s="111"/>
      <c r="EUZ17" s="111"/>
      <c r="EVA17" s="111"/>
      <c r="EVB17" s="111"/>
      <c r="EVC17" s="111"/>
      <c r="EVD17" s="111"/>
      <c r="EVE17" s="111"/>
      <c r="EVF17" s="111"/>
      <c r="EVG17" s="111"/>
      <c r="EVH17" s="111"/>
      <c r="EVI17" s="111"/>
      <c r="EVJ17" s="111"/>
      <c r="EVK17" s="111"/>
      <c r="EVL17" s="111"/>
      <c r="EVM17" s="111"/>
      <c r="EVN17" s="111"/>
      <c r="EVO17" s="111"/>
      <c r="EVP17" s="111"/>
      <c r="EVQ17" s="111"/>
      <c r="EVR17" s="111"/>
      <c r="EVS17" s="111"/>
      <c r="EVT17" s="111"/>
      <c r="EVU17" s="111"/>
      <c r="EVV17" s="111"/>
      <c r="EVW17" s="111"/>
      <c r="EVX17" s="111"/>
      <c r="EVY17" s="111"/>
      <c r="EVZ17" s="111"/>
      <c r="EWA17" s="111"/>
      <c r="EWB17" s="111"/>
      <c r="EWC17" s="111"/>
      <c r="EWD17" s="111"/>
      <c r="EWE17" s="111"/>
      <c r="EWF17" s="111"/>
      <c r="EWG17" s="111"/>
      <c r="EWH17" s="111"/>
      <c r="EWI17" s="111"/>
      <c r="EWJ17" s="111"/>
      <c r="EWK17" s="111"/>
      <c r="EWL17" s="111"/>
      <c r="EWM17" s="111"/>
      <c r="EWN17" s="111"/>
      <c r="EWO17" s="111"/>
      <c r="EWP17" s="111"/>
      <c r="EWQ17" s="111"/>
      <c r="EWR17" s="111"/>
      <c r="EWS17" s="111"/>
      <c r="EWT17" s="111"/>
      <c r="EWU17" s="111"/>
      <c r="EWV17" s="111"/>
      <c r="EWW17" s="111"/>
      <c r="EWX17" s="111"/>
      <c r="EWY17" s="111"/>
      <c r="EWZ17" s="111"/>
      <c r="EXA17" s="111"/>
      <c r="EXB17" s="111"/>
      <c r="EXC17" s="111"/>
      <c r="EXD17" s="111"/>
      <c r="EXE17" s="111"/>
      <c r="EXF17" s="111"/>
      <c r="EXG17" s="111"/>
      <c r="EXH17" s="111"/>
      <c r="EXI17" s="111"/>
      <c r="EXJ17" s="111"/>
      <c r="EXK17" s="111"/>
      <c r="EXL17" s="111"/>
      <c r="EXM17" s="111"/>
      <c r="EXN17" s="111"/>
      <c r="EXO17" s="111"/>
      <c r="EXP17" s="111"/>
      <c r="EXQ17" s="111"/>
      <c r="EXR17" s="111"/>
      <c r="EXS17" s="111"/>
      <c r="EXT17" s="111"/>
      <c r="EXU17" s="111"/>
      <c r="EXV17" s="111"/>
      <c r="EXW17" s="111"/>
      <c r="EXX17" s="111"/>
      <c r="EXY17" s="111"/>
      <c r="EXZ17" s="111"/>
      <c r="EYA17" s="111"/>
      <c r="EYB17" s="111"/>
      <c r="EYC17" s="111"/>
      <c r="EYD17" s="111"/>
      <c r="EYE17" s="111"/>
      <c r="EYF17" s="111"/>
      <c r="EYG17" s="111"/>
      <c r="EYH17" s="111"/>
      <c r="EYI17" s="111"/>
      <c r="EYJ17" s="111"/>
      <c r="EYK17" s="111"/>
      <c r="EYL17" s="111"/>
      <c r="EYM17" s="111"/>
      <c r="EYN17" s="111"/>
      <c r="EYO17" s="111"/>
      <c r="EYP17" s="111"/>
      <c r="EYQ17" s="111"/>
      <c r="EYR17" s="111"/>
      <c r="EYS17" s="111"/>
      <c r="EYT17" s="111"/>
      <c r="EYU17" s="111"/>
      <c r="EYV17" s="111"/>
      <c r="EYW17" s="111"/>
      <c r="EYX17" s="111"/>
      <c r="EYY17" s="111"/>
      <c r="EYZ17" s="111"/>
      <c r="EZA17" s="111"/>
      <c r="EZB17" s="111"/>
      <c r="EZC17" s="111"/>
      <c r="EZD17" s="111"/>
      <c r="EZE17" s="111"/>
      <c r="EZF17" s="111"/>
      <c r="EZG17" s="111"/>
      <c r="EZH17" s="111"/>
      <c r="EZI17" s="111"/>
      <c r="EZJ17" s="111"/>
      <c r="EZK17" s="111"/>
      <c r="EZL17" s="111"/>
      <c r="EZM17" s="111"/>
      <c r="EZN17" s="111"/>
      <c r="EZO17" s="111"/>
      <c r="EZP17" s="111"/>
      <c r="EZQ17" s="111"/>
      <c r="EZR17" s="111"/>
      <c r="EZS17" s="111"/>
      <c r="EZT17" s="111"/>
      <c r="EZU17" s="111"/>
      <c r="EZV17" s="111"/>
      <c r="EZW17" s="111"/>
      <c r="EZX17" s="111"/>
      <c r="EZY17" s="111"/>
      <c r="EZZ17" s="111"/>
      <c r="FAA17" s="111"/>
      <c r="FAB17" s="111"/>
      <c r="FAC17" s="111"/>
      <c r="FAD17" s="111"/>
      <c r="FAE17" s="111"/>
      <c r="FAF17" s="111"/>
      <c r="FAG17" s="111"/>
      <c r="FAH17" s="111"/>
      <c r="FAI17" s="111"/>
      <c r="FAJ17" s="111"/>
      <c r="FAK17" s="111"/>
      <c r="FAL17" s="111"/>
      <c r="FAM17" s="111"/>
      <c r="FAN17" s="111"/>
      <c r="FAO17" s="111"/>
      <c r="FAP17" s="111"/>
      <c r="FAQ17" s="111"/>
      <c r="FAR17" s="111"/>
      <c r="FAS17" s="111"/>
      <c r="FAT17" s="111"/>
      <c r="FAU17" s="111"/>
      <c r="FAV17" s="111"/>
      <c r="FAW17" s="111"/>
      <c r="FAX17" s="111"/>
      <c r="FAY17" s="111"/>
      <c r="FAZ17" s="111"/>
      <c r="FBA17" s="111"/>
      <c r="FBB17" s="111"/>
      <c r="FBC17" s="111"/>
      <c r="FBD17" s="111"/>
      <c r="FBE17" s="111"/>
      <c r="FBF17" s="111"/>
      <c r="FBG17" s="111"/>
      <c r="FBH17" s="111"/>
      <c r="FBI17" s="111"/>
      <c r="FBJ17" s="111"/>
      <c r="FBK17" s="111"/>
      <c r="FBL17" s="111"/>
      <c r="FBM17" s="111"/>
      <c r="FBN17" s="111"/>
      <c r="FBO17" s="111"/>
      <c r="FBP17" s="111"/>
      <c r="FBQ17" s="111"/>
      <c r="FBR17" s="111"/>
      <c r="FBS17" s="111"/>
      <c r="FBT17" s="111"/>
      <c r="FBU17" s="111"/>
      <c r="FBV17" s="111"/>
      <c r="FBW17" s="111"/>
      <c r="FBX17" s="111"/>
      <c r="FBY17" s="111"/>
      <c r="FBZ17" s="111"/>
      <c r="FCA17" s="111"/>
      <c r="FCB17" s="111"/>
      <c r="FCC17" s="111"/>
      <c r="FCD17" s="111"/>
      <c r="FCE17" s="111"/>
      <c r="FCF17" s="111"/>
      <c r="FCG17" s="111"/>
      <c r="FCH17" s="111"/>
      <c r="FCI17" s="111"/>
      <c r="FCJ17" s="111"/>
      <c r="FCK17" s="111"/>
      <c r="FCL17" s="111"/>
      <c r="FCM17" s="111"/>
      <c r="FCN17" s="111"/>
      <c r="FCO17" s="111"/>
      <c r="FCP17" s="111"/>
      <c r="FCQ17" s="111"/>
      <c r="FCR17" s="111"/>
      <c r="FCS17" s="111"/>
      <c r="FCT17" s="111"/>
      <c r="FCU17" s="111"/>
      <c r="FCV17" s="111"/>
      <c r="FCW17" s="111"/>
      <c r="FCX17" s="111"/>
      <c r="FCY17" s="111"/>
      <c r="FCZ17" s="111"/>
      <c r="FDA17" s="111"/>
      <c r="FDB17" s="111"/>
      <c r="FDC17" s="111"/>
      <c r="FDD17" s="111"/>
      <c r="FDE17" s="111"/>
      <c r="FDF17" s="111"/>
      <c r="FDG17" s="111"/>
      <c r="FDH17" s="111"/>
      <c r="FDI17" s="111"/>
      <c r="FDJ17" s="111"/>
      <c r="FDK17" s="111"/>
      <c r="FDL17" s="111"/>
      <c r="FDM17" s="111"/>
      <c r="FDN17" s="111"/>
      <c r="FDO17" s="111"/>
      <c r="FDP17" s="111"/>
      <c r="FDQ17" s="111"/>
      <c r="FDR17" s="111"/>
      <c r="FDS17" s="111"/>
      <c r="FDT17" s="111"/>
      <c r="FDU17" s="111"/>
      <c r="FDV17" s="111"/>
      <c r="FDW17" s="111"/>
      <c r="FDX17" s="111"/>
      <c r="FDY17" s="111"/>
      <c r="FDZ17" s="111"/>
      <c r="FEA17" s="111"/>
      <c r="FEB17" s="111"/>
      <c r="FEC17" s="111"/>
      <c r="FED17" s="111"/>
      <c r="FEE17" s="111"/>
      <c r="FEF17" s="111"/>
      <c r="FEG17" s="111"/>
      <c r="FEH17" s="111"/>
      <c r="FEI17" s="111"/>
      <c r="FEJ17" s="111"/>
      <c r="FEK17" s="111"/>
      <c r="FEL17" s="111"/>
      <c r="FEM17" s="111"/>
      <c r="FEN17" s="111"/>
      <c r="FEO17" s="111"/>
      <c r="FEP17" s="111"/>
      <c r="FEQ17" s="111"/>
      <c r="FER17" s="111"/>
      <c r="FES17" s="111"/>
      <c r="FET17" s="111"/>
      <c r="FEU17" s="111"/>
      <c r="FEV17" s="111"/>
      <c r="FEW17" s="111"/>
      <c r="FEX17" s="111"/>
      <c r="FEY17" s="111"/>
      <c r="FEZ17" s="111"/>
      <c r="FFA17" s="111"/>
      <c r="FFB17" s="111"/>
      <c r="FFC17" s="111"/>
      <c r="FFD17" s="111"/>
      <c r="FFE17" s="111"/>
      <c r="FFF17" s="111"/>
      <c r="FFG17" s="111"/>
      <c r="FFH17" s="111"/>
      <c r="FFI17" s="111"/>
      <c r="FFJ17" s="111"/>
      <c r="FFK17" s="111"/>
      <c r="FFL17" s="111"/>
      <c r="FFM17" s="111"/>
      <c r="FFN17" s="111"/>
      <c r="FFO17" s="111"/>
      <c r="FFP17" s="111"/>
      <c r="FFQ17" s="111"/>
      <c r="FFR17" s="111"/>
      <c r="FFS17" s="111"/>
      <c r="FFT17" s="111"/>
      <c r="FFU17" s="111"/>
      <c r="FFV17" s="111"/>
      <c r="FFW17" s="111"/>
      <c r="FFX17" s="111"/>
      <c r="FFY17" s="111"/>
      <c r="FFZ17" s="111"/>
      <c r="FGA17" s="111"/>
      <c r="FGB17" s="111"/>
      <c r="FGC17" s="111"/>
      <c r="FGD17" s="111"/>
      <c r="FGE17" s="111"/>
      <c r="FGF17" s="111"/>
      <c r="FGG17" s="111"/>
      <c r="FGH17" s="111"/>
      <c r="FGI17" s="111"/>
      <c r="FGJ17" s="111"/>
      <c r="FGK17" s="111"/>
      <c r="FGL17" s="111"/>
      <c r="FGM17" s="111"/>
      <c r="FGN17" s="111"/>
      <c r="FGO17" s="111"/>
      <c r="FGP17" s="111"/>
      <c r="FGQ17" s="111"/>
      <c r="FGR17" s="111"/>
      <c r="FGS17" s="111"/>
      <c r="FGT17" s="111"/>
      <c r="FGU17" s="111"/>
      <c r="FGV17" s="111"/>
      <c r="FGW17" s="111"/>
      <c r="FGX17" s="111"/>
      <c r="FGY17" s="111"/>
      <c r="FGZ17" s="111"/>
      <c r="FHA17" s="111"/>
      <c r="FHB17" s="111"/>
      <c r="FHC17" s="111"/>
      <c r="FHD17" s="111"/>
      <c r="FHE17" s="111"/>
      <c r="FHF17" s="111"/>
      <c r="FHG17" s="111"/>
      <c r="FHH17" s="111"/>
      <c r="FHI17" s="111"/>
      <c r="FHJ17" s="111"/>
      <c r="FHK17" s="111"/>
      <c r="FHL17" s="111"/>
      <c r="FHM17" s="111"/>
      <c r="FHN17" s="111"/>
      <c r="FHO17" s="111"/>
      <c r="FHP17" s="111"/>
      <c r="FHQ17" s="111"/>
      <c r="FHR17" s="111"/>
      <c r="FHS17" s="111"/>
      <c r="FHT17" s="111"/>
      <c r="FHU17" s="111"/>
      <c r="FHV17" s="111"/>
      <c r="FHW17" s="111"/>
      <c r="FHX17" s="111"/>
      <c r="FHY17" s="111"/>
      <c r="FHZ17" s="111"/>
      <c r="FIA17" s="111"/>
      <c r="FIB17" s="111"/>
      <c r="FIC17" s="111"/>
      <c r="FID17" s="111"/>
      <c r="FIE17" s="111"/>
      <c r="FIF17" s="111"/>
      <c r="FIG17" s="111"/>
      <c r="FIH17" s="111"/>
      <c r="FII17" s="111"/>
      <c r="FIJ17" s="111"/>
      <c r="FIK17" s="111"/>
      <c r="FIL17" s="111"/>
      <c r="FIM17" s="111"/>
      <c r="FIN17" s="111"/>
      <c r="FIO17" s="111"/>
      <c r="FIP17" s="111"/>
      <c r="FIQ17" s="111"/>
      <c r="FIR17" s="111"/>
      <c r="FIS17" s="111"/>
      <c r="FIT17" s="111"/>
      <c r="FIU17" s="111"/>
      <c r="FIV17" s="111"/>
      <c r="FIW17" s="111"/>
      <c r="FIX17" s="111"/>
      <c r="FIY17" s="111"/>
      <c r="FIZ17" s="111"/>
      <c r="FJA17" s="111"/>
      <c r="FJB17" s="111"/>
      <c r="FJC17" s="111"/>
      <c r="FJD17" s="111"/>
      <c r="FJE17" s="111"/>
      <c r="FJF17" s="111"/>
      <c r="FJG17" s="111"/>
      <c r="FJH17" s="111"/>
      <c r="FJI17" s="111"/>
      <c r="FJJ17" s="111"/>
      <c r="FJK17" s="111"/>
      <c r="FJL17" s="111"/>
      <c r="FJM17" s="111"/>
      <c r="FJN17" s="111"/>
      <c r="FJO17" s="111"/>
      <c r="FJP17" s="111"/>
      <c r="FJQ17" s="111"/>
      <c r="FJR17" s="111"/>
      <c r="FJS17" s="111"/>
      <c r="FJT17" s="111"/>
      <c r="FJU17" s="111"/>
      <c r="FJV17" s="111"/>
      <c r="FJW17" s="111"/>
      <c r="FJX17" s="111"/>
      <c r="FJY17" s="111"/>
      <c r="FJZ17" s="111"/>
      <c r="FKA17" s="111"/>
      <c r="FKB17" s="111"/>
      <c r="FKC17" s="111"/>
      <c r="FKD17" s="111"/>
      <c r="FKE17" s="111"/>
      <c r="FKF17" s="111"/>
      <c r="FKG17" s="111"/>
      <c r="FKH17" s="111"/>
      <c r="FKI17" s="111"/>
      <c r="FKJ17" s="111"/>
      <c r="FKK17" s="111"/>
      <c r="FKL17" s="111"/>
      <c r="FKM17" s="111"/>
      <c r="FKN17" s="111"/>
      <c r="FKO17" s="111"/>
      <c r="FKP17" s="111"/>
      <c r="FKQ17" s="111"/>
      <c r="FKR17" s="111"/>
      <c r="FKS17" s="111"/>
      <c r="FKT17" s="111"/>
      <c r="FKU17" s="111"/>
      <c r="FKV17" s="111"/>
      <c r="FKW17" s="111"/>
      <c r="FKX17" s="111"/>
      <c r="FKY17" s="111"/>
      <c r="FKZ17" s="111"/>
      <c r="FLA17" s="111"/>
      <c r="FLB17" s="111"/>
      <c r="FLC17" s="111"/>
      <c r="FLD17" s="111"/>
      <c r="FLE17" s="111"/>
      <c r="FLF17" s="111"/>
      <c r="FLG17" s="111"/>
      <c r="FLH17" s="111"/>
      <c r="FLI17" s="111"/>
      <c r="FLJ17" s="111"/>
      <c r="FLK17" s="111"/>
      <c r="FLL17" s="111"/>
      <c r="FLM17" s="111"/>
      <c r="FLN17" s="111"/>
      <c r="FLO17" s="111"/>
      <c r="FLP17" s="111"/>
      <c r="FLQ17" s="111"/>
      <c r="FLR17" s="111"/>
      <c r="FLS17" s="111"/>
      <c r="FLT17" s="111"/>
      <c r="FLU17" s="111"/>
      <c r="FLV17" s="111"/>
      <c r="FLW17" s="111"/>
      <c r="FLX17" s="111"/>
      <c r="FLY17" s="111"/>
      <c r="FLZ17" s="111"/>
      <c r="FMA17" s="111"/>
      <c r="FMB17" s="111"/>
      <c r="FMC17" s="111"/>
      <c r="FMD17" s="111"/>
      <c r="FME17" s="111"/>
      <c r="FMF17" s="111"/>
      <c r="FMG17" s="111"/>
      <c r="FMH17" s="111"/>
      <c r="FMI17" s="111"/>
      <c r="FMJ17" s="111"/>
      <c r="FMK17" s="111"/>
      <c r="FML17" s="111"/>
      <c r="FMM17" s="111"/>
      <c r="FMN17" s="111"/>
      <c r="FMO17" s="111"/>
      <c r="FMP17" s="111"/>
      <c r="FMQ17" s="111"/>
      <c r="FMR17" s="111"/>
      <c r="FMS17" s="111"/>
      <c r="FMT17" s="111"/>
      <c r="FMU17" s="111"/>
      <c r="FMV17" s="111"/>
      <c r="FMW17" s="111"/>
      <c r="FMX17" s="111"/>
      <c r="FMY17" s="111"/>
      <c r="FMZ17" s="111"/>
      <c r="FNA17" s="111"/>
      <c r="FNB17" s="111"/>
      <c r="FNC17" s="111"/>
      <c r="FND17" s="111"/>
      <c r="FNE17" s="111"/>
      <c r="FNF17" s="111"/>
      <c r="FNG17" s="111"/>
      <c r="FNH17" s="111"/>
      <c r="FNI17" s="111"/>
      <c r="FNJ17" s="111"/>
      <c r="FNK17" s="111"/>
      <c r="FNL17" s="111"/>
      <c r="FNM17" s="111"/>
      <c r="FNN17" s="111"/>
      <c r="FNO17" s="111"/>
      <c r="FNP17" s="111"/>
      <c r="FNQ17" s="111"/>
      <c r="FNR17" s="111"/>
      <c r="FNS17" s="111"/>
      <c r="FNT17" s="111"/>
      <c r="FNU17" s="111"/>
      <c r="FNV17" s="111"/>
      <c r="FNW17" s="111"/>
      <c r="FNX17" s="111"/>
      <c r="FNY17" s="111"/>
      <c r="FNZ17" s="111"/>
      <c r="FOA17" s="111"/>
      <c r="FOB17" s="111"/>
      <c r="FOC17" s="111"/>
      <c r="FOD17" s="111"/>
      <c r="FOE17" s="111"/>
      <c r="FOF17" s="111"/>
      <c r="FOG17" s="111"/>
      <c r="FOH17" s="111"/>
      <c r="FOI17" s="111"/>
      <c r="FOJ17" s="111"/>
      <c r="FOK17" s="111"/>
      <c r="FOL17" s="111"/>
      <c r="FOM17" s="111"/>
      <c r="FON17" s="111"/>
      <c r="FOO17" s="111"/>
      <c r="FOP17" s="111"/>
      <c r="FOQ17" s="111"/>
      <c r="FOR17" s="111"/>
      <c r="FOS17" s="111"/>
      <c r="FOT17" s="111"/>
      <c r="FOU17" s="111"/>
      <c r="FOV17" s="111"/>
      <c r="FOW17" s="111"/>
      <c r="FOX17" s="111"/>
      <c r="FOY17" s="111"/>
      <c r="FOZ17" s="111"/>
      <c r="FPA17" s="111"/>
      <c r="FPB17" s="111"/>
      <c r="FPC17" s="111"/>
      <c r="FPD17" s="111"/>
      <c r="FPE17" s="111"/>
      <c r="FPF17" s="111"/>
      <c r="FPG17" s="111"/>
      <c r="FPH17" s="111"/>
      <c r="FPI17" s="111"/>
      <c r="FPJ17" s="111"/>
      <c r="FPK17" s="111"/>
      <c r="FPL17" s="111"/>
      <c r="FPM17" s="111"/>
      <c r="FPN17" s="111"/>
      <c r="FPO17" s="111"/>
      <c r="FPP17" s="111"/>
      <c r="FPQ17" s="111"/>
      <c r="FPR17" s="111"/>
      <c r="FPS17" s="111"/>
      <c r="FPT17" s="111"/>
      <c r="FPU17" s="111"/>
      <c r="FPV17" s="111"/>
      <c r="FPW17" s="111"/>
      <c r="FPX17" s="111"/>
      <c r="FPY17" s="111"/>
      <c r="FPZ17" s="111"/>
      <c r="FQA17" s="111"/>
      <c r="FQB17" s="111"/>
      <c r="FQC17" s="111"/>
      <c r="FQD17" s="111"/>
      <c r="FQE17" s="111"/>
      <c r="FQF17" s="111"/>
      <c r="FQG17" s="111"/>
      <c r="FQH17" s="111"/>
      <c r="FQI17" s="111"/>
      <c r="FQJ17" s="111"/>
      <c r="FQK17" s="111"/>
      <c r="FQL17" s="111"/>
      <c r="FQM17" s="111"/>
      <c r="FQN17" s="111"/>
      <c r="FQO17" s="111"/>
      <c r="FQP17" s="111"/>
      <c r="FQQ17" s="111"/>
      <c r="FQR17" s="111"/>
      <c r="FQS17" s="111"/>
      <c r="FQT17" s="111"/>
      <c r="FQU17" s="111"/>
      <c r="FQV17" s="111"/>
      <c r="FQW17" s="111"/>
      <c r="FQX17" s="111"/>
      <c r="FQY17" s="111"/>
      <c r="FQZ17" s="111"/>
      <c r="FRA17" s="111"/>
      <c r="FRB17" s="111"/>
      <c r="FRC17" s="111"/>
      <c r="FRD17" s="111"/>
      <c r="FRE17" s="111"/>
      <c r="FRF17" s="111"/>
      <c r="FRG17" s="111"/>
      <c r="FRH17" s="111"/>
      <c r="FRI17" s="111"/>
      <c r="FRJ17" s="111"/>
      <c r="FRK17" s="111"/>
      <c r="FRL17" s="111"/>
      <c r="FRM17" s="111"/>
      <c r="FRN17" s="111"/>
      <c r="FRO17" s="111"/>
      <c r="FRP17" s="111"/>
      <c r="FRQ17" s="111"/>
      <c r="FRR17" s="111"/>
      <c r="FRS17" s="111"/>
      <c r="FRT17" s="111"/>
      <c r="FRU17" s="111"/>
      <c r="FRV17" s="111"/>
      <c r="FRW17" s="111"/>
      <c r="FRX17" s="111"/>
      <c r="FRY17" s="111"/>
      <c r="FRZ17" s="111"/>
      <c r="FSA17" s="111"/>
      <c r="FSB17" s="111"/>
      <c r="FSC17" s="111"/>
      <c r="FSD17" s="111"/>
      <c r="FSE17" s="111"/>
      <c r="FSF17" s="111"/>
      <c r="FSG17" s="111"/>
      <c r="FSH17" s="111"/>
      <c r="FSI17" s="111"/>
      <c r="FSJ17" s="111"/>
      <c r="FSK17" s="111"/>
      <c r="FSL17" s="111"/>
      <c r="FSM17" s="111"/>
      <c r="FSN17" s="111"/>
      <c r="FSO17" s="111"/>
      <c r="FSP17" s="111"/>
      <c r="FSQ17" s="111"/>
      <c r="FSR17" s="111"/>
      <c r="FSS17" s="111"/>
      <c r="FST17" s="111"/>
      <c r="FSU17" s="111"/>
      <c r="FSV17" s="111"/>
      <c r="FSW17" s="111"/>
      <c r="FSX17" s="111"/>
      <c r="FSY17" s="111"/>
      <c r="FSZ17" s="111"/>
      <c r="FTA17" s="111"/>
      <c r="FTB17" s="111"/>
      <c r="FTC17" s="111"/>
      <c r="FTD17" s="111"/>
      <c r="FTE17" s="111"/>
      <c r="FTF17" s="111"/>
      <c r="FTG17" s="111"/>
      <c r="FTH17" s="111"/>
      <c r="FTI17" s="111"/>
      <c r="FTJ17" s="111"/>
      <c r="FTK17" s="111"/>
      <c r="FTL17" s="111"/>
      <c r="FTM17" s="111"/>
      <c r="FTN17" s="111"/>
      <c r="FTO17" s="111"/>
      <c r="FTP17" s="111"/>
      <c r="FTQ17" s="111"/>
      <c r="FTR17" s="111"/>
      <c r="FTS17" s="111"/>
      <c r="FTT17" s="111"/>
      <c r="FTU17" s="111"/>
      <c r="FTV17" s="111"/>
      <c r="FTW17" s="111"/>
      <c r="FTX17" s="111"/>
      <c r="FTY17" s="111"/>
      <c r="FTZ17" s="111"/>
      <c r="FUA17" s="111"/>
      <c r="FUB17" s="111"/>
      <c r="FUC17" s="111"/>
      <c r="FUD17" s="111"/>
      <c r="FUE17" s="111"/>
      <c r="FUF17" s="111"/>
      <c r="FUG17" s="111"/>
      <c r="FUH17" s="111"/>
      <c r="FUI17" s="111"/>
      <c r="FUJ17" s="111"/>
      <c r="FUK17" s="111"/>
      <c r="FUL17" s="111"/>
      <c r="FUM17" s="111"/>
      <c r="FUN17" s="111"/>
      <c r="FUO17" s="111"/>
      <c r="FUP17" s="111"/>
      <c r="FUQ17" s="111"/>
      <c r="FUR17" s="111"/>
      <c r="FUS17" s="111"/>
      <c r="FUT17" s="111"/>
      <c r="FUU17" s="111"/>
      <c r="FUV17" s="111"/>
      <c r="FUW17" s="111"/>
      <c r="FUX17" s="111"/>
      <c r="FUY17" s="111"/>
      <c r="FUZ17" s="111"/>
      <c r="FVA17" s="111"/>
      <c r="FVB17" s="111"/>
      <c r="FVC17" s="111"/>
      <c r="FVD17" s="111"/>
      <c r="FVE17" s="111"/>
      <c r="FVF17" s="111"/>
      <c r="FVG17" s="111"/>
      <c r="FVH17" s="111"/>
      <c r="FVI17" s="111"/>
      <c r="FVJ17" s="111"/>
      <c r="FVK17" s="111"/>
      <c r="FVL17" s="111"/>
      <c r="FVM17" s="111"/>
      <c r="FVN17" s="111"/>
      <c r="FVO17" s="111"/>
      <c r="FVP17" s="111"/>
      <c r="FVQ17" s="111"/>
      <c r="FVR17" s="111"/>
      <c r="FVS17" s="111"/>
      <c r="FVT17" s="111"/>
      <c r="FVU17" s="111"/>
      <c r="FVV17" s="111"/>
      <c r="FVW17" s="111"/>
      <c r="FVX17" s="111"/>
      <c r="FVY17" s="111"/>
      <c r="FVZ17" s="111"/>
      <c r="FWA17" s="111"/>
      <c r="FWB17" s="111"/>
      <c r="FWC17" s="111"/>
      <c r="FWD17" s="111"/>
      <c r="FWE17" s="111"/>
      <c r="FWF17" s="111"/>
      <c r="FWG17" s="111"/>
      <c r="FWH17" s="111"/>
      <c r="FWI17" s="111"/>
      <c r="FWJ17" s="111"/>
      <c r="FWK17" s="111"/>
      <c r="FWL17" s="111"/>
      <c r="FWM17" s="111"/>
      <c r="FWN17" s="111"/>
      <c r="FWO17" s="111"/>
      <c r="FWP17" s="111"/>
      <c r="FWQ17" s="111"/>
      <c r="FWR17" s="111"/>
      <c r="FWS17" s="111"/>
      <c r="FWT17" s="111"/>
      <c r="FWU17" s="111"/>
      <c r="FWV17" s="111"/>
      <c r="FWW17" s="111"/>
      <c r="FWX17" s="111"/>
      <c r="FWY17" s="111"/>
      <c r="FWZ17" s="111"/>
      <c r="FXA17" s="111"/>
      <c r="FXB17" s="111"/>
      <c r="FXC17" s="111"/>
      <c r="FXD17" s="111"/>
      <c r="FXE17" s="111"/>
      <c r="FXF17" s="111"/>
      <c r="FXG17" s="111"/>
      <c r="FXH17" s="111"/>
      <c r="FXI17" s="111"/>
      <c r="FXJ17" s="111"/>
      <c r="FXK17" s="111"/>
      <c r="FXL17" s="111"/>
      <c r="FXM17" s="111"/>
      <c r="FXN17" s="111"/>
      <c r="FXO17" s="111"/>
      <c r="FXP17" s="111"/>
      <c r="FXQ17" s="111"/>
      <c r="FXR17" s="111"/>
      <c r="FXS17" s="111"/>
      <c r="FXT17" s="111"/>
      <c r="FXU17" s="111"/>
      <c r="FXV17" s="111"/>
      <c r="FXW17" s="111"/>
      <c r="FXX17" s="111"/>
      <c r="FXY17" s="111"/>
      <c r="FXZ17" s="111"/>
      <c r="FYA17" s="111"/>
      <c r="FYB17" s="111"/>
      <c r="FYC17" s="111"/>
      <c r="FYD17" s="111"/>
      <c r="FYE17" s="111"/>
      <c r="FYF17" s="111"/>
      <c r="FYG17" s="111"/>
      <c r="FYH17" s="111"/>
      <c r="FYI17" s="111"/>
      <c r="FYJ17" s="111"/>
      <c r="FYK17" s="111"/>
      <c r="FYL17" s="111"/>
      <c r="FYM17" s="111"/>
      <c r="FYN17" s="111"/>
      <c r="FYO17" s="111"/>
      <c r="FYP17" s="111"/>
      <c r="FYQ17" s="111"/>
      <c r="FYR17" s="111"/>
      <c r="FYS17" s="111"/>
      <c r="FYT17" s="111"/>
      <c r="FYU17" s="111"/>
      <c r="FYV17" s="111"/>
      <c r="FYW17" s="111"/>
      <c r="FYX17" s="111"/>
      <c r="FYY17" s="111"/>
      <c r="FYZ17" s="111"/>
      <c r="FZA17" s="111"/>
      <c r="FZB17" s="111"/>
      <c r="FZC17" s="111"/>
      <c r="FZD17" s="111"/>
      <c r="FZE17" s="111"/>
      <c r="FZF17" s="111"/>
      <c r="FZG17" s="111"/>
      <c r="FZH17" s="111"/>
      <c r="FZI17" s="111"/>
      <c r="FZJ17" s="111"/>
      <c r="FZK17" s="111"/>
      <c r="FZL17" s="111"/>
      <c r="FZM17" s="111"/>
      <c r="FZN17" s="111"/>
      <c r="FZO17" s="111"/>
      <c r="FZP17" s="111"/>
      <c r="FZQ17" s="111"/>
      <c r="FZR17" s="111"/>
      <c r="FZS17" s="111"/>
      <c r="FZT17" s="111"/>
      <c r="FZU17" s="111"/>
      <c r="FZV17" s="111"/>
      <c r="FZW17" s="111"/>
      <c r="FZX17" s="111"/>
      <c r="FZY17" s="111"/>
      <c r="FZZ17" s="111"/>
      <c r="GAA17" s="111"/>
      <c r="GAB17" s="111"/>
      <c r="GAC17" s="111"/>
      <c r="GAD17" s="111"/>
      <c r="GAE17" s="111"/>
      <c r="GAF17" s="111"/>
      <c r="GAG17" s="111"/>
      <c r="GAH17" s="111"/>
      <c r="GAI17" s="111"/>
      <c r="GAJ17" s="111"/>
      <c r="GAK17" s="111"/>
      <c r="GAL17" s="111"/>
      <c r="GAM17" s="111"/>
      <c r="GAN17" s="111"/>
      <c r="GAO17" s="111"/>
      <c r="GAP17" s="111"/>
      <c r="GAQ17" s="111"/>
      <c r="GAR17" s="111"/>
      <c r="GAS17" s="111"/>
      <c r="GAT17" s="111"/>
      <c r="GAU17" s="111"/>
      <c r="GAV17" s="111"/>
      <c r="GAW17" s="111"/>
      <c r="GAX17" s="111"/>
      <c r="GAY17" s="111"/>
      <c r="GAZ17" s="111"/>
      <c r="GBA17" s="111"/>
      <c r="GBB17" s="111"/>
      <c r="GBC17" s="111"/>
      <c r="GBD17" s="111"/>
      <c r="GBE17" s="111"/>
      <c r="GBF17" s="111"/>
      <c r="GBG17" s="111"/>
      <c r="GBH17" s="111"/>
      <c r="GBI17" s="111"/>
      <c r="GBJ17" s="111"/>
      <c r="GBK17" s="111"/>
      <c r="GBL17" s="111"/>
      <c r="GBM17" s="111"/>
      <c r="GBN17" s="111"/>
      <c r="GBO17" s="111"/>
      <c r="GBP17" s="111"/>
      <c r="GBQ17" s="111"/>
      <c r="GBR17" s="111"/>
      <c r="GBS17" s="111"/>
      <c r="GBT17" s="111"/>
      <c r="GBU17" s="111"/>
      <c r="GBV17" s="111"/>
      <c r="GBW17" s="111"/>
      <c r="GBX17" s="111"/>
      <c r="GBY17" s="111"/>
      <c r="GBZ17" s="111"/>
      <c r="GCA17" s="111"/>
      <c r="GCB17" s="111"/>
      <c r="GCC17" s="111"/>
      <c r="GCD17" s="111"/>
      <c r="GCE17" s="111"/>
      <c r="GCF17" s="111"/>
      <c r="GCG17" s="111"/>
      <c r="GCH17" s="111"/>
      <c r="GCI17" s="111"/>
      <c r="GCJ17" s="111"/>
      <c r="GCK17" s="111"/>
      <c r="GCL17" s="111"/>
      <c r="GCM17" s="111"/>
      <c r="GCN17" s="111"/>
      <c r="GCO17" s="111"/>
      <c r="GCP17" s="111"/>
      <c r="GCQ17" s="111"/>
      <c r="GCR17" s="111"/>
      <c r="GCS17" s="111"/>
      <c r="GCT17" s="111"/>
      <c r="GCU17" s="111"/>
      <c r="GCV17" s="111"/>
      <c r="GCW17" s="111"/>
      <c r="GCX17" s="111"/>
      <c r="GCY17" s="111"/>
      <c r="GCZ17" s="111"/>
      <c r="GDA17" s="111"/>
      <c r="GDB17" s="111"/>
      <c r="GDC17" s="111"/>
      <c r="GDD17" s="111"/>
      <c r="GDE17" s="111"/>
      <c r="GDF17" s="111"/>
      <c r="GDG17" s="111"/>
      <c r="GDH17" s="111"/>
      <c r="GDI17" s="111"/>
      <c r="GDJ17" s="111"/>
      <c r="GDK17" s="111"/>
      <c r="GDL17" s="111"/>
      <c r="GDM17" s="111"/>
      <c r="GDN17" s="111"/>
      <c r="GDO17" s="111"/>
      <c r="GDP17" s="111"/>
      <c r="GDQ17" s="111"/>
      <c r="GDR17" s="111"/>
      <c r="GDS17" s="111"/>
      <c r="GDT17" s="111"/>
      <c r="GDU17" s="111"/>
      <c r="GDV17" s="111"/>
      <c r="GDW17" s="111"/>
      <c r="GDX17" s="111"/>
      <c r="GDY17" s="111"/>
      <c r="GDZ17" s="111"/>
      <c r="GEA17" s="111"/>
      <c r="GEB17" s="111"/>
      <c r="GEC17" s="111"/>
      <c r="GED17" s="111"/>
      <c r="GEE17" s="111"/>
      <c r="GEF17" s="111"/>
      <c r="GEG17" s="111"/>
      <c r="GEH17" s="111"/>
      <c r="GEI17" s="111"/>
      <c r="GEJ17" s="111"/>
      <c r="GEK17" s="111"/>
      <c r="GEL17" s="111"/>
      <c r="GEM17" s="111"/>
      <c r="GEN17" s="111"/>
      <c r="GEO17" s="111"/>
      <c r="GEP17" s="111"/>
      <c r="GEQ17" s="111"/>
      <c r="GER17" s="111"/>
      <c r="GES17" s="111"/>
      <c r="GET17" s="111"/>
      <c r="GEU17" s="111"/>
      <c r="GEV17" s="111"/>
      <c r="GEW17" s="111"/>
      <c r="GEX17" s="111"/>
      <c r="GEY17" s="111"/>
      <c r="GEZ17" s="111"/>
      <c r="GFA17" s="111"/>
      <c r="GFB17" s="111"/>
      <c r="GFC17" s="111"/>
      <c r="GFD17" s="111"/>
      <c r="GFE17" s="111"/>
      <c r="GFF17" s="111"/>
      <c r="GFG17" s="111"/>
      <c r="GFH17" s="111"/>
      <c r="GFI17" s="111"/>
      <c r="GFJ17" s="111"/>
      <c r="GFK17" s="111"/>
      <c r="GFL17" s="111"/>
      <c r="GFM17" s="111"/>
      <c r="GFN17" s="111"/>
      <c r="GFO17" s="111"/>
      <c r="GFP17" s="111"/>
      <c r="GFQ17" s="111"/>
      <c r="GFR17" s="111"/>
      <c r="GFS17" s="111"/>
      <c r="GFT17" s="111"/>
      <c r="GFU17" s="111"/>
      <c r="GFV17" s="111"/>
      <c r="GFW17" s="111"/>
      <c r="GFX17" s="111"/>
      <c r="GFY17" s="111"/>
      <c r="GFZ17" s="111"/>
      <c r="GGA17" s="111"/>
      <c r="GGB17" s="111"/>
      <c r="GGC17" s="111"/>
      <c r="GGD17" s="111"/>
      <c r="GGE17" s="111"/>
      <c r="GGF17" s="111"/>
      <c r="GGG17" s="111"/>
      <c r="GGH17" s="111"/>
      <c r="GGI17" s="111"/>
      <c r="GGJ17" s="111"/>
      <c r="GGK17" s="111"/>
      <c r="GGL17" s="111"/>
      <c r="GGM17" s="111"/>
      <c r="GGN17" s="111"/>
      <c r="GGO17" s="111"/>
      <c r="GGP17" s="111"/>
      <c r="GGQ17" s="111"/>
      <c r="GGR17" s="111"/>
      <c r="GGS17" s="111"/>
      <c r="GGT17" s="111"/>
      <c r="GGU17" s="111"/>
      <c r="GGV17" s="111"/>
      <c r="GGW17" s="111"/>
      <c r="GGX17" s="111"/>
      <c r="GGY17" s="111"/>
      <c r="GGZ17" s="111"/>
      <c r="GHA17" s="111"/>
      <c r="GHB17" s="111"/>
      <c r="GHC17" s="111"/>
      <c r="GHD17" s="111"/>
      <c r="GHE17" s="111"/>
      <c r="GHF17" s="111"/>
      <c r="GHG17" s="111"/>
      <c r="GHH17" s="111"/>
      <c r="GHI17" s="111"/>
      <c r="GHJ17" s="111"/>
      <c r="GHK17" s="111"/>
      <c r="GHL17" s="111"/>
      <c r="GHM17" s="111"/>
      <c r="GHN17" s="111"/>
      <c r="GHO17" s="111"/>
      <c r="GHP17" s="111"/>
      <c r="GHQ17" s="111"/>
      <c r="GHR17" s="111"/>
      <c r="GHS17" s="111"/>
      <c r="GHT17" s="111"/>
      <c r="GHU17" s="111"/>
      <c r="GHV17" s="111"/>
      <c r="GHW17" s="111"/>
      <c r="GHX17" s="111"/>
      <c r="GHY17" s="111"/>
      <c r="GHZ17" s="111"/>
      <c r="GIA17" s="111"/>
      <c r="GIB17" s="111"/>
      <c r="GIC17" s="111"/>
      <c r="GID17" s="111"/>
      <c r="GIE17" s="111"/>
      <c r="GIF17" s="111"/>
      <c r="GIG17" s="111"/>
      <c r="GIH17" s="111"/>
      <c r="GII17" s="111"/>
      <c r="GIJ17" s="111"/>
      <c r="GIK17" s="111"/>
      <c r="GIL17" s="111"/>
      <c r="GIM17" s="111"/>
      <c r="GIN17" s="111"/>
      <c r="GIO17" s="111"/>
      <c r="GIP17" s="111"/>
      <c r="GIQ17" s="111"/>
      <c r="GIR17" s="111"/>
      <c r="GIS17" s="111"/>
      <c r="GIT17" s="111"/>
      <c r="GIU17" s="111"/>
      <c r="GIV17" s="111"/>
      <c r="GIW17" s="111"/>
      <c r="GIX17" s="111"/>
      <c r="GIY17" s="111"/>
      <c r="GIZ17" s="111"/>
      <c r="GJA17" s="111"/>
      <c r="GJB17" s="111"/>
      <c r="GJC17" s="111"/>
      <c r="GJD17" s="111"/>
      <c r="GJE17" s="111"/>
      <c r="GJF17" s="111"/>
      <c r="GJG17" s="111"/>
      <c r="GJH17" s="111"/>
      <c r="GJI17" s="111"/>
      <c r="GJJ17" s="111"/>
      <c r="GJK17" s="111"/>
      <c r="GJL17" s="111"/>
      <c r="GJM17" s="111"/>
      <c r="GJN17" s="111"/>
      <c r="GJO17" s="111"/>
      <c r="GJP17" s="111"/>
      <c r="GJQ17" s="111"/>
      <c r="GJR17" s="111"/>
      <c r="GJS17" s="111"/>
      <c r="GJT17" s="111"/>
      <c r="GJU17" s="111"/>
      <c r="GJV17" s="111"/>
      <c r="GJW17" s="111"/>
      <c r="GJX17" s="111"/>
      <c r="GJY17" s="111"/>
      <c r="GJZ17" s="111"/>
      <c r="GKA17" s="111"/>
      <c r="GKB17" s="111"/>
      <c r="GKC17" s="111"/>
      <c r="GKD17" s="111"/>
      <c r="GKE17" s="111"/>
      <c r="GKF17" s="111"/>
      <c r="GKG17" s="111"/>
      <c r="GKH17" s="111"/>
      <c r="GKI17" s="111"/>
      <c r="GKJ17" s="111"/>
      <c r="GKK17" s="111"/>
      <c r="GKL17" s="111"/>
      <c r="GKM17" s="111"/>
      <c r="GKN17" s="111"/>
      <c r="GKO17" s="111"/>
      <c r="GKP17" s="111"/>
      <c r="GKQ17" s="111"/>
      <c r="GKR17" s="111"/>
      <c r="GKS17" s="111"/>
      <c r="GKT17" s="111"/>
      <c r="GKU17" s="111"/>
      <c r="GKV17" s="111"/>
      <c r="GKW17" s="111"/>
      <c r="GKX17" s="111"/>
      <c r="GKY17" s="111"/>
      <c r="GKZ17" s="111"/>
      <c r="GLA17" s="111"/>
      <c r="GLB17" s="111"/>
      <c r="GLC17" s="111"/>
      <c r="GLD17" s="111"/>
      <c r="GLE17" s="111"/>
      <c r="GLF17" s="111"/>
      <c r="GLG17" s="111"/>
      <c r="GLH17" s="111"/>
      <c r="GLI17" s="111"/>
      <c r="GLJ17" s="111"/>
      <c r="GLK17" s="111"/>
      <c r="GLL17" s="111"/>
      <c r="GLM17" s="111"/>
      <c r="GLN17" s="111"/>
      <c r="GLO17" s="111"/>
      <c r="GLP17" s="111"/>
      <c r="GLQ17" s="111"/>
      <c r="GLR17" s="111"/>
      <c r="GLS17" s="111"/>
      <c r="GLT17" s="111"/>
      <c r="GLU17" s="111"/>
      <c r="GLV17" s="111"/>
      <c r="GLW17" s="111"/>
      <c r="GLX17" s="111"/>
      <c r="GLY17" s="111"/>
      <c r="GLZ17" s="111"/>
      <c r="GMA17" s="111"/>
      <c r="GMB17" s="111"/>
      <c r="GMC17" s="111"/>
      <c r="GMD17" s="111"/>
      <c r="GME17" s="111"/>
      <c r="GMF17" s="111"/>
      <c r="GMG17" s="111"/>
      <c r="GMH17" s="111"/>
      <c r="GMI17" s="111"/>
      <c r="GMJ17" s="111"/>
      <c r="GMK17" s="111"/>
      <c r="GML17" s="111"/>
      <c r="GMM17" s="111"/>
      <c r="GMN17" s="111"/>
      <c r="GMO17" s="111"/>
      <c r="GMP17" s="111"/>
      <c r="GMQ17" s="111"/>
      <c r="GMR17" s="111"/>
      <c r="GMS17" s="111"/>
      <c r="GMT17" s="111"/>
      <c r="GMU17" s="111"/>
      <c r="GMV17" s="111"/>
      <c r="GMW17" s="111"/>
      <c r="GMX17" s="111"/>
      <c r="GMY17" s="111"/>
      <c r="GMZ17" s="111"/>
      <c r="GNA17" s="111"/>
      <c r="GNB17" s="111"/>
      <c r="GNC17" s="111"/>
      <c r="GND17" s="111"/>
      <c r="GNE17" s="111"/>
      <c r="GNF17" s="111"/>
      <c r="GNG17" s="111"/>
      <c r="GNH17" s="111"/>
      <c r="GNI17" s="111"/>
      <c r="GNJ17" s="111"/>
      <c r="GNK17" s="111"/>
      <c r="GNL17" s="111"/>
      <c r="GNM17" s="111"/>
      <c r="GNN17" s="111"/>
      <c r="GNO17" s="111"/>
      <c r="GNP17" s="111"/>
      <c r="GNQ17" s="111"/>
      <c r="GNR17" s="111"/>
      <c r="GNS17" s="111"/>
      <c r="GNT17" s="111"/>
      <c r="GNU17" s="111"/>
      <c r="GNV17" s="111"/>
      <c r="GNW17" s="111"/>
      <c r="GNX17" s="111"/>
      <c r="GNY17" s="111"/>
      <c r="GNZ17" s="111"/>
      <c r="GOA17" s="111"/>
      <c r="GOB17" s="111"/>
      <c r="GOC17" s="111"/>
      <c r="GOD17" s="111"/>
      <c r="GOE17" s="111"/>
      <c r="GOF17" s="111"/>
      <c r="GOG17" s="111"/>
      <c r="GOH17" s="111"/>
      <c r="GOI17" s="111"/>
      <c r="GOJ17" s="111"/>
      <c r="GOK17" s="111"/>
      <c r="GOL17" s="111"/>
      <c r="GOM17" s="111"/>
      <c r="GON17" s="111"/>
      <c r="GOO17" s="111"/>
      <c r="GOP17" s="111"/>
      <c r="GOQ17" s="111"/>
      <c r="GOR17" s="111"/>
      <c r="GOS17" s="111"/>
      <c r="GOT17" s="111"/>
      <c r="GOU17" s="111"/>
      <c r="GOV17" s="111"/>
      <c r="GOW17" s="111"/>
      <c r="GOX17" s="111"/>
      <c r="GOY17" s="111"/>
      <c r="GOZ17" s="111"/>
      <c r="GPA17" s="111"/>
      <c r="GPB17" s="111"/>
      <c r="GPC17" s="111"/>
      <c r="GPD17" s="111"/>
      <c r="GPE17" s="111"/>
      <c r="GPF17" s="111"/>
      <c r="GPG17" s="111"/>
      <c r="GPH17" s="111"/>
      <c r="GPI17" s="111"/>
      <c r="GPJ17" s="111"/>
      <c r="GPK17" s="111"/>
      <c r="GPL17" s="111"/>
      <c r="GPM17" s="111"/>
      <c r="GPN17" s="111"/>
      <c r="GPO17" s="111"/>
      <c r="GPP17" s="111"/>
      <c r="GPQ17" s="111"/>
      <c r="GPR17" s="111"/>
      <c r="GPS17" s="111"/>
      <c r="GPT17" s="111"/>
      <c r="GPU17" s="111"/>
      <c r="GPV17" s="111"/>
      <c r="GPW17" s="111"/>
      <c r="GPX17" s="111"/>
      <c r="GPY17" s="111"/>
      <c r="GPZ17" s="111"/>
      <c r="GQA17" s="111"/>
      <c r="GQB17" s="111"/>
      <c r="GQC17" s="111"/>
      <c r="GQD17" s="111"/>
      <c r="GQE17" s="111"/>
      <c r="GQF17" s="111"/>
      <c r="GQG17" s="111"/>
      <c r="GQH17" s="111"/>
      <c r="GQI17" s="111"/>
      <c r="GQJ17" s="111"/>
      <c r="GQK17" s="111"/>
      <c r="GQL17" s="111"/>
      <c r="GQM17" s="111"/>
      <c r="GQN17" s="111"/>
      <c r="GQO17" s="111"/>
      <c r="GQP17" s="111"/>
      <c r="GQQ17" s="111"/>
      <c r="GQR17" s="111"/>
      <c r="GQS17" s="111"/>
      <c r="GQT17" s="111"/>
      <c r="GQU17" s="111"/>
      <c r="GQV17" s="111"/>
      <c r="GQW17" s="111"/>
      <c r="GQX17" s="111"/>
      <c r="GQY17" s="111"/>
      <c r="GQZ17" s="111"/>
      <c r="GRA17" s="111"/>
      <c r="GRB17" s="111"/>
      <c r="GRC17" s="111"/>
      <c r="GRD17" s="111"/>
      <c r="GRE17" s="111"/>
      <c r="GRF17" s="111"/>
      <c r="GRG17" s="111"/>
      <c r="GRH17" s="111"/>
      <c r="GRI17" s="111"/>
      <c r="GRJ17" s="111"/>
      <c r="GRK17" s="111"/>
      <c r="GRL17" s="111"/>
      <c r="GRM17" s="111"/>
      <c r="GRN17" s="111"/>
      <c r="GRO17" s="111"/>
      <c r="GRP17" s="111"/>
      <c r="GRQ17" s="111"/>
      <c r="GRR17" s="111"/>
      <c r="GRS17" s="111"/>
      <c r="GRT17" s="111"/>
      <c r="GRU17" s="111"/>
      <c r="GRV17" s="111"/>
      <c r="GRW17" s="111"/>
      <c r="GRX17" s="111"/>
      <c r="GRY17" s="111"/>
      <c r="GRZ17" s="111"/>
      <c r="GSA17" s="111"/>
      <c r="GSB17" s="111"/>
      <c r="GSC17" s="111"/>
      <c r="GSD17" s="111"/>
      <c r="GSE17" s="111"/>
      <c r="GSF17" s="111"/>
      <c r="GSG17" s="111"/>
      <c r="GSH17" s="111"/>
      <c r="GSI17" s="111"/>
      <c r="GSJ17" s="111"/>
      <c r="GSK17" s="111"/>
      <c r="GSL17" s="111"/>
      <c r="GSM17" s="111"/>
      <c r="GSN17" s="111"/>
      <c r="GSO17" s="111"/>
      <c r="GSP17" s="111"/>
      <c r="GSQ17" s="111"/>
      <c r="GSR17" s="111"/>
      <c r="GSS17" s="111"/>
      <c r="GST17" s="111"/>
      <c r="GSU17" s="111"/>
      <c r="GSV17" s="111"/>
      <c r="GSW17" s="111"/>
      <c r="GSX17" s="111"/>
      <c r="GSY17" s="111"/>
      <c r="GSZ17" s="111"/>
      <c r="GTA17" s="111"/>
      <c r="GTB17" s="111"/>
      <c r="GTC17" s="111"/>
      <c r="GTD17" s="111"/>
      <c r="GTE17" s="111"/>
      <c r="GTF17" s="111"/>
      <c r="GTG17" s="111"/>
      <c r="GTH17" s="111"/>
      <c r="GTI17" s="111"/>
      <c r="GTJ17" s="111"/>
      <c r="GTK17" s="111"/>
      <c r="GTL17" s="111"/>
      <c r="GTM17" s="111"/>
      <c r="GTN17" s="111"/>
      <c r="GTO17" s="111"/>
      <c r="GTP17" s="111"/>
      <c r="GTQ17" s="111"/>
      <c r="GTR17" s="111"/>
      <c r="GTS17" s="111"/>
      <c r="GTT17" s="111"/>
      <c r="GTU17" s="111"/>
      <c r="GTV17" s="111"/>
      <c r="GTW17" s="111"/>
      <c r="GTX17" s="111"/>
      <c r="GTY17" s="111"/>
      <c r="GTZ17" s="111"/>
      <c r="GUA17" s="111"/>
      <c r="GUB17" s="111"/>
      <c r="GUC17" s="111"/>
      <c r="GUD17" s="111"/>
      <c r="GUE17" s="111"/>
      <c r="GUF17" s="111"/>
      <c r="GUG17" s="111"/>
      <c r="GUH17" s="111"/>
      <c r="GUI17" s="111"/>
      <c r="GUJ17" s="111"/>
      <c r="GUK17" s="111"/>
      <c r="GUL17" s="111"/>
      <c r="GUM17" s="111"/>
      <c r="GUN17" s="111"/>
      <c r="GUO17" s="111"/>
      <c r="GUP17" s="111"/>
      <c r="GUQ17" s="111"/>
      <c r="GUR17" s="111"/>
      <c r="GUS17" s="111"/>
      <c r="GUT17" s="111"/>
      <c r="GUU17" s="111"/>
      <c r="GUV17" s="111"/>
      <c r="GUW17" s="111"/>
      <c r="GUX17" s="111"/>
      <c r="GUY17" s="111"/>
      <c r="GUZ17" s="111"/>
      <c r="GVA17" s="111"/>
      <c r="GVB17" s="111"/>
      <c r="GVC17" s="111"/>
      <c r="GVD17" s="111"/>
      <c r="GVE17" s="111"/>
      <c r="GVF17" s="111"/>
      <c r="GVG17" s="111"/>
      <c r="GVH17" s="111"/>
      <c r="GVI17" s="111"/>
      <c r="GVJ17" s="111"/>
      <c r="GVK17" s="111"/>
      <c r="GVL17" s="111"/>
      <c r="GVM17" s="111"/>
      <c r="GVN17" s="111"/>
      <c r="GVO17" s="111"/>
      <c r="GVP17" s="111"/>
      <c r="GVQ17" s="111"/>
      <c r="GVR17" s="111"/>
      <c r="GVS17" s="111"/>
      <c r="GVT17" s="111"/>
      <c r="GVU17" s="111"/>
      <c r="GVV17" s="111"/>
      <c r="GVW17" s="111"/>
      <c r="GVX17" s="111"/>
      <c r="GVY17" s="111"/>
      <c r="GVZ17" s="111"/>
      <c r="GWA17" s="111"/>
      <c r="GWB17" s="111"/>
      <c r="GWC17" s="111"/>
      <c r="GWD17" s="111"/>
      <c r="GWE17" s="111"/>
      <c r="GWF17" s="111"/>
      <c r="GWG17" s="111"/>
      <c r="GWH17" s="111"/>
      <c r="GWI17" s="111"/>
      <c r="GWJ17" s="111"/>
      <c r="GWK17" s="111"/>
      <c r="GWL17" s="111"/>
      <c r="GWM17" s="111"/>
      <c r="GWN17" s="111"/>
      <c r="GWO17" s="111"/>
      <c r="GWP17" s="111"/>
      <c r="GWQ17" s="111"/>
      <c r="GWR17" s="111"/>
      <c r="GWS17" s="111"/>
      <c r="GWT17" s="111"/>
      <c r="GWU17" s="111"/>
      <c r="GWV17" s="111"/>
      <c r="GWW17" s="111"/>
      <c r="GWX17" s="111"/>
      <c r="GWY17" s="111"/>
      <c r="GWZ17" s="111"/>
      <c r="GXA17" s="111"/>
      <c r="GXB17" s="111"/>
      <c r="GXC17" s="111"/>
      <c r="GXD17" s="111"/>
      <c r="GXE17" s="111"/>
      <c r="GXF17" s="111"/>
      <c r="GXG17" s="111"/>
      <c r="GXH17" s="111"/>
      <c r="GXI17" s="111"/>
      <c r="GXJ17" s="111"/>
      <c r="GXK17" s="111"/>
      <c r="GXL17" s="111"/>
      <c r="GXM17" s="111"/>
      <c r="GXN17" s="111"/>
      <c r="GXO17" s="111"/>
      <c r="GXP17" s="111"/>
      <c r="GXQ17" s="111"/>
      <c r="GXR17" s="111"/>
      <c r="GXS17" s="111"/>
      <c r="GXT17" s="111"/>
      <c r="GXU17" s="111"/>
      <c r="GXV17" s="111"/>
      <c r="GXW17" s="111"/>
      <c r="GXX17" s="111"/>
      <c r="GXY17" s="111"/>
      <c r="GXZ17" s="111"/>
      <c r="GYA17" s="111"/>
      <c r="GYB17" s="111"/>
      <c r="GYC17" s="111"/>
      <c r="GYD17" s="111"/>
      <c r="GYE17" s="111"/>
      <c r="GYF17" s="111"/>
      <c r="GYG17" s="111"/>
      <c r="GYH17" s="111"/>
      <c r="GYI17" s="111"/>
      <c r="GYJ17" s="111"/>
      <c r="GYK17" s="111"/>
      <c r="GYL17" s="111"/>
      <c r="GYM17" s="111"/>
      <c r="GYN17" s="111"/>
      <c r="GYO17" s="111"/>
      <c r="GYP17" s="111"/>
      <c r="GYQ17" s="111"/>
      <c r="GYR17" s="111"/>
      <c r="GYS17" s="111"/>
      <c r="GYT17" s="111"/>
      <c r="GYU17" s="111"/>
      <c r="GYV17" s="111"/>
      <c r="GYW17" s="111"/>
      <c r="GYX17" s="111"/>
      <c r="GYY17" s="111"/>
      <c r="GYZ17" s="111"/>
      <c r="GZA17" s="111"/>
      <c r="GZB17" s="111"/>
      <c r="GZC17" s="111"/>
      <c r="GZD17" s="111"/>
      <c r="GZE17" s="111"/>
      <c r="GZF17" s="111"/>
      <c r="GZG17" s="111"/>
      <c r="GZH17" s="111"/>
      <c r="GZI17" s="111"/>
      <c r="GZJ17" s="111"/>
      <c r="GZK17" s="111"/>
      <c r="GZL17" s="111"/>
      <c r="GZM17" s="111"/>
      <c r="GZN17" s="111"/>
      <c r="GZO17" s="111"/>
      <c r="GZP17" s="111"/>
      <c r="GZQ17" s="111"/>
      <c r="GZR17" s="111"/>
      <c r="GZS17" s="111"/>
      <c r="GZT17" s="111"/>
      <c r="GZU17" s="111"/>
      <c r="GZV17" s="111"/>
      <c r="GZW17" s="111"/>
      <c r="GZX17" s="111"/>
      <c r="GZY17" s="111"/>
      <c r="GZZ17" s="111"/>
      <c r="HAA17" s="111"/>
      <c r="HAB17" s="111"/>
      <c r="HAC17" s="111"/>
      <c r="HAD17" s="111"/>
      <c r="HAE17" s="111"/>
      <c r="HAF17" s="111"/>
      <c r="HAG17" s="111"/>
      <c r="HAH17" s="111"/>
      <c r="HAI17" s="111"/>
      <c r="HAJ17" s="111"/>
      <c r="HAK17" s="111"/>
      <c r="HAL17" s="111"/>
      <c r="HAM17" s="111"/>
      <c r="HAN17" s="111"/>
      <c r="HAO17" s="111"/>
      <c r="HAP17" s="111"/>
      <c r="HAQ17" s="111"/>
      <c r="HAR17" s="111"/>
      <c r="HAS17" s="111"/>
      <c r="HAT17" s="111"/>
      <c r="HAU17" s="111"/>
      <c r="HAV17" s="111"/>
      <c r="HAW17" s="111"/>
      <c r="HAX17" s="111"/>
      <c r="HAY17" s="111"/>
      <c r="HAZ17" s="111"/>
      <c r="HBA17" s="111"/>
      <c r="HBB17" s="111"/>
      <c r="HBC17" s="111"/>
      <c r="HBD17" s="111"/>
      <c r="HBE17" s="111"/>
      <c r="HBF17" s="111"/>
      <c r="HBG17" s="111"/>
      <c r="HBH17" s="111"/>
      <c r="HBI17" s="111"/>
      <c r="HBJ17" s="111"/>
      <c r="HBK17" s="111"/>
      <c r="HBL17" s="111"/>
      <c r="HBM17" s="111"/>
      <c r="HBN17" s="111"/>
      <c r="HBO17" s="111"/>
      <c r="HBP17" s="111"/>
      <c r="HBQ17" s="111"/>
      <c r="HBR17" s="111"/>
      <c r="HBS17" s="111"/>
      <c r="HBT17" s="111"/>
      <c r="HBU17" s="111"/>
      <c r="HBV17" s="111"/>
      <c r="HBW17" s="111"/>
      <c r="HBX17" s="111"/>
      <c r="HBY17" s="111"/>
      <c r="HBZ17" s="111"/>
      <c r="HCA17" s="111"/>
      <c r="HCB17" s="111"/>
      <c r="HCC17" s="111"/>
      <c r="HCD17" s="111"/>
      <c r="HCE17" s="111"/>
      <c r="HCF17" s="111"/>
      <c r="HCG17" s="111"/>
      <c r="HCH17" s="111"/>
      <c r="HCI17" s="111"/>
      <c r="HCJ17" s="111"/>
      <c r="HCK17" s="111"/>
      <c r="HCL17" s="111"/>
      <c r="HCM17" s="111"/>
      <c r="HCN17" s="111"/>
      <c r="HCO17" s="111"/>
      <c r="HCP17" s="111"/>
      <c r="HCQ17" s="111"/>
      <c r="HCR17" s="111"/>
      <c r="HCS17" s="111"/>
      <c r="HCT17" s="111"/>
      <c r="HCU17" s="111"/>
      <c r="HCV17" s="111"/>
      <c r="HCW17" s="111"/>
      <c r="HCX17" s="111"/>
      <c r="HCY17" s="111"/>
      <c r="HCZ17" s="111"/>
      <c r="HDA17" s="111"/>
      <c r="HDB17" s="111"/>
      <c r="HDC17" s="111"/>
      <c r="HDD17" s="111"/>
      <c r="HDE17" s="111"/>
      <c r="HDF17" s="111"/>
      <c r="HDG17" s="111"/>
      <c r="HDH17" s="111"/>
      <c r="HDI17" s="111"/>
      <c r="HDJ17" s="111"/>
      <c r="HDK17" s="111"/>
      <c r="HDL17" s="111"/>
      <c r="HDM17" s="111"/>
      <c r="HDN17" s="111"/>
      <c r="HDO17" s="111"/>
      <c r="HDP17" s="111"/>
      <c r="HDQ17" s="111"/>
      <c r="HDR17" s="111"/>
      <c r="HDS17" s="111"/>
      <c r="HDT17" s="111"/>
      <c r="HDU17" s="111"/>
      <c r="HDV17" s="111"/>
      <c r="HDW17" s="111"/>
      <c r="HDX17" s="111"/>
      <c r="HDY17" s="111"/>
      <c r="HDZ17" s="111"/>
      <c r="HEA17" s="111"/>
      <c r="HEB17" s="111"/>
      <c r="HEC17" s="111"/>
      <c r="HED17" s="111"/>
      <c r="HEE17" s="111"/>
      <c r="HEF17" s="111"/>
      <c r="HEG17" s="111"/>
      <c r="HEH17" s="111"/>
      <c r="HEI17" s="111"/>
      <c r="HEJ17" s="111"/>
      <c r="HEK17" s="111"/>
      <c r="HEL17" s="111"/>
      <c r="HEM17" s="111"/>
      <c r="HEN17" s="111"/>
      <c r="HEO17" s="111"/>
      <c r="HEP17" s="111"/>
      <c r="HEQ17" s="111"/>
      <c r="HER17" s="111"/>
      <c r="HES17" s="111"/>
      <c r="HET17" s="111"/>
      <c r="HEU17" s="111"/>
      <c r="HEV17" s="111"/>
      <c r="HEW17" s="111"/>
      <c r="HEX17" s="111"/>
      <c r="HEY17" s="111"/>
      <c r="HEZ17" s="111"/>
      <c r="HFA17" s="111"/>
      <c r="HFB17" s="111"/>
      <c r="HFC17" s="111"/>
      <c r="HFD17" s="111"/>
      <c r="HFE17" s="111"/>
      <c r="HFF17" s="111"/>
      <c r="HFG17" s="111"/>
      <c r="HFH17" s="111"/>
      <c r="HFI17" s="111"/>
      <c r="HFJ17" s="111"/>
      <c r="HFK17" s="111"/>
      <c r="HFL17" s="111"/>
      <c r="HFM17" s="111"/>
      <c r="HFN17" s="111"/>
      <c r="HFO17" s="111"/>
      <c r="HFP17" s="111"/>
      <c r="HFQ17" s="111"/>
      <c r="HFR17" s="111"/>
      <c r="HFS17" s="111"/>
      <c r="HFT17" s="111"/>
      <c r="HFU17" s="111"/>
      <c r="HFV17" s="111"/>
      <c r="HFW17" s="111"/>
      <c r="HFX17" s="111"/>
      <c r="HFY17" s="111"/>
      <c r="HFZ17" s="111"/>
      <c r="HGA17" s="111"/>
      <c r="HGB17" s="111"/>
      <c r="HGC17" s="111"/>
      <c r="HGD17" s="111"/>
      <c r="HGE17" s="111"/>
      <c r="HGF17" s="111"/>
      <c r="HGG17" s="111"/>
      <c r="HGH17" s="111"/>
      <c r="HGI17" s="111"/>
      <c r="HGJ17" s="111"/>
      <c r="HGK17" s="111"/>
      <c r="HGL17" s="111"/>
      <c r="HGM17" s="111"/>
      <c r="HGN17" s="111"/>
      <c r="HGO17" s="111"/>
      <c r="HGP17" s="111"/>
      <c r="HGQ17" s="111"/>
      <c r="HGR17" s="111"/>
      <c r="HGS17" s="111"/>
      <c r="HGT17" s="111"/>
      <c r="HGU17" s="111"/>
      <c r="HGV17" s="111"/>
      <c r="HGW17" s="111"/>
      <c r="HGX17" s="111"/>
      <c r="HGY17" s="111"/>
      <c r="HGZ17" s="111"/>
      <c r="HHA17" s="111"/>
      <c r="HHB17" s="111"/>
      <c r="HHC17" s="111"/>
      <c r="HHD17" s="111"/>
      <c r="HHE17" s="111"/>
      <c r="HHF17" s="111"/>
      <c r="HHG17" s="111"/>
      <c r="HHH17" s="111"/>
      <c r="HHI17" s="111"/>
      <c r="HHJ17" s="111"/>
      <c r="HHK17" s="111"/>
      <c r="HHL17" s="111"/>
      <c r="HHM17" s="111"/>
      <c r="HHN17" s="111"/>
      <c r="HHO17" s="111"/>
      <c r="HHP17" s="111"/>
      <c r="HHQ17" s="111"/>
      <c r="HHR17" s="111"/>
      <c r="HHS17" s="111"/>
      <c r="HHT17" s="111"/>
      <c r="HHU17" s="111"/>
      <c r="HHV17" s="111"/>
      <c r="HHW17" s="111"/>
      <c r="HHX17" s="111"/>
      <c r="HHY17" s="111"/>
      <c r="HHZ17" s="111"/>
      <c r="HIA17" s="111"/>
      <c r="HIB17" s="111"/>
      <c r="HIC17" s="111"/>
      <c r="HID17" s="111"/>
      <c r="HIE17" s="111"/>
      <c r="HIF17" s="111"/>
      <c r="HIG17" s="111"/>
      <c r="HIH17" s="111"/>
      <c r="HII17" s="111"/>
      <c r="HIJ17" s="111"/>
      <c r="HIK17" s="111"/>
      <c r="HIL17" s="111"/>
      <c r="HIM17" s="111"/>
      <c r="HIN17" s="111"/>
      <c r="HIO17" s="111"/>
      <c r="HIP17" s="111"/>
      <c r="HIQ17" s="111"/>
      <c r="HIR17" s="111"/>
      <c r="HIS17" s="111"/>
      <c r="HIT17" s="111"/>
      <c r="HIU17" s="111"/>
      <c r="HIV17" s="111"/>
      <c r="HIW17" s="111"/>
      <c r="HIX17" s="111"/>
      <c r="HIY17" s="111"/>
      <c r="HIZ17" s="111"/>
      <c r="HJA17" s="111"/>
      <c r="HJB17" s="111"/>
      <c r="HJC17" s="111"/>
      <c r="HJD17" s="111"/>
      <c r="HJE17" s="111"/>
      <c r="HJF17" s="111"/>
      <c r="HJG17" s="111"/>
      <c r="HJH17" s="111"/>
      <c r="HJI17" s="111"/>
      <c r="HJJ17" s="111"/>
      <c r="HJK17" s="111"/>
      <c r="HJL17" s="111"/>
      <c r="HJM17" s="111"/>
      <c r="HJN17" s="111"/>
      <c r="HJO17" s="111"/>
      <c r="HJP17" s="111"/>
      <c r="HJQ17" s="111"/>
      <c r="HJR17" s="111"/>
      <c r="HJS17" s="111"/>
      <c r="HJT17" s="111"/>
      <c r="HJU17" s="111"/>
      <c r="HJV17" s="111"/>
      <c r="HJW17" s="111"/>
      <c r="HJX17" s="111"/>
      <c r="HJY17" s="111"/>
      <c r="HJZ17" s="111"/>
      <c r="HKA17" s="111"/>
      <c r="HKB17" s="111"/>
      <c r="HKC17" s="111"/>
      <c r="HKD17" s="111"/>
      <c r="HKE17" s="111"/>
      <c r="HKF17" s="111"/>
      <c r="HKG17" s="111"/>
      <c r="HKH17" s="111"/>
      <c r="HKI17" s="111"/>
      <c r="HKJ17" s="111"/>
      <c r="HKK17" s="111"/>
      <c r="HKL17" s="111"/>
      <c r="HKM17" s="111"/>
      <c r="HKN17" s="111"/>
      <c r="HKO17" s="111"/>
      <c r="HKP17" s="111"/>
      <c r="HKQ17" s="111"/>
      <c r="HKR17" s="111"/>
      <c r="HKS17" s="111"/>
      <c r="HKT17" s="111"/>
      <c r="HKU17" s="111"/>
      <c r="HKV17" s="111"/>
      <c r="HKW17" s="111"/>
      <c r="HKX17" s="111"/>
      <c r="HKY17" s="111"/>
      <c r="HKZ17" s="111"/>
      <c r="HLA17" s="111"/>
      <c r="HLB17" s="111"/>
      <c r="HLC17" s="111"/>
      <c r="HLD17" s="111"/>
      <c r="HLE17" s="111"/>
      <c r="HLF17" s="111"/>
      <c r="HLG17" s="111"/>
      <c r="HLH17" s="111"/>
      <c r="HLI17" s="111"/>
      <c r="HLJ17" s="111"/>
      <c r="HLK17" s="111"/>
      <c r="HLL17" s="111"/>
      <c r="HLM17" s="111"/>
      <c r="HLN17" s="111"/>
      <c r="HLO17" s="111"/>
      <c r="HLP17" s="111"/>
      <c r="HLQ17" s="111"/>
      <c r="HLR17" s="111"/>
      <c r="HLS17" s="111"/>
      <c r="HLT17" s="111"/>
      <c r="HLU17" s="111"/>
      <c r="HLV17" s="111"/>
      <c r="HLW17" s="111"/>
      <c r="HLX17" s="111"/>
      <c r="HLY17" s="111"/>
      <c r="HLZ17" s="111"/>
      <c r="HMA17" s="111"/>
      <c r="HMB17" s="111"/>
      <c r="HMC17" s="111"/>
      <c r="HMD17" s="111"/>
      <c r="HME17" s="111"/>
      <c r="HMF17" s="111"/>
      <c r="HMG17" s="111"/>
      <c r="HMH17" s="111"/>
      <c r="HMI17" s="111"/>
      <c r="HMJ17" s="111"/>
      <c r="HMK17" s="111"/>
      <c r="HML17" s="111"/>
      <c r="HMM17" s="111"/>
      <c r="HMN17" s="111"/>
      <c r="HMO17" s="111"/>
      <c r="HMP17" s="111"/>
      <c r="HMQ17" s="111"/>
      <c r="HMR17" s="111"/>
      <c r="HMS17" s="111"/>
      <c r="HMT17" s="111"/>
      <c r="HMU17" s="111"/>
      <c r="HMV17" s="111"/>
      <c r="HMW17" s="111"/>
      <c r="HMX17" s="111"/>
      <c r="HMY17" s="111"/>
      <c r="HMZ17" s="111"/>
      <c r="HNA17" s="111"/>
      <c r="HNB17" s="111"/>
      <c r="HNC17" s="111"/>
      <c r="HND17" s="111"/>
      <c r="HNE17" s="111"/>
      <c r="HNF17" s="111"/>
      <c r="HNG17" s="111"/>
      <c r="HNH17" s="111"/>
      <c r="HNI17" s="111"/>
      <c r="HNJ17" s="111"/>
      <c r="HNK17" s="111"/>
      <c r="HNL17" s="111"/>
      <c r="HNM17" s="111"/>
      <c r="HNN17" s="111"/>
      <c r="HNO17" s="111"/>
      <c r="HNP17" s="111"/>
      <c r="HNQ17" s="111"/>
      <c r="HNR17" s="111"/>
      <c r="HNS17" s="111"/>
      <c r="HNT17" s="111"/>
      <c r="HNU17" s="111"/>
      <c r="HNV17" s="111"/>
      <c r="HNW17" s="111"/>
      <c r="HNX17" s="111"/>
      <c r="HNY17" s="111"/>
      <c r="HNZ17" s="111"/>
      <c r="HOA17" s="111"/>
      <c r="HOB17" s="111"/>
      <c r="HOC17" s="111"/>
      <c r="HOD17" s="111"/>
      <c r="HOE17" s="111"/>
      <c r="HOF17" s="111"/>
      <c r="HOG17" s="111"/>
      <c r="HOH17" s="111"/>
      <c r="HOI17" s="111"/>
      <c r="HOJ17" s="111"/>
      <c r="HOK17" s="111"/>
      <c r="HOL17" s="111"/>
      <c r="HOM17" s="111"/>
      <c r="HON17" s="111"/>
      <c r="HOO17" s="111"/>
      <c r="HOP17" s="111"/>
      <c r="HOQ17" s="111"/>
      <c r="HOR17" s="111"/>
      <c r="HOS17" s="111"/>
      <c r="HOT17" s="111"/>
      <c r="HOU17" s="111"/>
      <c r="HOV17" s="111"/>
      <c r="HOW17" s="111"/>
      <c r="HOX17" s="111"/>
      <c r="HOY17" s="111"/>
      <c r="HOZ17" s="111"/>
      <c r="HPA17" s="111"/>
      <c r="HPB17" s="111"/>
      <c r="HPC17" s="111"/>
      <c r="HPD17" s="111"/>
      <c r="HPE17" s="111"/>
      <c r="HPF17" s="111"/>
      <c r="HPG17" s="111"/>
      <c r="HPH17" s="111"/>
      <c r="HPI17" s="111"/>
      <c r="HPJ17" s="111"/>
      <c r="HPK17" s="111"/>
      <c r="HPL17" s="111"/>
      <c r="HPM17" s="111"/>
      <c r="HPN17" s="111"/>
      <c r="HPO17" s="111"/>
      <c r="HPP17" s="111"/>
      <c r="HPQ17" s="111"/>
      <c r="HPR17" s="111"/>
      <c r="HPS17" s="111"/>
      <c r="HPT17" s="111"/>
      <c r="HPU17" s="111"/>
      <c r="HPV17" s="111"/>
      <c r="HPW17" s="111"/>
      <c r="HPX17" s="111"/>
      <c r="HPY17" s="111"/>
      <c r="HPZ17" s="111"/>
      <c r="HQA17" s="111"/>
      <c r="HQB17" s="111"/>
      <c r="HQC17" s="111"/>
      <c r="HQD17" s="111"/>
      <c r="HQE17" s="111"/>
      <c r="HQF17" s="111"/>
      <c r="HQG17" s="111"/>
      <c r="HQH17" s="111"/>
      <c r="HQI17" s="111"/>
      <c r="HQJ17" s="111"/>
      <c r="HQK17" s="111"/>
      <c r="HQL17" s="111"/>
      <c r="HQM17" s="111"/>
      <c r="HQN17" s="111"/>
      <c r="HQO17" s="111"/>
      <c r="HQP17" s="111"/>
      <c r="HQQ17" s="111"/>
      <c r="HQR17" s="111"/>
      <c r="HQS17" s="111"/>
      <c r="HQT17" s="111"/>
      <c r="HQU17" s="111"/>
      <c r="HQV17" s="111"/>
      <c r="HQW17" s="111"/>
      <c r="HQX17" s="111"/>
      <c r="HQY17" s="111"/>
      <c r="HQZ17" s="111"/>
      <c r="HRA17" s="111"/>
      <c r="HRB17" s="111"/>
      <c r="HRC17" s="111"/>
      <c r="HRD17" s="111"/>
      <c r="HRE17" s="111"/>
      <c r="HRF17" s="111"/>
      <c r="HRG17" s="111"/>
      <c r="HRH17" s="111"/>
      <c r="HRI17" s="111"/>
      <c r="HRJ17" s="111"/>
      <c r="HRK17" s="111"/>
      <c r="HRL17" s="111"/>
      <c r="HRM17" s="111"/>
      <c r="HRN17" s="111"/>
      <c r="HRO17" s="111"/>
      <c r="HRP17" s="111"/>
      <c r="HRQ17" s="111"/>
      <c r="HRR17" s="111"/>
      <c r="HRS17" s="111"/>
      <c r="HRT17" s="111"/>
      <c r="HRU17" s="111"/>
      <c r="HRV17" s="111"/>
      <c r="HRW17" s="111"/>
      <c r="HRX17" s="111"/>
      <c r="HRY17" s="111"/>
      <c r="HRZ17" s="111"/>
      <c r="HSA17" s="111"/>
      <c r="HSB17" s="111"/>
      <c r="HSC17" s="111"/>
      <c r="HSD17" s="111"/>
      <c r="HSE17" s="111"/>
      <c r="HSF17" s="111"/>
      <c r="HSG17" s="111"/>
      <c r="HSH17" s="111"/>
      <c r="HSI17" s="111"/>
      <c r="HSJ17" s="111"/>
      <c r="HSK17" s="111"/>
      <c r="HSL17" s="111"/>
      <c r="HSM17" s="111"/>
      <c r="HSN17" s="111"/>
      <c r="HSO17" s="111"/>
      <c r="HSP17" s="111"/>
      <c r="HSQ17" s="111"/>
      <c r="HSR17" s="111"/>
      <c r="HSS17" s="111"/>
      <c r="HST17" s="111"/>
      <c r="HSU17" s="111"/>
      <c r="HSV17" s="111"/>
      <c r="HSW17" s="111"/>
      <c r="HSX17" s="111"/>
      <c r="HSY17" s="111"/>
      <c r="HSZ17" s="111"/>
      <c r="HTA17" s="111"/>
      <c r="HTB17" s="111"/>
      <c r="HTC17" s="111"/>
      <c r="HTD17" s="111"/>
      <c r="HTE17" s="111"/>
      <c r="HTF17" s="111"/>
      <c r="HTG17" s="111"/>
      <c r="HTH17" s="111"/>
      <c r="HTI17" s="111"/>
      <c r="HTJ17" s="111"/>
      <c r="HTK17" s="111"/>
      <c r="HTL17" s="111"/>
      <c r="HTM17" s="111"/>
      <c r="HTN17" s="111"/>
      <c r="HTO17" s="111"/>
      <c r="HTP17" s="111"/>
      <c r="HTQ17" s="111"/>
      <c r="HTR17" s="111"/>
      <c r="HTS17" s="111"/>
      <c r="HTT17" s="111"/>
      <c r="HTU17" s="111"/>
      <c r="HTV17" s="111"/>
      <c r="HTW17" s="111"/>
      <c r="HTX17" s="111"/>
      <c r="HTY17" s="111"/>
      <c r="HTZ17" s="111"/>
      <c r="HUA17" s="111"/>
      <c r="HUB17" s="111"/>
      <c r="HUC17" s="111"/>
      <c r="HUD17" s="111"/>
      <c r="HUE17" s="111"/>
      <c r="HUF17" s="111"/>
      <c r="HUG17" s="111"/>
      <c r="HUH17" s="111"/>
      <c r="HUI17" s="111"/>
      <c r="HUJ17" s="111"/>
      <c r="HUK17" s="111"/>
      <c r="HUL17" s="111"/>
      <c r="HUM17" s="111"/>
      <c r="HUN17" s="111"/>
      <c r="HUO17" s="111"/>
      <c r="HUP17" s="111"/>
      <c r="HUQ17" s="111"/>
      <c r="HUR17" s="111"/>
      <c r="HUS17" s="111"/>
      <c r="HUT17" s="111"/>
      <c r="HUU17" s="111"/>
      <c r="HUV17" s="111"/>
      <c r="HUW17" s="111"/>
      <c r="HUX17" s="111"/>
      <c r="HUY17" s="111"/>
      <c r="HUZ17" s="111"/>
      <c r="HVA17" s="111"/>
      <c r="HVB17" s="111"/>
      <c r="HVC17" s="111"/>
      <c r="HVD17" s="111"/>
      <c r="HVE17" s="111"/>
      <c r="HVF17" s="111"/>
      <c r="HVG17" s="111"/>
      <c r="HVH17" s="111"/>
      <c r="HVI17" s="111"/>
      <c r="HVJ17" s="111"/>
      <c r="HVK17" s="111"/>
      <c r="HVL17" s="111"/>
      <c r="HVM17" s="111"/>
      <c r="HVN17" s="111"/>
      <c r="HVO17" s="111"/>
      <c r="HVP17" s="111"/>
      <c r="HVQ17" s="111"/>
      <c r="HVR17" s="111"/>
      <c r="HVS17" s="111"/>
      <c r="HVT17" s="111"/>
      <c r="HVU17" s="111"/>
      <c r="HVV17" s="111"/>
      <c r="HVW17" s="111"/>
      <c r="HVX17" s="111"/>
      <c r="HVY17" s="111"/>
      <c r="HVZ17" s="111"/>
      <c r="HWA17" s="111"/>
      <c r="HWB17" s="111"/>
      <c r="HWC17" s="111"/>
      <c r="HWD17" s="111"/>
      <c r="HWE17" s="111"/>
      <c r="HWF17" s="111"/>
      <c r="HWG17" s="111"/>
      <c r="HWH17" s="111"/>
      <c r="HWI17" s="111"/>
      <c r="HWJ17" s="111"/>
      <c r="HWK17" s="111"/>
      <c r="HWL17" s="111"/>
      <c r="HWM17" s="111"/>
      <c r="HWN17" s="111"/>
      <c r="HWO17" s="111"/>
      <c r="HWP17" s="111"/>
      <c r="HWQ17" s="111"/>
      <c r="HWR17" s="111"/>
      <c r="HWS17" s="111"/>
      <c r="HWT17" s="111"/>
      <c r="HWU17" s="111"/>
      <c r="HWV17" s="111"/>
      <c r="HWW17" s="111"/>
      <c r="HWX17" s="111"/>
      <c r="HWY17" s="111"/>
      <c r="HWZ17" s="111"/>
      <c r="HXA17" s="111"/>
      <c r="HXB17" s="111"/>
      <c r="HXC17" s="111"/>
      <c r="HXD17" s="111"/>
      <c r="HXE17" s="111"/>
      <c r="HXF17" s="111"/>
      <c r="HXG17" s="111"/>
      <c r="HXH17" s="111"/>
      <c r="HXI17" s="111"/>
      <c r="HXJ17" s="111"/>
      <c r="HXK17" s="111"/>
      <c r="HXL17" s="111"/>
      <c r="HXM17" s="111"/>
      <c r="HXN17" s="111"/>
      <c r="HXO17" s="111"/>
      <c r="HXP17" s="111"/>
      <c r="HXQ17" s="111"/>
      <c r="HXR17" s="111"/>
      <c r="HXS17" s="111"/>
      <c r="HXT17" s="111"/>
      <c r="HXU17" s="111"/>
      <c r="HXV17" s="111"/>
      <c r="HXW17" s="111"/>
      <c r="HXX17" s="111"/>
      <c r="HXY17" s="111"/>
      <c r="HXZ17" s="111"/>
      <c r="HYA17" s="111"/>
      <c r="HYB17" s="111"/>
      <c r="HYC17" s="111"/>
      <c r="HYD17" s="111"/>
      <c r="HYE17" s="111"/>
      <c r="HYF17" s="111"/>
      <c r="HYG17" s="111"/>
      <c r="HYH17" s="111"/>
      <c r="HYI17" s="111"/>
      <c r="HYJ17" s="111"/>
      <c r="HYK17" s="111"/>
      <c r="HYL17" s="111"/>
      <c r="HYM17" s="111"/>
      <c r="HYN17" s="111"/>
      <c r="HYO17" s="111"/>
      <c r="HYP17" s="111"/>
      <c r="HYQ17" s="111"/>
      <c r="HYR17" s="111"/>
      <c r="HYS17" s="111"/>
      <c r="HYT17" s="111"/>
      <c r="HYU17" s="111"/>
      <c r="HYV17" s="111"/>
      <c r="HYW17" s="111"/>
      <c r="HYX17" s="111"/>
      <c r="HYY17" s="111"/>
      <c r="HYZ17" s="111"/>
      <c r="HZA17" s="111"/>
      <c r="HZB17" s="111"/>
      <c r="HZC17" s="111"/>
      <c r="HZD17" s="111"/>
      <c r="HZE17" s="111"/>
      <c r="HZF17" s="111"/>
      <c r="HZG17" s="111"/>
      <c r="HZH17" s="111"/>
      <c r="HZI17" s="111"/>
      <c r="HZJ17" s="111"/>
      <c r="HZK17" s="111"/>
      <c r="HZL17" s="111"/>
      <c r="HZM17" s="111"/>
      <c r="HZN17" s="111"/>
      <c r="HZO17" s="111"/>
      <c r="HZP17" s="111"/>
      <c r="HZQ17" s="111"/>
      <c r="HZR17" s="111"/>
      <c r="HZS17" s="111"/>
      <c r="HZT17" s="111"/>
      <c r="HZU17" s="111"/>
      <c r="HZV17" s="111"/>
      <c r="HZW17" s="111"/>
      <c r="HZX17" s="111"/>
      <c r="HZY17" s="111"/>
      <c r="HZZ17" s="111"/>
      <c r="IAA17" s="111"/>
      <c r="IAB17" s="111"/>
      <c r="IAC17" s="111"/>
      <c r="IAD17" s="111"/>
      <c r="IAE17" s="111"/>
      <c r="IAF17" s="111"/>
      <c r="IAG17" s="111"/>
      <c r="IAH17" s="111"/>
      <c r="IAI17" s="111"/>
      <c r="IAJ17" s="111"/>
      <c r="IAK17" s="111"/>
      <c r="IAL17" s="111"/>
      <c r="IAM17" s="111"/>
      <c r="IAN17" s="111"/>
      <c r="IAO17" s="111"/>
      <c r="IAP17" s="111"/>
      <c r="IAQ17" s="111"/>
      <c r="IAR17" s="111"/>
      <c r="IAS17" s="111"/>
      <c r="IAT17" s="111"/>
      <c r="IAU17" s="111"/>
      <c r="IAV17" s="111"/>
      <c r="IAW17" s="111"/>
      <c r="IAX17" s="111"/>
      <c r="IAY17" s="111"/>
      <c r="IAZ17" s="111"/>
      <c r="IBA17" s="111"/>
      <c r="IBB17" s="111"/>
      <c r="IBC17" s="111"/>
      <c r="IBD17" s="111"/>
      <c r="IBE17" s="111"/>
      <c r="IBF17" s="111"/>
      <c r="IBG17" s="111"/>
      <c r="IBH17" s="111"/>
      <c r="IBI17" s="111"/>
      <c r="IBJ17" s="111"/>
      <c r="IBK17" s="111"/>
      <c r="IBL17" s="111"/>
      <c r="IBM17" s="111"/>
      <c r="IBN17" s="111"/>
      <c r="IBO17" s="111"/>
      <c r="IBP17" s="111"/>
      <c r="IBQ17" s="111"/>
      <c r="IBR17" s="111"/>
      <c r="IBS17" s="111"/>
      <c r="IBT17" s="111"/>
      <c r="IBU17" s="111"/>
      <c r="IBV17" s="111"/>
      <c r="IBW17" s="111"/>
      <c r="IBX17" s="111"/>
      <c r="IBY17" s="111"/>
      <c r="IBZ17" s="111"/>
      <c r="ICA17" s="111"/>
      <c r="ICB17" s="111"/>
      <c r="ICC17" s="111"/>
      <c r="ICD17" s="111"/>
      <c r="ICE17" s="111"/>
      <c r="ICF17" s="111"/>
      <c r="ICG17" s="111"/>
      <c r="ICH17" s="111"/>
      <c r="ICI17" s="111"/>
      <c r="ICJ17" s="111"/>
      <c r="ICK17" s="111"/>
      <c r="ICL17" s="111"/>
      <c r="ICM17" s="111"/>
      <c r="ICN17" s="111"/>
      <c r="ICO17" s="111"/>
      <c r="ICP17" s="111"/>
      <c r="ICQ17" s="111"/>
      <c r="ICR17" s="111"/>
      <c r="ICS17" s="111"/>
      <c r="ICT17" s="111"/>
      <c r="ICU17" s="111"/>
      <c r="ICV17" s="111"/>
      <c r="ICW17" s="111"/>
      <c r="ICX17" s="111"/>
      <c r="ICY17" s="111"/>
      <c r="ICZ17" s="111"/>
      <c r="IDA17" s="111"/>
      <c r="IDB17" s="111"/>
      <c r="IDC17" s="111"/>
      <c r="IDD17" s="111"/>
      <c r="IDE17" s="111"/>
      <c r="IDF17" s="111"/>
      <c r="IDG17" s="111"/>
      <c r="IDH17" s="111"/>
      <c r="IDI17" s="111"/>
      <c r="IDJ17" s="111"/>
      <c r="IDK17" s="111"/>
      <c r="IDL17" s="111"/>
      <c r="IDM17" s="111"/>
      <c r="IDN17" s="111"/>
      <c r="IDO17" s="111"/>
      <c r="IDP17" s="111"/>
      <c r="IDQ17" s="111"/>
      <c r="IDR17" s="111"/>
      <c r="IDS17" s="111"/>
      <c r="IDT17" s="111"/>
      <c r="IDU17" s="111"/>
      <c r="IDV17" s="111"/>
      <c r="IDW17" s="111"/>
      <c r="IDX17" s="111"/>
      <c r="IDY17" s="111"/>
      <c r="IDZ17" s="111"/>
      <c r="IEA17" s="111"/>
      <c r="IEB17" s="111"/>
      <c r="IEC17" s="111"/>
      <c r="IED17" s="111"/>
      <c r="IEE17" s="111"/>
      <c r="IEF17" s="111"/>
      <c r="IEG17" s="111"/>
      <c r="IEH17" s="111"/>
      <c r="IEI17" s="111"/>
      <c r="IEJ17" s="111"/>
      <c r="IEK17" s="111"/>
      <c r="IEL17" s="111"/>
      <c r="IEM17" s="111"/>
      <c r="IEN17" s="111"/>
      <c r="IEO17" s="111"/>
      <c r="IEP17" s="111"/>
      <c r="IEQ17" s="111"/>
      <c r="IER17" s="111"/>
      <c r="IES17" s="111"/>
      <c r="IET17" s="111"/>
      <c r="IEU17" s="111"/>
      <c r="IEV17" s="111"/>
      <c r="IEW17" s="111"/>
      <c r="IEX17" s="111"/>
      <c r="IEY17" s="111"/>
      <c r="IEZ17" s="111"/>
      <c r="IFA17" s="111"/>
      <c r="IFB17" s="111"/>
      <c r="IFC17" s="111"/>
      <c r="IFD17" s="111"/>
      <c r="IFE17" s="111"/>
      <c r="IFF17" s="111"/>
      <c r="IFG17" s="111"/>
      <c r="IFH17" s="111"/>
      <c r="IFI17" s="111"/>
      <c r="IFJ17" s="111"/>
      <c r="IFK17" s="111"/>
      <c r="IFL17" s="111"/>
      <c r="IFM17" s="111"/>
      <c r="IFN17" s="111"/>
      <c r="IFO17" s="111"/>
      <c r="IFP17" s="111"/>
      <c r="IFQ17" s="111"/>
      <c r="IFR17" s="111"/>
      <c r="IFS17" s="111"/>
      <c r="IFT17" s="111"/>
      <c r="IFU17" s="111"/>
      <c r="IFV17" s="111"/>
      <c r="IFW17" s="111"/>
      <c r="IFX17" s="111"/>
      <c r="IFY17" s="111"/>
      <c r="IFZ17" s="111"/>
      <c r="IGA17" s="111"/>
      <c r="IGB17" s="111"/>
      <c r="IGC17" s="111"/>
      <c r="IGD17" s="111"/>
      <c r="IGE17" s="111"/>
      <c r="IGF17" s="111"/>
      <c r="IGG17" s="111"/>
      <c r="IGH17" s="111"/>
      <c r="IGI17" s="111"/>
      <c r="IGJ17" s="111"/>
      <c r="IGK17" s="111"/>
      <c r="IGL17" s="111"/>
      <c r="IGM17" s="111"/>
      <c r="IGN17" s="111"/>
      <c r="IGO17" s="111"/>
      <c r="IGP17" s="111"/>
      <c r="IGQ17" s="111"/>
      <c r="IGR17" s="111"/>
      <c r="IGS17" s="111"/>
      <c r="IGT17" s="111"/>
      <c r="IGU17" s="111"/>
      <c r="IGV17" s="111"/>
      <c r="IGW17" s="111"/>
      <c r="IGX17" s="111"/>
      <c r="IGY17" s="111"/>
      <c r="IGZ17" s="111"/>
      <c r="IHA17" s="111"/>
      <c r="IHB17" s="111"/>
      <c r="IHC17" s="111"/>
      <c r="IHD17" s="111"/>
      <c r="IHE17" s="111"/>
      <c r="IHF17" s="111"/>
      <c r="IHG17" s="111"/>
      <c r="IHH17" s="111"/>
      <c r="IHI17" s="111"/>
      <c r="IHJ17" s="111"/>
      <c r="IHK17" s="111"/>
      <c r="IHL17" s="111"/>
      <c r="IHM17" s="111"/>
      <c r="IHN17" s="111"/>
      <c r="IHO17" s="111"/>
      <c r="IHP17" s="111"/>
      <c r="IHQ17" s="111"/>
      <c r="IHR17" s="111"/>
      <c r="IHS17" s="111"/>
      <c r="IHT17" s="111"/>
      <c r="IHU17" s="111"/>
      <c r="IHV17" s="111"/>
      <c r="IHW17" s="111"/>
      <c r="IHX17" s="111"/>
      <c r="IHY17" s="111"/>
      <c r="IHZ17" s="111"/>
      <c r="IIA17" s="111"/>
      <c r="IIB17" s="111"/>
      <c r="IIC17" s="111"/>
      <c r="IID17" s="111"/>
      <c r="IIE17" s="111"/>
      <c r="IIF17" s="111"/>
      <c r="IIG17" s="111"/>
      <c r="IIH17" s="111"/>
      <c r="III17" s="111"/>
      <c r="IIJ17" s="111"/>
      <c r="IIK17" s="111"/>
      <c r="IIL17" s="111"/>
      <c r="IIM17" s="111"/>
      <c r="IIN17" s="111"/>
      <c r="IIO17" s="111"/>
      <c r="IIP17" s="111"/>
      <c r="IIQ17" s="111"/>
      <c r="IIR17" s="111"/>
      <c r="IIS17" s="111"/>
      <c r="IIT17" s="111"/>
      <c r="IIU17" s="111"/>
      <c r="IIV17" s="111"/>
      <c r="IIW17" s="111"/>
      <c r="IIX17" s="111"/>
      <c r="IIY17" s="111"/>
      <c r="IIZ17" s="111"/>
      <c r="IJA17" s="111"/>
      <c r="IJB17" s="111"/>
      <c r="IJC17" s="111"/>
      <c r="IJD17" s="111"/>
      <c r="IJE17" s="111"/>
      <c r="IJF17" s="111"/>
      <c r="IJG17" s="111"/>
      <c r="IJH17" s="111"/>
      <c r="IJI17" s="111"/>
      <c r="IJJ17" s="111"/>
      <c r="IJK17" s="111"/>
      <c r="IJL17" s="111"/>
      <c r="IJM17" s="111"/>
      <c r="IJN17" s="111"/>
      <c r="IJO17" s="111"/>
      <c r="IJP17" s="111"/>
      <c r="IJQ17" s="111"/>
      <c r="IJR17" s="111"/>
      <c r="IJS17" s="111"/>
      <c r="IJT17" s="111"/>
      <c r="IJU17" s="111"/>
      <c r="IJV17" s="111"/>
      <c r="IJW17" s="111"/>
      <c r="IJX17" s="111"/>
      <c r="IJY17" s="111"/>
      <c r="IJZ17" s="111"/>
      <c r="IKA17" s="111"/>
      <c r="IKB17" s="111"/>
      <c r="IKC17" s="111"/>
      <c r="IKD17" s="111"/>
      <c r="IKE17" s="111"/>
      <c r="IKF17" s="111"/>
      <c r="IKG17" s="111"/>
      <c r="IKH17" s="111"/>
      <c r="IKI17" s="111"/>
      <c r="IKJ17" s="111"/>
      <c r="IKK17" s="111"/>
      <c r="IKL17" s="111"/>
      <c r="IKM17" s="111"/>
      <c r="IKN17" s="111"/>
      <c r="IKO17" s="111"/>
      <c r="IKP17" s="111"/>
      <c r="IKQ17" s="111"/>
      <c r="IKR17" s="111"/>
      <c r="IKS17" s="111"/>
      <c r="IKT17" s="111"/>
      <c r="IKU17" s="111"/>
      <c r="IKV17" s="111"/>
      <c r="IKW17" s="111"/>
      <c r="IKX17" s="111"/>
      <c r="IKY17" s="111"/>
      <c r="IKZ17" s="111"/>
      <c r="ILA17" s="111"/>
      <c r="ILB17" s="111"/>
      <c r="ILC17" s="111"/>
      <c r="ILD17" s="111"/>
      <c r="ILE17" s="111"/>
      <c r="ILF17" s="111"/>
      <c r="ILG17" s="111"/>
      <c r="ILH17" s="111"/>
      <c r="ILI17" s="111"/>
      <c r="ILJ17" s="111"/>
      <c r="ILK17" s="111"/>
      <c r="ILL17" s="111"/>
      <c r="ILM17" s="111"/>
      <c r="ILN17" s="111"/>
      <c r="ILO17" s="111"/>
      <c r="ILP17" s="111"/>
      <c r="ILQ17" s="111"/>
      <c r="ILR17" s="111"/>
      <c r="ILS17" s="111"/>
      <c r="ILT17" s="111"/>
      <c r="ILU17" s="111"/>
      <c r="ILV17" s="111"/>
      <c r="ILW17" s="111"/>
      <c r="ILX17" s="111"/>
      <c r="ILY17" s="111"/>
      <c r="ILZ17" s="111"/>
      <c r="IMA17" s="111"/>
      <c r="IMB17" s="111"/>
      <c r="IMC17" s="111"/>
      <c r="IMD17" s="111"/>
      <c r="IME17" s="111"/>
      <c r="IMF17" s="111"/>
      <c r="IMG17" s="111"/>
      <c r="IMH17" s="111"/>
      <c r="IMI17" s="111"/>
      <c r="IMJ17" s="111"/>
      <c r="IMK17" s="111"/>
      <c r="IML17" s="111"/>
      <c r="IMM17" s="111"/>
      <c r="IMN17" s="111"/>
      <c r="IMO17" s="111"/>
      <c r="IMP17" s="111"/>
      <c r="IMQ17" s="111"/>
      <c r="IMR17" s="111"/>
      <c r="IMS17" s="111"/>
      <c r="IMT17" s="111"/>
      <c r="IMU17" s="111"/>
      <c r="IMV17" s="111"/>
      <c r="IMW17" s="111"/>
      <c r="IMX17" s="111"/>
      <c r="IMY17" s="111"/>
      <c r="IMZ17" s="111"/>
      <c r="INA17" s="111"/>
      <c r="INB17" s="111"/>
      <c r="INC17" s="111"/>
      <c r="IND17" s="111"/>
      <c r="INE17" s="111"/>
      <c r="INF17" s="111"/>
      <c r="ING17" s="111"/>
      <c r="INH17" s="111"/>
      <c r="INI17" s="111"/>
      <c r="INJ17" s="111"/>
      <c r="INK17" s="111"/>
      <c r="INL17" s="111"/>
      <c r="INM17" s="111"/>
      <c r="INN17" s="111"/>
      <c r="INO17" s="111"/>
      <c r="INP17" s="111"/>
      <c r="INQ17" s="111"/>
      <c r="INR17" s="111"/>
      <c r="INS17" s="111"/>
      <c r="INT17" s="111"/>
      <c r="INU17" s="111"/>
      <c r="INV17" s="111"/>
      <c r="INW17" s="111"/>
      <c r="INX17" s="111"/>
      <c r="INY17" s="111"/>
      <c r="INZ17" s="111"/>
      <c r="IOA17" s="111"/>
      <c r="IOB17" s="111"/>
      <c r="IOC17" s="111"/>
      <c r="IOD17" s="111"/>
      <c r="IOE17" s="111"/>
      <c r="IOF17" s="111"/>
      <c r="IOG17" s="111"/>
      <c r="IOH17" s="111"/>
      <c r="IOI17" s="111"/>
      <c r="IOJ17" s="111"/>
      <c r="IOK17" s="111"/>
      <c r="IOL17" s="111"/>
      <c r="IOM17" s="111"/>
      <c r="ION17" s="111"/>
      <c r="IOO17" s="111"/>
      <c r="IOP17" s="111"/>
      <c r="IOQ17" s="111"/>
      <c r="IOR17" s="111"/>
      <c r="IOS17" s="111"/>
      <c r="IOT17" s="111"/>
      <c r="IOU17" s="111"/>
      <c r="IOV17" s="111"/>
      <c r="IOW17" s="111"/>
      <c r="IOX17" s="111"/>
      <c r="IOY17" s="111"/>
      <c r="IOZ17" s="111"/>
      <c r="IPA17" s="111"/>
      <c r="IPB17" s="111"/>
      <c r="IPC17" s="111"/>
      <c r="IPD17" s="111"/>
      <c r="IPE17" s="111"/>
      <c r="IPF17" s="111"/>
      <c r="IPG17" s="111"/>
      <c r="IPH17" s="111"/>
      <c r="IPI17" s="111"/>
      <c r="IPJ17" s="111"/>
      <c r="IPK17" s="111"/>
      <c r="IPL17" s="111"/>
      <c r="IPM17" s="111"/>
      <c r="IPN17" s="111"/>
      <c r="IPO17" s="111"/>
      <c r="IPP17" s="111"/>
      <c r="IPQ17" s="111"/>
      <c r="IPR17" s="111"/>
      <c r="IPS17" s="111"/>
      <c r="IPT17" s="111"/>
      <c r="IPU17" s="111"/>
      <c r="IPV17" s="111"/>
      <c r="IPW17" s="111"/>
      <c r="IPX17" s="111"/>
      <c r="IPY17" s="111"/>
      <c r="IPZ17" s="111"/>
      <c r="IQA17" s="111"/>
      <c r="IQB17" s="111"/>
      <c r="IQC17" s="111"/>
      <c r="IQD17" s="111"/>
      <c r="IQE17" s="111"/>
      <c r="IQF17" s="111"/>
      <c r="IQG17" s="111"/>
      <c r="IQH17" s="111"/>
      <c r="IQI17" s="111"/>
      <c r="IQJ17" s="111"/>
      <c r="IQK17" s="111"/>
      <c r="IQL17" s="111"/>
      <c r="IQM17" s="111"/>
      <c r="IQN17" s="111"/>
      <c r="IQO17" s="111"/>
      <c r="IQP17" s="111"/>
      <c r="IQQ17" s="111"/>
      <c r="IQR17" s="111"/>
      <c r="IQS17" s="111"/>
      <c r="IQT17" s="111"/>
      <c r="IQU17" s="111"/>
      <c r="IQV17" s="111"/>
      <c r="IQW17" s="111"/>
      <c r="IQX17" s="111"/>
      <c r="IQY17" s="111"/>
      <c r="IQZ17" s="111"/>
      <c r="IRA17" s="111"/>
      <c r="IRB17" s="111"/>
      <c r="IRC17" s="111"/>
      <c r="IRD17" s="111"/>
      <c r="IRE17" s="111"/>
      <c r="IRF17" s="111"/>
      <c r="IRG17" s="111"/>
      <c r="IRH17" s="111"/>
      <c r="IRI17" s="111"/>
      <c r="IRJ17" s="111"/>
      <c r="IRK17" s="111"/>
      <c r="IRL17" s="111"/>
      <c r="IRM17" s="111"/>
      <c r="IRN17" s="111"/>
      <c r="IRO17" s="111"/>
      <c r="IRP17" s="111"/>
      <c r="IRQ17" s="111"/>
      <c r="IRR17" s="111"/>
      <c r="IRS17" s="111"/>
      <c r="IRT17" s="111"/>
      <c r="IRU17" s="111"/>
      <c r="IRV17" s="111"/>
      <c r="IRW17" s="111"/>
      <c r="IRX17" s="111"/>
      <c r="IRY17" s="111"/>
      <c r="IRZ17" s="111"/>
      <c r="ISA17" s="111"/>
      <c r="ISB17" s="111"/>
      <c r="ISC17" s="111"/>
      <c r="ISD17" s="111"/>
      <c r="ISE17" s="111"/>
      <c r="ISF17" s="111"/>
      <c r="ISG17" s="111"/>
      <c r="ISH17" s="111"/>
      <c r="ISI17" s="111"/>
      <c r="ISJ17" s="111"/>
      <c r="ISK17" s="111"/>
      <c r="ISL17" s="111"/>
      <c r="ISM17" s="111"/>
      <c r="ISN17" s="111"/>
      <c r="ISO17" s="111"/>
      <c r="ISP17" s="111"/>
      <c r="ISQ17" s="111"/>
      <c r="ISR17" s="111"/>
      <c r="ISS17" s="111"/>
      <c r="IST17" s="111"/>
      <c r="ISU17" s="111"/>
      <c r="ISV17" s="111"/>
      <c r="ISW17" s="111"/>
      <c r="ISX17" s="111"/>
      <c r="ISY17" s="111"/>
      <c r="ISZ17" s="111"/>
      <c r="ITA17" s="111"/>
      <c r="ITB17" s="111"/>
      <c r="ITC17" s="111"/>
      <c r="ITD17" s="111"/>
      <c r="ITE17" s="111"/>
      <c r="ITF17" s="111"/>
      <c r="ITG17" s="111"/>
      <c r="ITH17" s="111"/>
      <c r="ITI17" s="111"/>
      <c r="ITJ17" s="111"/>
      <c r="ITK17" s="111"/>
      <c r="ITL17" s="111"/>
      <c r="ITM17" s="111"/>
      <c r="ITN17" s="111"/>
      <c r="ITO17" s="111"/>
      <c r="ITP17" s="111"/>
      <c r="ITQ17" s="111"/>
      <c r="ITR17" s="111"/>
      <c r="ITS17" s="111"/>
      <c r="ITT17" s="111"/>
      <c r="ITU17" s="111"/>
      <c r="ITV17" s="111"/>
      <c r="ITW17" s="111"/>
      <c r="ITX17" s="111"/>
      <c r="ITY17" s="111"/>
      <c r="ITZ17" s="111"/>
      <c r="IUA17" s="111"/>
      <c r="IUB17" s="111"/>
      <c r="IUC17" s="111"/>
      <c r="IUD17" s="111"/>
      <c r="IUE17" s="111"/>
      <c r="IUF17" s="111"/>
      <c r="IUG17" s="111"/>
      <c r="IUH17" s="111"/>
      <c r="IUI17" s="111"/>
      <c r="IUJ17" s="111"/>
      <c r="IUK17" s="111"/>
      <c r="IUL17" s="111"/>
      <c r="IUM17" s="111"/>
      <c r="IUN17" s="111"/>
      <c r="IUO17" s="111"/>
      <c r="IUP17" s="111"/>
      <c r="IUQ17" s="111"/>
      <c r="IUR17" s="111"/>
      <c r="IUS17" s="111"/>
      <c r="IUT17" s="111"/>
      <c r="IUU17" s="111"/>
      <c r="IUV17" s="111"/>
      <c r="IUW17" s="111"/>
      <c r="IUX17" s="111"/>
      <c r="IUY17" s="111"/>
      <c r="IUZ17" s="111"/>
      <c r="IVA17" s="111"/>
      <c r="IVB17" s="111"/>
      <c r="IVC17" s="111"/>
      <c r="IVD17" s="111"/>
      <c r="IVE17" s="111"/>
      <c r="IVF17" s="111"/>
      <c r="IVG17" s="111"/>
      <c r="IVH17" s="111"/>
      <c r="IVI17" s="111"/>
      <c r="IVJ17" s="111"/>
      <c r="IVK17" s="111"/>
      <c r="IVL17" s="111"/>
      <c r="IVM17" s="111"/>
      <c r="IVN17" s="111"/>
      <c r="IVO17" s="111"/>
      <c r="IVP17" s="111"/>
      <c r="IVQ17" s="111"/>
      <c r="IVR17" s="111"/>
      <c r="IVS17" s="111"/>
      <c r="IVT17" s="111"/>
      <c r="IVU17" s="111"/>
      <c r="IVV17" s="111"/>
      <c r="IVW17" s="111"/>
      <c r="IVX17" s="111"/>
      <c r="IVY17" s="111"/>
      <c r="IVZ17" s="111"/>
      <c r="IWA17" s="111"/>
      <c r="IWB17" s="111"/>
      <c r="IWC17" s="111"/>
      <c r="IWD17" s="111"/>
      <c r="IWE17" s="111"/>
      <c r="IWF17" s="111"/>
      <c r="IWG17" s="111"/>
      <c r="IWH17" s="111"/>
      <c r="IWI17" s="111"/>
      <c r="IWJ17" s="111"/>
      <c r="IWK17" s="111"/>
      <c r="IWL17" s="111"/>
      <c r="IWM17" s="111"/>
      <c r="IWN17" s="111"/>
      <c r="IWO17" s="111"/>
      <c r="IWP17" s="111"/>
      <c r="IWQ17" s="111"/>
      <c r="IWR17" s="111"/>
      <c r="IWS17" s="111"/>
      <c r="IWT17" s="111"/>
      <c r="IWU17" s="111"/>
      <c r="IWV17" s="111"/>
      <c r="IWW17" s="111"/>
      <c r="IWX17" s="111"/>
      <c r="IWY17" s="111"/>
      <c r="IWZ17" s="111"/>
      <c r="IXA17" s="111"/>
      <c r="IXB17" s="111"/>
      <c r="IXC17" s="111"/>
      <c r="IXD17" s="111"/>
      <c r="IXE17" s="111"/>
      <c r="IXF17" s="111"/>
      <c r="IXG17" s="111"/>
      <c r="IXH17" s="111"/>
      <c r="IXI17" s="111"/>
      <c r="IXJ17" s="111"/>
      <c r="IXK17" s="111"/>
      <c r="IXL17" s="111"/>
      <c r="IXM17" s="111"/>
      <c r="IXN17" s="111"/>
      <c r="IXO17" s="111"/>
      <c r="IXP17" s="111"/>
      <c r="IXQ17" s="111"/>
      <c r="IXR17" s="111"/>
      <c r="IXS17" s="111"/>
      <c r="IXT17" s="111"/>
      <c r="IXU17" s="111"/>
      <c r="IXV17" s="111"/>
      <c r="IXW17" s="111"/>
      <c r="IXX17" s="111"/>
      <c r="IXY17" s="111"/>
      <c r="IXZ17" s="111"/>
      <c r="IYA17" s="111"/>
      <c r="IYB17" s="111"/>
      <c r="IYC17" s="111"/>
      <c r="IYD17" s="111"/>
      <c r="IYE17" s="111"/>
      <c r="IYF17" s="111"/>
      <c r="IYG17" s="111"/>
      <c r="IYH17" s="111"/>
      <c r="IYI17" s="111"/>
      <c r="IYJ17" s="111"/>
      <c r="IYK17" s="111"/>
      <c r="IYL17" s="111"/>
      <c r="IYM17" s="111"/>
      <c r="IYN17" s="111"/>
      <c r="IYO17" s="111"/>
      <c r="IYP17" s="111"/>
      <c r="IYQ17" s="111"/>
      <c r="IYR17" s="111"/>
      <c r="IYS17" s="111"/>
      <c r="IYT17" s="111"/>
      <c r="IYU17" s="111"/>
      <c r="IYV17" s="111"/>
      <c r="IYW17" s="111"/>
      <c r="IYX17" s="111"/>
      <c r="IYY17" s="111"/>
      <c r="IYZ17" s="111"/>
      <c r="IZA17" s="111"/>
      <c r="IZB17" s="111"/>
      <c r="IZC17" s="111"/>
      <c r="IZD17" s="111"/>
      <c r="IZE17" s="111"/>
      <c r="IZF17" s="111"/>
      <c r="IZG17" s="111"/>
      <c r="IZH17" s="111"/>
      <c r="IZI17" s="111"/>
      <c r="IZJ17" s="111"/>
      <c r="IZK17" s="111"/>
      <c r="IZL17" s="111"/>
      <c r="IZM17" s="111"/>
      <c r="IZN17" s="111"/>
      <c r="IZO17" s="111"/>
      <c r="IZP17" s="111"/>
      <c r="IZQ17" s="111"/>
      <c r="IZR17" s="111"/>
      <c r="IZS17" s="111"/>
      <c r="IZT17" s="111"/>
      <c r="IZU17" s="111"/>
      <c r="IZV17" s="111"/>
      <c r="IZW17" s="111"/>
      <c r="IZX17" s="111"/>
      <c r="IZY17" s="111"/>
      <c r="IZZ17" s="111"/>
      <c r="JAA17" s="111"/>
      <c r="JAB17" s="111"/>
      <c r="JAC17" s="111"/>
      <c r="JAD17" s="111"/>
      <c r="JAE17" s="111"/>
      <c r="JAF17" s="111"/>
      <c r="JAG17" s="111"/>
      <c r="JAH17" s="111"/>
      <c r="JAI17" s="111"/>
      <c r="JAJ17" s="111"/>
      <c r="JAK17" s="111"/>
      <c r="JAL17" s="111"/>
      <c r="JAM17" s="111"/>
      <c r="JAN17" s="111"/>
      <c r="JAO17" s="111"/>
      <c r="JAP17" s="111"/>
      <c r="JAQ17" s="111"/>
      <c r="JAR17" s="111"/>
      <c r="JAS17" s="111"/>
      <c r="JAT17" s="111"/>
      <c r="JAU17" s="111"/>
      <c r="JAV17" s="111"/>
      <c r="JAW17" s="111"/>
      <c r="JAX17" s="111"/>
      <c r="JAY17" s="111"/>
      <c r="JAZ17" s="111"/>
      <c r="JBA17" s="111"/>
      <c r="JBB17" s="111"/>
      <c r="JBC17" s="111"/>
      <c r="JBD17" s="111"/>
      <c r="JBE17" s="111"/>
      <c r="JBF17" s="111"/>
      <c r="JBG17" s="111"/>
      <c r="JBH17" s="111"/>
      <c r="JBI17" s="111"/>
      <c r="JBJ17" s="111"/>
      <c r="JBK17" s="111"/>
      <c r="JBL17" s="111"/>
      <c r="JBM17" s="111"/>
      <c r="JBN17" s="111"/>
      <c r="JBO17" s="111"/>
      <c r="JBP17" s="111"/>
      <c r="JBQ17" s="111"/>
      <c r="JBR17" s="111"/>
      <c r="JBS17" s="111"/>
      <c r="JBT17" s="111"/>
      <c r="JBU17" s="111"/>
      <c r="JBV17" s="111"/>
      <c r="JBW17" s="111"/>
      <c r="JBX17" s="111"/>
      <c r="JBY17" s="111"/>
      <c r="JBZ17" s="111"/>
      <c r="JCA17" s="111"/>
      <c r="JCB17" s="111"/>
      <c r="JCC17" s="111"/>
      <c r="JCD17" s="111"/>
      <c r="JCE17" s="111"/>
      <c r="JCF17" s="111"/>
      <c r="JCG17" s="111"/>
      <c r="JCH17" s="111"/>
      <c r="JCI17" s="111"/>
      <c r="JCJ17" s="111"/>
      <c r="JCK17" s="111"/>
      <c r="JCL17" s="111"/>
      <c r="JCM17" s="111"/>
      <c r="JCN17" s="111"/>
      <c r="JCO17" s="111"/>
      <c r="JCP17" s="111"/>
      <c r="JCQ17" s="111"/>
      <c r="JCR17" s="111"/>
      <c r="JCS17" s="111"/>
      <c r="JCT17" s="111"/>
      <c r="JCU17" s="111"/>
      <c r="JCV17" s="111"/>
      <c r="JCW17" s="111"/>
      <c r="JCX17" s="111"/>
      <c r="JCY17" s="111"/>
      <c r="JCZ17" s="111"/>
      <c r="JDA17" s="111"/>
      <c r="JDB17" s="111"/>
      <c r="JDC17" s="111"/>
      <c r="JDD17" s="111"/>
      <c r="JDE17" s="111"/>
      <c r="JDF17" s="111"/>
      <c r="JDG17" s="111"/>
      <c r="JDH17" s="111"/>
      <c r="JDI17" s="111"/>
      <c r="JDJ17" s="111"/>
      <c r="JDK17" s="111"/>
      <c r="JDL17" s="111"/>
      <c r="JDM17" s="111"/>
      <c r="JDN17" s="111"/>
      <c r="JDO17" s="111"/>
      <c r="JDP17" s="111"/>
      <c r="JDQ17" s="111"/>
      <c r="JDR17" s="111"/>
      <c r="JDS17" s="111"/>
      <c r="JDT17" s="111"/>
      <c r="JDU17" s="111"/>
      <c r="JDV17" s="111"/>
      <c r="JDW17" s="111"/>
      <c r="JDX17" s="111"/>
      <c r="JDY17" s="111"/>
      <c r="JDZ17" s="111"/>
      <c r="JEA17" s="111"/>
      <c r="JEB17" s="111"/>
      <c r="JEC17" s="111"/>
      <c r="JED17" s="111"/>
      <c r="JEE17" s="111"/>
      <c r="JEF17" s="111"/>
      <c r="JEG17" s="111"/>
      <c r="JEH17" s="111"/>
      <c r="JEI17" s="111"/>
      <c r="JEJ17" s="111"/>
      <c r="JEK17" s="111"/>
      <c r="JEL17" s="111"/>
      <c r="JEM17" s="111"/>
      <c r="JEN17" s="111"/>
      <c r="JEO17" s="111"/>
      <c r="JEP17" s="111"/>
      <c r="JEQ17" s="111"/>
      <c r="JER17" s="111"/>
      <c r="JES17" s="111"/>
      <c r="JET17" s="111"/>
      <c r="JEU17" s="111"/>
      <c r="JEV17" s="111"/>
      <c r="JEW17" s="111"/>
      <c r="JEX17" s="111"/>
      <c r="JEY17" s="111"/>
      <c r="JEZ17" s="111"/>
      <c r="JFA17" s="111"/>
      <c r="JFB17" s="111"/>
      <c r="JFC17" s="111"/>
      <c r="JFD17" s="111"/>
      <c r="JFE17" s="111"/>
      <c r="JFF17" s="111"/>
      <c r="JFG17" s="111"/>
      <c r="JFH17" s="111"/>
      <c r="JFI17" s="111"/>
      <c r="JFJ17" s="111"/>
      <c r="JFK17" s="111"/>
      <c r="JFL17" s="111"/>
      <c r="JFM17" s="111"/>
      <c r="JFN17" s="111"/>
      <c r="JFO17" s="111"/>
      <c r="JFP17" s="111"/>
      <c r="JFQ17" s="111"/>
      <c r="JFR17" s="111"/>
      <c r="JFS17" s="111"/>
      <c r="JFT17" s="111"/>
      <c r="JFU17" s="111"/>
      <c r="JFV17" s="111"/>
      <c r="JFW17" s="111"/>
      <c r="JFX17" s="111"/>
      <c r="JFY17" s="111"/>
      <c r="JFZ17" s="111"/>
      <c r="JGA17" s="111"/>
      <c r="JGB17" s="111"/>
      <c r="JGC17" s="111"/>
      <c r="JGD17" s="111"/>
      <c r="JGE17" s="111"/>
      <c r="JGF17" s="111"/>
      <c r="JGG17" s="111"/>
      <c r="JGH17" s="111"/>
      <c r="JGI17" s="111"/>
      <c r="JGJ17" s="111"/>
      <c r="JGK17" s="111"/>
      <c r="JGL17" s="111"/>
      <c r="JGM17" s="111"/>
      <c r="JGN17" s="111"/>
      <c r="JGO17" s="111"/>
      <c r="JGP17" s="111"/>
      <c r="JGQ17" s="111"/>
      <c r="JGR17" s="111"/>
      <c r="JGS17" s="111"/>
      <c r="JGT17" s="111"/>
      <c r="JGU17" s="111"/>
      <c r="JGV17" s="111"/>
      <c r="JGW17" s="111"/>
      <c r="JGX17" s="111"/>
      <c r="JGY17" s="111"/>
      <c r="JGZ17" s="111"/>
      <c r="JHA17" s="111"/>
      <c r="JHB17" s="111"/>
      <c r="JHC17" s="111"/>
      <c r="JHD17" s="111"/>
      <c r="JHE17" s="111"/>
      <c r="JHF17" s="111"/>
      <c r="JHG17" s="111"/>
      <c r="JHH17" s="111"/>
      <c r="JHI17" s="111"/>
      <c r="JHJ17" s="111"/>
      <c r="JHK17" s="111"/>
      <c r="JHL17" s="111"/>
      <c r="JHM17" s="111"/>
      <c r="JHN17" s="111"/>
      <c r="JHO17" s="111"/>
      <c r="JHP17" s="111"/>
      <c r="JHQ17" s="111"/>
      <c r="JHR17" s="111"/>
      <c r="JHS17" s="111"/>
      <c r="JHT17" s="111"/>
      <c r="JHU17" s="111"/>
      <c r="JHV17" s="111"/>
      <c r="JHW17" s="111"/>
      <c r="JHX17" s="111"/>
      <c r="JHY17" s="111"/>
      <c r="JHZ17" s="111"/>
      <c r="JIA17" s="111"/>
      <c r="JIB17" s="111"/>
      <c r="JIC17" s="111"/>
      <c r="JID17" s="111"/>
      <c r="JIE17" s="111"/>
      <c r="JIF17" s="111"/>
      <c r="JIG17" s="111"/>
      <c r="JIH17" s="111"/>
      <c r="JII17" s="111"/>
      <c r="JIJ17" s="111"/>
      <c r="JIK17" s="111"/>
      <c r="JIL17" s="111"/>
      <c r="JIM17" s="111"/>
      <c r="JIN17" s="111"/>
      <c r="JIO17" s="111"/>
      <c r="JIP17" s="111"/>
      <c r="JIQ17" s="111"/>
      <c r="JIR17" s="111"/>
      <c r="JIS17" s="111"/>
      <c r="JIT17" s="111"/>
      <c r="JIU17" s="111"/>
      <c r="JIV17" s="111"/>
      <c r="JIW17" s="111"/>
      <c r="JIX17" s="111"/>
      <c r="JIY17" s="111"/>
      <c r="JIZ17" s="111"/>
      <c r="JJA17" s="111"/>
      <c r="JJB17" s="111"/>
      <c r="JJC17" s="111"/>
      <c r="JJD17" s="111"/>
      <c r="JJE17" s="111"/>
      <c r="JJF17" s="111"/>
      <c r="JJG17" s="111"/>
      <c r="JJH17" s="111"/>
      <c r="JJI17" s="111"/>
      <c r="JJJ17" s="111"/>
      <c r="JJK17" s="111"/>
      <c r="JJL17" s="111"/>
      <c r="JJM17" s="111"/>
      <c r="JJN17" s="111"/>
      <c r="JJO17" s="111"/>
      <c r="JJP17" s="111"/>
      <c r="JJQ17" s="111"/>
      <c r="JJR17" s="111"/>
      <c r="JJS17" s="111"/>
      <c r="JJT17" s="111"/>
      <c r="JJU17" s="111"/>
      <c r="JJV17" s="111"/>
      <c r="JJW17" s="111"/>
      <c r="JJX17" s="111"/>
      <c r="JJY17" s="111"/>
      <c r="JJZ17" s="111"/>
      <c r="JKA17" s="111"/>
      <c r="JKB17" s="111"/>
      <c r="JKC17" s="111"/>
      <c r="JKD17" s="111"/>
      <c r="JKE17" s="111"/>
      <c r="JKF17" s="111"/>
      <c r="JKG17" s="111"/>
      <c r="JKH17" s="111"/>
      <c r="JKI17" s="111"/>
      <c r="JKJ17" s="111"/>
      <c r="JKK17" s="111"/>
      <c r="JKL17" s="111"/>
      <c r="JKM17" s="111"/>
      <c r="JKN17" s="111"/>
      <c r="JKO17" s="111"/>
      <c r="JKP17" s="111"/>
      <c r="JKQ17" s="111"/>
      <c r="JKR17" s="111"/>
      <c r="JKS17" s="111"/>
      <c r="JKT17" s="111"/>
      <c r="JKU17" s="111"/>
      <c r="JKV17" s="111"/>
      <c r="JKW17" s="111"/>
      <c r="JKX17" s="111"/>
      <c r="JKY17" s="111"/>
      <c r="JKZ17" s="111"/>
      <c r="JLA17" s="111"/>
      <c r="JLB17" s="111"/>
      <c r="JLC17" s="111"/>
      <c r="JLD17" s="111"/>
      <c r="JLE17" s="111"/>
      <c r="JLF17" s="111"/>
      <c r="JLG17" s="111"/>
      <c r="JLH17" s="111"/>
      <c r="JLI17" s="111"/>
      <c r="JLJ17" s="111"/>
      <c r="JLK17" s="111"/>
      <c r="JLL17" s="111"/>
      <c r="JLM17" s="111"/>
      <c r="JLN17" s="111"/>
      <c r="JLO17" s="111"/>
      <c r="JLP17" s="111"/>
      <c r="JLQ17" s="111"/>
      <c r="JLR17" s="111"/>
      <c r="JLS17" s="111"/>
      <c r="JLT17" s="111"/>
      <c r="JLU17" s="111"/>
      <c r="JLV17" s="111"/>
      <c r="JLW17" s="111"/>
      <c r="JLX17" s="111"/>
      <c r="JLY17" s="111"/>
      <c r="JLZ17" s="111"/>
      <c r="JMA17" s="111"/>
      <c r="JMB17" s="111"/>
      <c r="JMC17" s="111"/>
      <c r="JMD17" s="111"/>
      <c r="JME17" s="111"/>
      <c r="JMF17" s="111"/>
      <c r="JMG17" s="111"/>
      <c r="JMH17" s="111"/>
      <c r="JMI17" s="111"/>
      <c r="JMJ17" s="111"/>
      <c r="JMK17" s="111"/>
      <c r="JML17" s="111"/>
      <c r="JMM17" s="111"/>
      <c r="JMN17" s="111"/>
      <c r="JMO17" s="111"/>
      <c r="JMP17" s="111"/>
      <c r="JMQ17" s="111"/>
      <c r="JMR17" s="111"/>
      <c r="JMS17" s="111"/>
      <c r="JMT17" s="111"/>
      <c r="JMU17" s="111"/>
      <c r="JMV17" s="111"/>
      <c r="JMW17" s="111"/>
      <c r="JMX17" s="111"/>
      <c r="JMY17" s="111"/>
      <c r="JMZ17" s="111"/>
      <c r="JNA17" s="111"/>
      <c r="JNB17" s="111"/>
      <c r="JNC17" s="111"/>
      <c r="JND17" s="111"/>
      <c r="JNE17" s="111"/>
      <c r="JNF17" s="111"/>
      <c r="JNG17" s="111"/>
      <c r="JNH17" s="111"/>
      <c r="JNI17" s="111"/>
      <c r="JNJ17" s="111"/>
      <c r="JNK17" s="111"/>
      <c r="JNL17" s="111"/>
      <c r="JNM17" s="111"/>
      <c r="JNN17" s="111"/>
      <c r="JNO17" s="111"/>
      <c r="JNP17" s="111"/>
      <c r="JNQ17" s="111"/>
      <c r="JNR17" s="111"/>
      <c r="JNS17" s="111"/>
      <c r="JNT17" s="111"/>
      <c r="JNU17" s="111"/>
      <c r="JNV17" s="111"/>
      <c r="JNW17" s="111"/>
      <c r="JNX17" s="111"/>
      <c r="JNY17" s="111"/>
      <c r="JNZ17" s="111"/>
      <c r="JOA17" s="111"/>
      <c r="JOB17" s="111"/>
      <c r="JOC17" s="111"/>
      <c r="JOD17" s="111"/>
      <c r="JOE17" s="111"/>
      <c r="JOF17" s="111"/>
      <c r="JOG17" s="111"/>
      <c r="JOH17" s="111"/>
      <c r="JOI17" s="111"/>
      <c r="JOJ17" s="111"/>
      <c r="JOK17" s="111"/>
      <c r="JOL17" s="111"/>
      <c r="JOM17" s="111"/>
      <c r="JON17" s="111"/>
      <c r="JOO17" s="111"/>
      <c r="JOP17" s="111"/>
      <c r="JOQ17" s="111"/>
      <c r="JOR17" s="111"/>
      <c r="JOS17" s="111"/>
      <c r="JOT17" s="111"/>
      <c r="JOU17" s="111"/>
      <c r="JOV17" s="111"/>
      <c r="JOW17" s="111"/>
      <c r="JOX17" s="111"/>
      <c r="JOY17" s="111"/>
      <c r="JOZ17" s="111"/>
      <c r="JPA17" s="111"/>
      <c r="JPB17" s="111"/>
      <c r="JPC17" s="111"/>
      <c r="JPD17" s="111"/>
      <c r="JPE17" s="111"/>
      <c r="JPF17" s="111"/>
      <c r="JPG17" s="111"/>
      <c r="JPH17" s="111"/>
      <c r="JPI17" s="111"/>
      <c r="JPJ17" s="111"/>
      <c r="JPK17" s="111"/>
      <c r="JPL17" s="111"/>
      <c r="JPM17" s="111"/>
      <c r="JPN17" s="111"/>
      <c r="JPO17" s="111"/>
      <c r="JPP17" s="111"/>
      <c r="JPQ17" s="111"/>
      <c r="JPR17" s="111"/>
      <c r="JPS17" s="111"/>
      <c r="JPT17" s="111"/>
      <c r="JPU17" s="111"/>
      <c r="JPV17" s="111"/>
      <c r="JPW17" s="111"/>
      <c r="JPX17" s="111"/>
      <c r="JPY17" s="111"/>
      <c r="JPZ17" s="111"/>
      <c r="JQA17" s="111"/>
      <c r="JQB17" s="111"/>
      <c r="JQC17" s="111"/>
      <c r="JQD17" s="111"/>
      <c r="JQE17" s="111"/>
      <c r="JQF17" s="111"/>
      <c r="JQG17" s="111"/>
      <c r="JQH17" s="111"/>
      <c r="JQI17" s="111"/>
      <c r="JQJ17" s="111"/>
      <c r="JQK17" s="111"/>
      <c r="JQL17" s="111"/>
      <c r="JQM17" s="111"/>
      <c r="JQN17" s="111"/>
      <c r="JQO17" s="111"/>
      <c r="JQP17" s="111"/>
      <c r="JQQ17" s="111"/>
      <c r="JQR17" s="111"/>
      <c r="JQS17" s="111"/>
      <c r="JQT17" s="111"/>
      <c r="JQU17" s="111"/>
      <c r="JQV17" s="111"/>
      <c r="JQW17" s="111"/>
      <c r="JQX17" s="111"/>
      <c r="JQY17" s="111"/>
      <c r="JQZ17" s="111"/>
      <c r="JRA17" s="111"/>
      <c r="JRB17" s="111"/>
      <c r="JRC17" s="111"/>
      <c r="JRD17" s="111"/>
      <c r="JRE17" s="111"/>
      <c r="JRF17" s="111"/>
      <c r="JRG17" s="111"/>
      <c r="JRH17" s="111"/>
      <c r="JRI17" s="111"/>
      <c r="JRJ17" s="111"/>
      <c r="JRK17" s="111"/>
      <c r="JRL17" s="111"/>
      <c r="JRM17" s="111"/>
      <c r="JRN17" s="111"/>
      <c r="JRO17" s="111"/>
      <c r="JRP17" s="111"/>
      <c r="JRQ17" s="111"/>
      <c r="JRR17" s="111"/>
      <c r="JRS17" s="111"/>
      <c r="JRT17" s="111"/>
      <c r="JRU17" s="111"/>
      <c r="JRV17" s="111"/>
      <c r="JRW17" s="111"/>
      <c r="JRX17" s="111"/>
      <c r="JRY17" s="111"/>
      <c r="JRZ17" s="111"/>
      <c r="JSA17" s="111"/>
      <c r="JSB17" s="111"/>
      <c r="JSC17" s="111"/>
      <c r="JSD17" s="111"/>
      <c r="JSE17" s="111"/>
      <c r="JSF17" s="111"/>
      <c r="JSG17" s="111"/>
      <c r="JSH17" s="111"/>
      <c r="JSI17" s="111"/>
      <c r="JSJ17" s="111"/>
      <c r="JSK17" s="111"/>
      <c r="JSL17" s="111"/>
      <c r="JSM17" s="111"/>
      <c r="JSN17" s="111"/>
      <c r="JSO17" s="111"/>
      <c r="JSP17" s="111"/>
      <c r="JSQ17" s="111"/>
      <c r="JSR17" s="111"/>
      <c r="JSS17" s="111"/>
      <c r="JST17" s="111"/>
      <c r="JSU17" s="111"/>
      <c r="JSV17" s="111"/>
      <c r="JSW17" s="111"/>
      <c r="JSX17" s="111"/>
      <c r="JSY17" s="111"/>
      <c r="JSZ17" s="111"/>
      <c r="JTA17" s="111"/>
      <c r="JTB17" s="111"/>
      <c r="JTC17" s="111"/>
      <c r="JTD17" s="111"/>
      <c r="JTE17" s="111"/>
      <c r="JTF17" s="111"/>
      <c r="JTG17" s="111"/>
      <c r="JTH17" s="111"/>
      <c r="JTI17" s="111"/>
      <c r="JTJ17" s="111"/>
      <c r="JTK17" s="111"/>
      <c r="JTL17" s="111"/>
      <c r="JTM17" s="111"/>
      <c r="JTN17" s="111"/>
      <c r="JTO17" s="111"/>
      <c r="JTP17" s="111"/>
      <c r="JTQ17" s="111"/>
      <c r="JTR17" s="111"/>
      <c r="JTS17" s="111"/>
      <c r="JTT17" s="111"/>
      <c r="JTU17" s="111"/>
      <c r="JTV17" s="111"/>
      <c r="JTW17" s="111"/>
      <c r="JTX17" s="111"/>
      <c r="JTY17" s="111"/>
      <c r="JTZ17" s="111"/>
      <c r="JUA17" s="111"/>
      <c r="JUB17" s="111"/>
      <c r="JUC17" s="111"/>
      <c r="JUD17" s="111"/>
      <c r="JUE17" s="111"/>
      <c r="JUF17" s="111"/>
      <c r="JUG17" s="111"/>
      <c r="JUH17" s="111"/>
      <c r="JUI17" s="111"/>
      <c r="JUJ17" s="111"/>
      <c r="JUK17" s="111"/>
      <c r="JUL17" s="111"/>
      <c r="JUM17" s="111"/>
      <c r="JUN17" s="111"/>
      <c r="JUO17" s="111"/>
      <c r="JUP17" s="111"/>
      <c r="JUQ17" s="111"/>
      <c r="JUR17" s="111"/>
      <c r="JUS17" s="111"/>
      <c r="JUT17" s="111"/>
      <c r="JUU17" s="111"/>
      <c r="JUV17" s="111"/>
      <c r="JUW17" s="111"/>
      <c r="JUX17" s="111"/>
      <c r="JUY17" s="111"/>
      <c r="JUZ17" s="111"/>
      <c r="JVA17" s="111"/>
      <c r="JVB17" s="111"/>
      <c r="JVC17" s="111"/>
      <c r="JVD17" s="111"/>
      <c r="JVE17" s="111"/>
      <c r="JVF17" s="111"/>
      <c r="JVG17" s="111"/>
      <c r="JVH17" s="111"/>
      <c r="JVI17" s="111"/>
      <c r="JVJ17" s="111"/>
      <c r="JVK17" s="111"/>
      <c r="JVL17" s="111"/>
      <c r="JVM17" s="111"/>
      <c r="JVN17" s="111"/>
      <c r="JVO17" s="111"/>
      <c r="JVP17" s="111"/>
      <c r="JVQ17" s="111"/>
      <c r="JVR17" s="111"/>
      <c r="JVS17" s="111"/>
      <c r="JVT17" s="111"/>
      <c r="JVU17" s="111"/>
      <c r="JVV17" s="111"/>
      <c r="JVW17" s="111"/>
      <c r="JVX17" s="111"/>
      <c r="JVY17" s="111"/>
      <c r="JVZ17" s="111"/>
      <c r="JWA17" s="111"/>
      <c r="JWB17" s="111"/>
      <c r="JWC17" s="111"/>
      <c r="JWD17" s="111"/>
      <c r="JWE17" s="111"/>
      <c r="JWF17" s="111"/>
      <c r="JWG17" s="111"/>
      <c r="JWH17" s="111"/>
      <c r="JWI17" s="111"/>
      <c r="JWJ17" s="111"/>
      <c r="JWK17" s="111"/>
      <c r="JWL17" s="111"/>
      <c r="JWM17" s="111"/>
      <c r="JWN17" s="111"/>
      <c r="JWO17" s="111"/>
      <c r="JWP17" s="111"/>
      <c r="JWQ17" s="111"/>
      <c r="JWR17" s="111"/>
      <c r="JWS17" s="111"/>
      <c r="JWT17" s="111"/>
      <c r="JWU17" s="111"/>
      <c r="JWV17" s="111"/>
      <c r="JWW17" s="111"/>
      <c r="JWX17" s="111"/>
      <c r="JWY17" s="111"/>
      <c r="JWZ17" s="111"/>
      <c r="JXA17" s="111"/>
      <c r="JXB17" s="111"/>
      <c r="JXC17" s="111"/>
      <c r="JXD17" s="111"/>
      <c r="JXE17" s="111"/>
      <c r="JXF17" s="111"/>
      <c r="JXG17" s="111"/>
      <c r="JXH17" s="111"/>
      <c r="JXI17" s="111"/>
      <c r="JXJ17" s="111"/>
      <c r="JXK17" s="111"/>
      <c r="JXL17" s="111"/>
      <c r="JXM17" s="111"/>
      <c r="JXN17" s="111"/>
      <c r="JXO17" s="111"/>
      <c r="JXP17" s="111"/>
      <c r="JXQ17" s="111"/>
      <c r="JXR17" s="111"/>
      <c r="JXS17" s="111"/>
      <c r="JXT17" s="111"/>
      <c r="JXU17" s="111"/>
      <c r="JXV17" s="111"/>
      <c r="JXW17" s="111"/>
      <c r="JXX17" s="111"/>
      <c r="JXY17" s="111"/>
      <c r="JXZ17" s="111"/>
      <c r="JYA17" s="111"/>
      <c r="JYB17" s="111"/>
      <c r="JYC17" s="111"/>
      <c r="JYD17" s="111"/>
      <c r="JYE17" s="111"/>
      <c r="JYF17" s="111"/>
      <c r="JYG17" s="111"/>
      <c r="JYH17" s="111"/>
      <c r="JYI17" s="111"/>
      <c r="JYJ17" s="111"/>
      <c r="JYK17" s="111"/>
      <c r="JYL17" s="111"/>
      <c r="JYM17" s="111"/>
      <c r="JYN17" s="111"/>
      <c r="JYO17" s="111"/>
      <c r="JYP17" s="111"/>
      <c r="JYQ17" s="111"/>
      <c r="JYR17" s="111"/>
      <c r="JYS17" s="111"/>
      <c r="JYT17" s="111"/>
      <c r="JYU17" s="111"/>
      <c r="JYV17" s="111"/>
      <c r="JYW17" s="111"/>
      <c r="JYX17" s="111"/>
      <c r="JYY17" s="111"/>
      <c r="JYZ17" s="111"/>
      <c r="JZA17" s="111"/>
      <c r="JZB17" s="111"/>
      <c r="JZC17" s="111"/>
      <c r="JZD17" s="111"/>
      <c r="JZE17" s="111"/>
      <c r="JZF17" s="111"/>
      <c r="JZG17" s="111"/>
      <c r="JZH17" s="111"/>
      <c r="JZI17" s="111"/>
      <c r="JZJ17" s="111"/>
      <c r="JZK17" s="111"/>
      <c r="JZL17" s="111"/>
      <c r="JZM17" s="111"/>
      <c r="JZN17" s="111"/>
      <c r="JZO17" s="111"/>
      <c r="JZP17" s="111"/>
      <c r="JZQ17" s="111"/>
      <c r="JZR17" s="111"/>
      <c r="JZS17" s="111"/>
      <c r="JZT17" s="111"/>
      <c r="JZU17" s="111"/>
      <c r="JZV17" s="111"/>
      <c r="JZW17" s="111"/>
      <c r="JZX17" s="111"/>
      <c r="JZY17" s="111"/>
      <c r="JZZ17" s="111"/>
      <c r="KAA17" s="111"/>
      <c r="KAB17" s="111"/>
      <c r="KAC17" s="111"/>
      <c r="KAD17" s="111"/>
      <c r="KAE17" s="111"/>
      <c r="KAF17" s="111"/>
      <c r="KAG17" s="111"/>
      <c r="KAH17" s="111"/>
      <c r="KAI17" s="111"/>
      <c r="KAJ17" s="111"/>
      <c r="KAK17" s="111"/>
      <c r="KAL17" s="111"/>
      <c r="KAM17" s="111"/>
      <c r="KAN17" s="111"/>
      <c r="KAO17" s="111"/>
      <c r="KAP17" s="111"/>
      <c r="KAQ17" s="111"/>
      <c r="KAR17" s="111"/>
      <c r="KAS17" s="111"/>
      <c r="KAT17" s="111"/>
      <c r="KAU17" s="111"/>
      <c r="KAV17" s="111"/>
      <c r="KAW17" s="111"/>
      <c r="KAX17" s="111"/>
      <c r="KAY17" s="111"/>
      <c r="KAZ17" s="111"/>
      <c r="KBA17" s="111"/>
      <c r="KBB17" s="111"/>
      <c r="KBC17" s="111"/>
      <c r="KBD17" s="111"/>
      <c r="KBE17" s="111"/>
      <c r="KBF17" s="111"/>
      <c r="KBG17" s="111"/>
      <c r="KBH17" s="111"/>
      <c r="KBI17" s="111"/>
      <c r="KBJ17" s="111"/>
      <c r="KBK17" s="111"/>
      <c r="KBL17" s="111"/>
      <c r="KBM17" s="111"/>
      <c r="KBN17" s="111"/>
      <c r="KBO17" s="111"/>
      <c r="KBP17" s="111"/>
      <c r="KBQ17" s="111"/>
      <c r="KBR17" s="111"/>
      <c r="KBS17" s="111"/>
      <c r="KBT17" s="111"/>
      <c r="KBU17" s="111"/>
      <c r="KBV17" s="111"/>
      <c r="KBW17" s="111"/>
      <c r="KBX17" s="111"/>
      <c r="KBY17" s="111"/>
      <c r="KBZ17" s="111"/>
      <c r="KCA17" s="111"/>
      <c r="KCB17" s="111"/>
      <c r="KCC17" s="111"/>
      <c r="KCD17" s="111"/>
      <c r="KCE17" s="111"/>
      <c r="KCF17" s="111"/>
      <c r="KCG17" s="111"/>
      <c r="KCH17" s="111"/>
      <c r="KCI17" s="111"/>
      <c r="KCJ17" s="111"/>
      <c r="KCK17" s="111"/>
      <c r="KCL17" s="111"/>
      <c r="KCM17" s="111"/>
      <c r="KCN17" s="111"/>
      <c r="KCO17" s="111"/>
      <c r="KCP17" s="111"/>
      <c r="KCQ17" s="111"/>
      <c r="KCR17" s="111"/>
      <c r="KCS17" s="111"/>
      <c r="KCT17" s="111"/>
      <c r="KCU17" s="111"/>
      <c r="KCV17" s="111"/>
      <c r="KCW17" s="111"/>
      <c r="KCX17" s="111"/>
      <c r="KCY17" s="111"/>
      <c r="KCZ17" s="111"/>
      <c r="KDA17" s="111"/>
      <c r="KDB17" s="111"/>
      <c r="KDC17" s="111"/>
      <c r="KDD17" s="111"/>
      <c r="KDE17" s="111"/>
      <c r="KDF17" s="111"/>
      <c r="KDG17" s="111"/>
      <c r="KDH17" s="111"/>
      <c r="KDI17" s="111"/>
      <c r="KDJ17" s="111"/>
      <c r="KDK17" s="111"/>
      <c r="KDL17" s="111"/>
      <c r="KDM17" s="111"/>
      <c r="KDN17" s="111"/>
      <c r="KDO17" s="111"/>
      <c r="KDP17" s="111"/>
      <c r="KDQ17" s="111"/>
      <c r="KDR17" s="111"/>
      <c r="KDS17" s="111"/>
      <c r="KDT17" s="111"/>
      <c r="KDU17" s="111"/>
      <c r="KDV17" s="111"/>
      <c r="KDW17" s="111"/>
      <c r="KDX17" s="111"/>
      <c r="KDY17" s="111"/>
      <c r="KDZ17" s="111"/>
      <c r="KEA17" s="111"/>
      <c r="KEB17" s="111"/>
      <c r="KEC17" s="111"/>
      <c r="KED17" s="111"/>
      <c r="KEE17" s="111"/>
      <c r="KEF17" s="111"/>
      <c r="KEG17" s="111"/>
      <c r="KEH17" s="111"/>
      <c r="KEI17" s="111"/>
      <c r="KEJ17" s="111"/>
      <c r="KEK17" s="111"/>
      <c r="KEL17" s="111"/>
      <c r="KEM17" s="111"/>
      <c r="KEN17" s="111"/>
      <c r="KEO17" s="111"/>
      <c r="KEP17" s="111"/>
      <c r="KEQ17" s="111"/>
      <c r="KER17" s="111"/>
      <c r="KES17" s="111"/>
      <c r="KET17" s="111"/>
      <c r="KEU17" s="111"/>
      <c r="KEV17" s="111"/>
      <c r="KEW17" s="111"/>
      <c r="KEX17" s="111"/>
      <c r="KEY17" s="111"/>
      <c r="KEZ17" s="111"/>
      <c r="KFA17" s="111"/>
      <c r="KFB17" s="111"/>
      <c r="KFC17" s="111"/>
      <c r="KFD17" s="111"/>
      <c r="KFE17" s="111"/>
      <c r="KFF17" s="111"/>
      <c r="KFG17" s="111"/>
      <c r="KFH17" s="111"/>
      <c r="KFI17" s="111"/>
      <c r="KFJ17" s="111"/>
      <c r="KFK17" s="111"/>
      <c r="KFL17" s="111"/>
      <c r="KFM17" s="111"/>
      <c r="KFN17" s="111"/>
      <c r="KFO17" s="111"/>
      <c r="KFP17" s="111"/>
      <c r="KFQ17" s="111"/>
      <c r="KFR17" s="111"/>
      <c r="KFS17" s="111"/>
      <c r="KFT17" s="111"/>
      <c r="KFU17" s="111"/>
      <c r="KFV17" s="111"/>
      <c r="KFW17" s="111"/>
      <c r="KFX17" s="111"/>
      <c r="KFY17" s="111"/>
      <c r="KFZ17" s="111"/>
      <c r="KGA17" s="111"/>
      <c r="KGB17" s="111"/>
      <c r="KGC17" s="111"/>
      <c r="KGD17" s="111"/>
      <c r="KGE17" s="111"/>
      <c r="KGF17" s="111"/>
      <c r="KGG17" s="111"/>
      <c r="KGH17" s="111"/>
      <c r="KGI17" s="111"/>
      <c r="KGJ17" s="111"/>
      <c r="KGK17" s="111"/>
      <c r="KGL17" s="111"/>
      <c r="KGM17" s="111"/>
      <c r="KGN17" s="111"/>
      <c r="KGO17" s="111"/>
      <c r="KGP17" s="111"/>
      <c r="KGQ17" s="111"/>
      <c r="KGR17" s="111"/>
      <c r="KGS17" s="111"/>
      <c r="KGT17" s="111"/>
      <c r="KGU17" s="111"/>
      <c r="KGV17" s="111"/>
      <c r="KGW17" s="111"/>
      <c r="KGX17" s="111"/>
      <c r="KGY17" s="111"/>
      <c r="KGZ17" s="111"/>
      <c r="KHA17" s="111"/>
      <c r="KHB17" s="111"/>
      <c r="KHC17" s="111"/>
      <c r="KHD17" s="111"/>
      <c r="KHE17" s="111"/>
      <c r="KHF17" s="111"/>
      <c r="KHG17" s="111"/>
      <c r="KHH17" s="111"/>
      <c r="KHI17" s="111"/>
      <c r="KHJ17" s="111"/>
      <c r="KHK17" s="111"/>
      <c r="KHL17" s="111"/>
      <c r="KHM17" s="111"/>
      <c r="KHN17" s="111"/>
      <c r="KHO17" s="111"/>
      <c r="KHP17" s="111"/>
      <c r="KHQ17" s="111"/>
      <c r="KHR17" s="111"/>
      <c r="KHS17" s="111"/>
      <c r="KHT17" s="111"/>
      <c r="KHU17" s="111"/>
      <c r="KHV17" s="111"/>
      <c r="KHW17" s="111"/>
      <c r="KHX17" s="111"/>
      <c r="KHY17" s="111"/>
      <c r="KHZ17" s="111"/>
      <c r="KIA17" s="111"/>
      <c r="KIB17" s="111"/>
      <c r="KIC17" s="111"/>
      <c r="KID17" s="111"/>
      <c r="KIE17" s="111"/>
      <c r="KIF17" s="111"/>
      <c r="KIG17" s="111"/>
      <c r="KIH17" s="111"/>
      <c r="KII17" s="111"/>
      <c r="KIJ17" s="111"/>
      <c r="KIK17" s="111"/>
      <c r="KIL17" s="111"/>
      <c r="KIM17" s="111"/>
      <c r="KIN17" s="111"/>
      <c r="KIO17" s="111"/>
      <c r="KIP17" s="111"/>
      <c r="KIQ17" s="111"/>
      <c r="KIR17" s="111"/>
      <c r="KIS17" s="111"/>
      <c r="KIT17" s="111"/>
      <c r="KIU17" s="111"/>
      <c r="KIV17" s="111"/>
      <c r="KIW17" s="111"/>
      <c r="KIX17" s="111"/>
      <c r="KIY17" s="111"/>
      <c r="KIZ17" s="111"/>
      <c r="KJA17" s="111"/>
      <c r="KJB17" s="111"/>
      <c r="KJC17" s="111"/>
      <c r="KJD17" s="111"/>
      <c r="KJE17" s="111"/>
      <c r="KJF17" s="111"/>
      <c r="KJG17" s="111"/>
      <c r="KJH17" s="111"/>
      <c r="KJI17" s="111"/>
      <c r="KJJ17" s="111"/>
      <c r="KJK17" s="111"/>
      <c r="KJL17" s="111"/>
      <c r="KJM17" s="111"/>
      <c r="KJN17" s="111"/>
      <c r="KJO17" s="111"/>
      <c r="KJP17" s="111"/>
      <c r="KJQ17" s="111"/>
      <c r="KJR17" s="111"/>
      <c r="KJS17" s="111"/>
      <c r="KJT17" s="111"/>
      <c r="KJU17" s="111"/>
      <c r="KJV17" s="111"/>
      <c r="KJW17" s="111"/>
      <c r="KJX17" s="111"/>
      <c r="KJY17" s="111"/>
      <c r="KJZ17" s="111"/>
      <c r="KKA17" s="111"/>
      <c r="KKB17" s="111"/>
      <c r="KKC17" s="111"/>
      <c r="KKD17" s="111"/>
      <c r="KKE17" s="111"/>
      <c r="KKF17" s="111"/>
      <c r="KKG17" s="111"/>
      <c r="KKH17" s="111"/>
      <c r="KKI17" s="111"/>
      <c r="KKJ17" s="111"/>
      <c r="KKK17" s="111"/>
      <c r="KKL17" s="111"/>
      <c r="KKM17" s="111"/>
      <c r="KKN17" s="111"/>
      <c r="KKO17" s="111"/>
      <c r="KKP17" s="111"/>
      <c r="KKQ17" s="111"/>
      <c r="KKR17" s="111"/>
      <c r="KKS17" s="111"/>
      <c r="KKT17" s="111"/>
      <c r="KKU17" s="111"/>
      <c r="KKV17" s="111"/>
      <c r="KKW17" s="111"/>
      <c r="KKX17" s="111"/>
      <c r="KKY17" s="111"/>
      <c r="KKZ17" s="111"/>
      <c r="KLA17" s="111"/>
      <c r="KLB17" s="111"/>
      <c r="KLC17" s="111"/>
      <c r="KLD17" s="111"/>
      <c r="KLE17" s="111"/>
      <c r="KLF17" s="111"/>
      <c r="KLG17" s="111"/>
      <c r="KLH17" s="111"/>
      <c r="KLI17" s="111"/>
      <c r="KLJ17" s="111"/>
      <c r="KLK17" s="111"/>
      <c r="KLL17" s="111"/>
      <c r="KLM17" s="111"/>
      <c r="KLN17" s="111"/>
      <c r="KLO17" s="111"/>
      <c r="KLP17" s="111"/>
      <c r="KLQ17" s="111"/>
      <c r="KLR17" s="111"/>
      <c r="KLS17" s="111"/>
      <c r="KLT17" s="111"/>
      <c r="KLU17" s="111"/>
      <c r="KLV17" s="111"/>
      <c r="KLW17" s="111"/>
      <c r="KLX17" s="111"/>
      <c r="KLY17" s="111"/>
      <c r="KLZ17" s="111"/>
      <c r="KMA17" s="111"/>
      <c r="KMB17" s="111"/>
      <c r="KMC17" s="111"/>
      <c r="KMD17" s="111"/>
      <c r="KME17" s="111"/>
      <c r="KMF17" s="111"/>
      <c r="KMG17" s="111"/>
      <c r="KMH17" s="111"/>
      <c r="KMI17" s="111"/>
      <c r="KMJ17" s="111"/>
      <c r="KMK17" s="111"/>
      <c r="KML17" s="111"/>
      <c r="KMM17" s="111"/>
      <c r="KMN17" s="111"/>
      <c r="KMO17" s="111"/>
      <c r="KMP17" s="111"/>
      <c r="KMQ17" s="111"/>
      <c r="KMR17" s="111"/>
      <c r="KMS17" s="111"/>
      <c r="KMT17" s="111"/>
      <c r="KMU17" s="111"/>
      <c r="KMV17" s="111"/>
      <c r="KMW17" s="111"/>
      <c r="KMX17" s="111"/>
      <c r="KMY17" s="111"/>
      <c r="KMZ17" s="111"/>
      <c r="KNA17" s="111"/>
      <c r="KNB17" s="111"/>
      <c r="KNC17" s="111"/>
      <c r="KND17" s="111"/>
      <c r="KNE17" s="111"/>
      <c r="KNF17" s="111"/>
      <c r="KNG17" s="111"/>
      <c r="KNH17" s="111"/>
      <c r="KNI17" s="111"/>
      <c r="KNJ17" s="111"/>
      <c r="KNK17" s="111"/>
      <c r="KNL17" s="111"/>
      <c r="KNM17" s="111"/>
      <c r="KNN17" s="111"/>
      <c r="KNO17" s="111"/>
      <c r="KNP17" s="111"/>
      <c r="KNQ17" s="111"/>
      <c r="KNR17" s="111"/>
      <c r="KNS17" s="111"/>
      <c r="KNT17" s="111"/>
      <c r="KNU17" s="111"/>
      <c r="KNV17" s="111"/>
      <c r="KNW17" s="111"/>
      <c r="KNX17" s="111"/>
      <c r="KNY17" s="111"/>
      <c r="KNZ17" s="111"/>
      <c r="KOA17" s="111"/>
      <c r="KOB17" s="111"/>
      <c r="KOC17" s="111"/>
      <c r="KOD17" s="111"/>
      <c r="KOE17" s="111"/>
      <c r="KOF17" s="111"/>
      <c r="KOG17" s="111"/>
      <c r="KOH17" s="111"/>
      <c r="KOI17" s="111"/>
      <c r="KOJ17" s="111"/>
      <c r="KOK17" s="111"/>
      <c r="KOL17" s="111"/>
      <c r="KOM17" s="111"/>
      <c r="KON17" s="111"/>
      <c r="KOO17" s="111"/>
      <c r="KOP17" s="111"/>
      <c r="KOQ17" s="111"/>
      <c r="KOR17" s="111"/>
      <c r="KOS17" s="111"/>
      <c r="KOT17" s="111"/>
      <c r="KOU17" s="111"/>
      <c r="KOV17" s="111"/>
      <c r="KOW17" s="111"/>
      <c r="KOX17" s="111"/>
      <c r="KOY17" s="111"/>
      <c r="KOZ17" s="111"/>
      <c r="KPA17" s="111"/>
      <c r="KPB17" s="111"/>
      <c r="KPC17" s="111"/>
      <c r="KPD17" s="111"/>
      <c r="KPE17" s="111"/>
      <c r="KPF17" s="111"/>
      <c r="KPG17" s="111"/>
      <c r="KPH17" s="111"/>
      <c r="KPI17" s="111"/>
      <c r="KPJ17" s="111"/>
      <c r="KPK17" s="111"/>
      <c r="KPL17" s="111"/>
      <c r="KPM17" s="111"/>
      <c r="KPN17" s="111"/>
      <c r="KPO17" s="111"/>
      <c r="KPP17" s="111"/>
      <c r="KPQ17" s="111"/>
      <c r="KPR17" s="111"/>
      <c r="KPS17" s="111"/>
      <c r="KPT17" s="111"/>
      <c r="KPU17" s="111"/>
      <c r="KPV17" s="111"/>
      <c r="KPW17" s="111"/>
      <c r="KPX17" s="111"/>
      <c r="KPY17" s="111"/>
      <c r="KPZ17" s="111"/>
      <c r="KQA17" s="111"/>
      <c r="KQB17" s="111"/>
      <c r="KQC17" s="111"/>
      <c r="KQD17" s="111"/>
      <c r="KQE17" s="111"/>
      <c r="KQF17" s="111"/>
      <c r="KQG17" s="111"/>
      <c r="KQH17" s="111"/>
      <c r="KQI17" s="111"/>
      <c r="KQJ17" s="111"/>
      <c r="KQK17" s="111"/>
      <c r="KQL17" s="111"/>
      <c r="KQM17" s="111"/>
      <c r="KQN17" s="111"/>
      <c r="KQO17" s="111"/>
      <c r="KQP17" s="111"/>
      <c r="KQQ17" s="111"/>
      <c r="KQR17" s="111"/>
      <c r="KQS17" s="111"/>
      <c r="KQT17" s="111"/>
      <c r="KQU17" s="111"/>
      <c r="KQV17" s="111"/>
      <c r="KQW17" s="111"/>
      <c r="KQX17" s="111"/>
      <c r="KQY17" s="111"/>
      <c r="KQZ17" s="111"/>
      <c r="KRA17" s="111"/>
      <c r="KRB17" s="111"/>
      <c r="KRC17" s="111"/>
      <c r="KRD17" s="111"/>
      <c r="KRE17" s="111"/>
      <c r="KRF17" s="111"/>
      <c r="KRG17" s="111"/>
      <c r="KRH17" s="111"/>
      <c r="KRI17" s="111"/>
      <c r="KRJ17" s="111"/>
      <c r="KRK17" s="111"/>
      <c r="KRL17" s="111"/>
      <c r="KRM17" s="111"/>
      <c r="KRN17" s="111"/>
      <c r="KRO17" s="111"/>
      <c r="KRP17" s="111"/>
      <c r="KRQ17" s="111"/>
      <c r="KRR17" s="111"/>
      <c r="KRS17" s="111"/>
      <c r="KRT17" s="111"/>
      <c r="KRU17" s="111"/>
      <c r="KRV17" s="111"/>
      <c r="KRW17" s="111"/>
      <c r="KRX17" s="111"/>
      <c r="KRY17" s="111"/>
      <c r="KRZ17" s="111"/>
      <c r="KSA17" s="111"/>
      <c r="KSB17" s="111"/>
      <c r="KSC17" s="111"/>
      <c r="KSD17" s="111"/>
      <c r="KSE17" s="111"/>
      <c r="KSF17" s="111"/>
      <c r="KSG17" s="111"/>
      <c r="KSH17" s="111"/>
      <c r="KSI17" s="111"/>
      <c r="KSJ17" s="111"/>
      <c r="KSK17" s="111"/>
      <c r="KSL17" s="111"/>
      <c r="KSM17" s="111"/>
      <c r="KSN17" s="111"/>
      <c r="KSO17" s="111"/>
      <c r="KSP17" s="111"/>
      <c r="KSQ17" s="111"/>
      <c r="KSR17" s="111"/>
      <c r="KSS17" s="111"/>
      <c r="KST17" s="111"/>
      <c r="KSU17" s="111"/>
      <c r="KSV17" s="111"/>
      <c r="KSW17" s="111"/>
      <c r="KSX17" s="111"/>
      <c r="KSY17" s="111"/>
      <c r="KSZ17" s="111"/>
      <c r="KTA17" s="111"/>
      <c r="KTB17" s="111"/>
      <c r="KTC17" s="111"/>
      <c r="KTD17" s="111"/>
      <c r="KTE17" s="111"/>
      <c r="KTF17" s="111"/>
      <c r="KTG17" s="111"/>
      <c r="KTH17" s="111"/>
      <c r="KTI17" s="111"/>
      <c r="KTJ17" s="111"/>
      <c r="KTK17" s="111"/>
      <c r="KTL17" s="111"/>
      <c r="KTM17" s="111"/>
      <c r="KTN17" s="111"/>
      <c r="KTO17" s="111"/>
      <c r="KTP17" s="111"/>
      <c r="KTQ17" s="111"/>
      <c r="KTR17" s="111"/>
      <c r="KTS17" s="111"/>
      <c r="KTT17" s="111"/>
      <c r="KTU17" s="111"/>
      <c r="KTV17" s="111"/>
      <c r="KTW17" s="111"/>
      <c r="KTX17" s="111"/>
      <c r="KTY17" s="111"/>
      <c r="KTZ17" s="111"/>
      <c r="KUA17" s="111"/>
      <c r="KUB17" s="111"/>
      <c r="KUC17" s="111"/>
      <c r="KUD17" s="111"/>
      <c r="KUE17" s="111"/>
      <c r="KUF17" s="111"/>
      <c r="KUG17" s="111"/>
      <c r="KUH17" s="111"/>
      <c r="KUI17" s="111"/>
      <c r="KUJ17" s="111"/>
      <c r="KUK17" s="111"/>
      <c r="KUL17" s="111"/>
      <c r="KUM17" s="111"/>
      <c r="KUN17" s="111"/>
      <c r="KUO17" s="111"/>
      <c r="KUP17" s="111"/>
      <c r="KUQ17" s="111"/>
      <c r="KUR17" s="111"/>
      <c r="KUS17" s="111"/>
      <c r="KUT17" s="111"/>
      <c r="KUU17" s="111"/>
      <c r="KUV17" s="111"/>
      <c r="KUW17" s="111"/>
      <c r="KUX17" s="111"/>
      <c r="KUY17" s="111"/>
      <c r="KUZ17" s="111"/>
      <c r="KVA17" s="111"/>
      <c r="KVB17" s="111"/>
      <c r="KVC17" s="111"/>
      <c r="KVD17" s="111"/>
      <c r="KVE17" s="111"/>
      <c r="KVF17" s="111"/>
      <c r="KVG17" s="111"/>
      <c r="KVH17" s="111"/>
      <c r="KVI17" s="111"/>
      <c r="KVJ17" s="111"/>
      <c r="KVK17" s="111"/>
      <c r="KVL17" s="111"/>
      <c r="KVM17" s="111"/>
      <c r="KVN17" s="111"/>
      <c r="KVO17" s="111"/>
      <c r="KVP17" s="111"/>
      <c r="KVQ17" s="111"/>
      <c r="KVR17" s="111"/>
      <c r="KVS17" s="111"/>
      <c r="KVT17" s="111"/>
      <c r="KVU17" s="111"/>
      <c r="KVV17" s="111"/>
      <c r="KVW17" s="111"/>
      <c r="KVX17" s="111"/>
      <c r="KVY17" s="111"/>
      <c r="KVZ17" s="111"/>
      <c r="KWA17" s="111"/>
      <c r="KWB17" s="111"/>
      <c r="KWC17" s="111"/>
      <c r="KWD17" s="111"/>
      <c r="KWE17" s="111"/>
      <c r="KWF17" s="111"/>
      <c r="KWG17" s="111"/>
      <c r="KWH17" s="111"/>
      <c r="KWI17" s="111"/>
      <c r="KWJ17" s="111"/>
      <c r="KWK17" s="111"/>
      <c r="KWL17" s="111"/>
      <c r="KWM17" s="111"/>
      <c r="KWN17" s="111"/>
      <c r="KWO17" s="111"/>
      <c r="KWP17" s="111"/>
      <c r="KWQ17" s="111"/>
      <c r="KWR17" s="111"/>
      <c r="KWS17" s="111"/>
      <c r="KWT17" s="111"/>
      <c r="KWU17" s="111"/>
      <c r="KWV17" s="111"/>
      <c r="KWW17" s="111"/>
      <c r="KWX17" s="111"/>
      <c r="KWY17" s="111"/>
      <c r="KWZ17" s="111"/>
      <c r="KXA17" s="111"/>
      <c r="KXB17" s="111"/>
      <c r="KXC17" s="111"/>
      <c r="KXD17" s="111"/>
      <c r="KXE17" s="111"/>
      <c r="KXF17" s="111"/>
      <c r="KXG17" s="111"/>
      <c r="KXH17" s="111"/>
      <c r="KXI17" s="111"/>
      <c r="KXJ17" s="111"/>
      <c r="KXK17" s="111"/>
      <c r="KXL17" s="111"/>
      <c r="KXM17" s="111"/>
      <c r="KXN17" s="111"/>
      <c r="KXO17" s="111"/>
      <c r="KXP17" s="111"/>
      <c r="KXQ17" s="111"/>
      <c r="KXR17" s="111"/>
      <c r="KXS17" s="111"/>
      <c r="KXT17" s="111"/>
      <c r="KXU17" s="111"/>
      <c r="KXV17" s="111"/>
      <c r="KXW17" s="111"/>
      <c r="KXX17" s="111"/>
      <c r="KXY17" s="111"/>
      <c r="KXZ17" s="111"/>
      <c r="KYA17" s="111"/>
      <c r="KYB17" s="111"/>
      <c r="KYC17" s="111"/>
      <c r="KYD17" s="111"/>
      <c r="KYE17" s="111"/>
      <c r="KYF17" s="111"/>
      <c r="KYG17" s="111"/>
      <c r="KYH17" s="111"/>
      <c r="KYI17" s="111"/>
      <c r="KYJ17" s="111"/>
      <c r="KYK17" s="111"/>
      <c r="KYL17" s="111"/>
      <c r="KYM17" s="111"/>
      <c r="KYN17" s="111"/>
      <c r="KYO17" s="111"/>
      <c r="KYP17" s="111"/>
      <c r="KYQ17" s="111"/>
      <c r="KYR17" s="111"/>
      <c r="KYS17" s="111"/>
      <c r="KYT17" s="111"/>
      <c r="KYU17" s="111"/>
      <c r="KYV17" s="111"/>
      <c r="KYW17" s="111"/>
      <c r="KYX17" s="111"/>
      <c r="KYY17" s="111"/>
      <c r="KYZ17" s="111"/>
      <c r="KZA17" s="111"/>
      <c r="KZB17" s="111"/>
      <c r="KZC17" s="111"/>
      <c r="KZD17" s="111"/>
      <c r="KZE17" s="111"/>
      <c r="KZF17" s="111"/>
      <c r="KZG17" s="111"/>
      <c r="KZH17" s="111"/>
      <c r="KZI17" s="111"/>
      <c r="KZJ17" s="111"/>
      <c r="KZK17" s="111"/>
      <c r="KZL17" s="111"/>
      <c r="KZM17" s="111"/>
      <c r="KZN17" s="111"/>
      <c r="KZO17" s="111"/>
      <c r="KZP17" s="111"/>
      <c r="KZQ17" s="111"/>
      <c r="KZR17" s="111"/>
      <c r="KZS17" s="111"/>
      <c r="KZT17" s="111"/>
      <c r="KZU17" s="111"/>
      <c r="KZV17" s="111"/>
      <c r="KZW17" s="111"/>
      <c r="KZX17" s="111"/>
      <c r="KZY17" s="111"/>
      <c r="KZZ17" s="111"/>
      <c r="LAA17" s="111"/>
      <c r="LAB17" s="111"/>
      <c r="LAC17" s="111"/>
      <c r="LAD17" s="111"/>
      <c r="LAE17" s="111"/>
      <c r="LAF17" s="111"/>
      <c r="LAG17" s="111"/>
      <c r="LAH17" s="111"/>
      <c r="LAI17" s="111"/>
      <c r="LAJ17" s="111"/>
      <c r="LAK17" s="111"/>
      <c r="LAL17" s="111"/>
      <c r="LAM17" s="111"/>
      <c r="LAN17" s="111"/>
      <c r="LAO17" s="111"/>
      <c r="LAP17" s="111"/>
      <c r="LAQ17" s="111"/>
      <c r="LAR17" s="111"/>
      <c r="LAS17" s="111"/>
      <c r="LAT17" s="111"/>
      <c r="LAU17" s="111"/>
      <c r="LAV17" s="111"/>
      <c r="LAW17" s="111"/>
      <c r="LAX17" s="111"/>
      <c r="LAY17" s="111"/>
      <c r="LAZ17" s="111"/>
      <c r="LBA17" s="111"/>
      <c r="LBB17" s="111"/>
      <c r="LBC17" s="111"/>
      <c r="LBD17" s="111"/>
      <c r="LBE17" s="111"/>
      <c r="LBF17" s="111"/>
      <c r="LBG17" s="111"/>
      <c r="LBH17" s="111"/>
      <c r="LBI17" s="111"/>
      <c r="LBJ17" s="111"/>
      <c r="LBK17" s="111"/>
      <c r="LBL17" s="111"/>
      <c r="LBM17" s="111"/>
      <c r="LBN17" s="111"/>
      <c r="LBO17" s="111"/>
      <c r="LBP17" s="111"/>
      <c r="LBQ17" s="111"/>
      <c r="LBR17" s="111"/>
      <c r="LBS17" s="111"/>
      <c r="LBT17" s="111"/>
      <c r="LBU17" s="111"/>
      <c r="LBV17" s="111"/>
      <c r="LBW17" s="111"/>
      <c r="LBX17" s="111"/>
      <c r="LBY17" s="111"/>
      <c r="LBZ17" s="111"/>
      <c r="LCA17" s="111"/>
      <c r="LCB17" s="111"/>
      <c r="LCC17" s="111"/>
      <c r="LCD17" s="111"/>
      <c r="LCE17" s="111"/>
      <c r="LCF17" s="111"/>
      <c r="LCG17" s="111"/>
      <c r="LCH17" s="111"/>
      <c r="LCI17" s="111"/>
      <c r="LCJ17" s="111"/>
      <c r="LCK17" s="111"/>
      <c r="LCL17" s="111"/>
      <c r="LCM17" s="111"/>
      <c r="LCN17" s="111"/>
      <c r="LCO17" s="111"/>
      <c r="LCP17" s="111"/>
      <c r="LCQ17" s="111"/>
      <c r="LCR17" s="111"/>
      <c r="LCS17" s="111"/>
      <c r="LCT17" s="111"/>
      <c r="LCU17" s="111"/>
      <c r="LCV17" s="111"/>
      <c r="LCW17" s="111"/>
      <c r="LCX17" s="111"/>
      <c r="LCY17" s="111"/>
      <c r="LCZ17" s="111"/>
      <c r="LDA17" s="111"/>
      <c r="LDB17" s="111"/>
      <c r="LDC17" s="111"/>
      <c r="LDD17" s="111"/>
      <c r="LDE17" s="111"/>
      <c r="LDF17" s="111"/>
      <c r="LDG17" s="111"/>
      <c r="LDH17" s="111"/>
      <c r="LDI17" s="111"/>
      <c r="LDJ17" s="111"/>
      <c r="LDK17" s="111"/>
      <c r="LDL17" s="111"/>
      <c r="LDM17" s="111"/>
      <c r="LDN17" s="111"/>
      <c r="LDO17" s="111"/>
      <c r="LDP17" s="111"/>
      <c r="LDQ17" s="111"/>
      <c r="LDR17" s="111"/>
      <c r="LDS17" s="111"/>
      <c r="LDT17" s="111"/>
      <c r="LDU17" s="111"/>
      <c r="LDV17" s="111"/>
      <c r="LDW17" s="111"/>
      <c r="LDX17" s="111"/>
      <c r="LDY17" s="111"/>
      <c r="LDZ17" s="111"/>
      <c r="LEA17" s="111"/>
      <c r="LEB17" s="111"/>
      <c r="LEC17" s="111"/>
      <c r="LED17" s="111"/>
      <c r="LEE17" s="111"/>
      <c r="LEF17" s="111"/>
      <c r="LEG17" s="111"/>
      <c r="LEH17" s="111"/>
      <c r="LEI17" s="111"/>
      <c r="LEJ17" s="111"/>
      <c r="LEK17" s="111"/>
      <c r="LEL17" s="111"/>
      <c r="LEM17" s="111"/>
      <c r="LEN17" s="111"/>
      <c r="LEO17" s="111"/>
      <c r="LEP17" s="111"/>
      <c r="LEQ17" s="111"/>
      <c r="LER17" s="111"/>
      <c r="LES17" s="111"/>
      <c r="LET17" s="111"/>
      <c r="LEU17" s="111"/>
      <c r="LEV17" s="111"/>
      <c r="LEW17" s="111"/>
      <c r="LEX17" s="111"/>
      <c r="LEY17" s="111"/>
      <c r="LEZ17" s="111"/>
      <c r="LFA17" s="111"/>
      <c r="LFB17" s="111"/>
      <c r="LFC17" s="111"/>
      <c r="LFD17" s="111"/>
      <c r="LFE17" s="111"/>
      <c r="LFF17" s="111"/>
      <c r="LFG17" s="111"/>
      <c r="LFH17" s="111"/>
      <c r="LFI17" s="111"/>
      <c r="LFJ17" s="111"/>
      <c r="LFK17" s="111"/>
      <c r="LFL17" s="111"/>
      <c r="LFM17" s="111"/>
      <c r="LFN17" s="111"/>
      <c r="LFO17" s="111"/>
      <c r="LFP17" s="111"/>
      <c r="LFQ17" s="111"/>
      <c r="LFR17" s="111"/>
      <c r="LFS17" s="111"/>
      <c r="LFT17" s="111"/>
      <c r="LFU17" s="111"/>
      <c r="LFV17" s="111"/>
      <c r="LFW17" s="111"/>
      <c r="LFX17" s="111"/>
      <c r="LFY17" s="111"/>
      <c r="LFZ17" s="111"/>
      <c r="LGA17" s="111"/>
      <c r="LGB17" s="111"/>
      <c r="LGC17" s="111"/>
      <c r="LGD17" s="111"/>
      <c r="LGE17" s="111"/>
      <c r="LGF17" s="111"/>
      <c r="LGG17" s="111"/>
      <c r="LGH17" s="111"/>
      <c r="LGI17" s="111"/>
      <c r="LGJ17" s="111"/>
      <c r="LGK17" s="111"/>
      <c r="LGL17" s="111"/>
      <c r="LGM17" s="111"/>
      <c r="LGN17" s="111"/>
      <c r="LGO17" s="111"/>
      <c r="LGP17" s="111"/>
      <c r="LGQ17" s="111"/>
      <c r="LGR17" s="111"/>
      <c r="LGS17" s="111"/>
      <c r="LGT17" s="111"/>
      <c r="LGU17" s="111"/>
      <c r="LGV17" s="111"/>
      <c r="LGW17" s="111"/>
      <c r="LGX17" s="111"/>
      <c r="LGY17" s="111"/>
      <c r="LGZ17" s="111"/>
      <c r="LHA17" s="111"/>
      <c r="LHB17" s="111"/>
      <c r="LHC17" s="111"/>
      <c r="LHD17" s="111"/>
      <c r="LHE17" s="111"/>
      <c r="LHF17" s="111"/>
      <c r="LHG17" s="111"/>
      <c r="LHH17" s="111"/>
      <c r="LHI17" s="111"/>
      <c r="LHJ17" s="111"/>
      <c r="LHK17" s="111"/>
      <c r="LHL17" s="111"/>
      <c r="LHM17" s="111"/>
      <c r="LHN17" s="111"/>
      <c r="LHO17" s="111"/>
      <c r="LHP17" s="111"/>
      <c r="LHQ17" s="111"/>
      <c r="LHR17" s="111"/>
      <c r="LHS17" s="111"/>
      <c r="LHT17" s="111"/>
      <c r="LHU17" s="111"/>
      <c r="LHV17" s="111"/>
      <c r="LHW17" s="111"/>
      <c r="LHX17" s="111"/>
      <c r="LHY17" s="111"/>
      <c r="LHZ17" s="111"/>
      <c r="LIA17" s="111"/>
      <c r="LIB17" s="111"/>
      <c r="LIC17" s="111"/>
      <c r="LID17" s="111"/>
      <c r="LIE17" s="111"/>
      <c r="LIF17" s="111"/>
      <c r="LIG17" s="111"/>
      <c r="LIH17" s="111"/>
      <c r="LII17" s="111"/>
      <c r="LIJ17" s="111"/>
      <c r="LIK17" s="111"/>
      <c r="LIL17" s="111"/>
      <c r="LIM17" s="111"/>
      <c r="LIN17" s="111"/>
      <c r="LIO17" s="111"/>
      <c r="LIP17" s="111"/>
      <c r="LIQ17" s="111"/>
      <c r="LIR17" s="111"/>
      <c r="LIS17" s="111"/>
      <c r="LIT17" s="111"/>
      <c r="LIU17" s="111"/>
      <c r="LIV17" s="111"/>
      <c r="LIW17" s="111"/>
      <c r="LIX17" s="111"/>
      <c r="LIY17" s="111"/>
      <c r="LIZ17" s="111"/>
      <c r="LJA17" s="111"/>
      <c r="LJB17" s="111"/>
      <c r="LJC17" s="111"/>
      <c r="LJD17" s="111"/>
      <c r="LJE17" s="111"/>
      <c r="LJF17" s="111"/>
      <c r="LJG17" s="111"/>
      <c r="LJH17" s="111"/>
      <c r="LJI17" s="111"/>
      <c r="LJJ17" s="111"/>
      <c r="LJK17" s="111"/>
      <c r="LJL17" s="111"/>
      <c r="LJM17" s="111"/>
      <c r="LJN17" s="111"/>
      <c r="LJO17" s="111"/>
      <c r="LJP17" s="111"/>
      <c r="LJQ17" s="111"/>
      <c r="LJR17" s="111"/>
      <c r="LJS17" s="111"/>
      <c r="LJT17" s="111"/>
      <c r="LJU17" s="111"/>
      <c r="LJV17" s="111"/>
      <c r="LJW17" s="111"/>
      <c r="LJX17" s="111"/>
      <c r="LJY17" s="111"/>
      <c r="LJZ17" s="111"/>
      <c r="LKA17" s="111"/>
      <c r="LKB17" s="111"/>
      <c r="LKC17" s="111"/>
      <c r="LKD17" s="111"/>
      <c r="LKE17" s="111"/>
      <c r="LKF17" s="111"/>
      <c r="LKG17" s="111"/>
      <c r="LKH17" s="111"/>
      <c r="LKI17" s="111"/>
      <c r="LKJ17" s="111"/>
      <c r="LKK17" s="111"/>
      <c r="LKL17" s="111"/>
      <c r="LKM17" s="111"/>
      <c r="LKN17" s="111"/>
      <c r="LKO17" s="111"/>
      <c r="LKP17" s="111"/>
      <c r="LKQ17" s="111"/>
      <c r="LKR17" s="111"/>
      <c r="LKS17" s="111"/>
      <c r="LKT17" s="111"/>
      <c r="LKU17" s="111"/>
      <c r="LKV17" s="111"/>
      <c r="LKW17" s="111"/>
      <c r="LKX17" s="111"/>
      <c r="LKY17" s="111"/>
      <c r="LKZ17" s="111"/>
      <c r="LLA17" s="111"/>
      <c r="LLB17" s="111"/>
      <c r="LLC17" s="111"/>
      <c r="LLD17" s="111"/>
      <c r="LLE17" s="111"/>
      <c r="LLF17" s="111"/>
      <c r="LLG17" s="111"/>
      <c r="LLH17" s="111"/>
      <c r="LLI17" s="111"/>
      <c r="LLJ17" s="111"/>
      <c r="LLK17" s="111"/>
      <c r="LLL17" s="111"/>
      <c r="LLM17" s="111"/>
      <c r="LLN17" s="111"/>
      <c r="LLO17" s="111"/>
      <c r="LLP17" s="111"/>
      <c r="LLQ17" s="111"/>
      <c r="LLR17" s="111"/>
      <c r="LLS17" s="111"/>
      <c r="LLT17" s="111"/>
      <c r="LLU17" s="111"/>
      <c r="LLV17" s="111"/>
      <c r="LLW17" s="111"/>
      <c r="LLX17" s="111"/>
      <c r="LLY17" s="111"/>
      <c r="LLZ17" s="111"/>
      <c r="LMA17" s="111"/>
      <c r="LMB17" s="111"/>
      <c r="LMC17" s="111"/>
      <c r="LMD17" s="111"/>
      <c r="LME17" s="111"/>
      <c r="LMF17" s="111"/>
      <c r="LMG17" s="111"/>
      <c r="LMH17" s="111"/>
      <c r="LMI17" s="111"/>
      <c r="LMJ17" s="111"/>
      <c r="LMK17" s="111"/>
      <c r="LML17" s="111"/>
      <c r="LMM17" s="111"/>
      <c r="LMN17" s="111"/>
      <c r="LMO17" s="111"/>
      <c r="LMP17" s="111"/>
      <c r="LMQ17" s="111"/>
      <c r="LMR17" s="111"/>
      <c r="LMS17" s="111"/>
      <c r="LMT17" s="111"/>
      <c r="LMU17" s="111"/>
      <c r="LMV17" s="111"/>
      <c r="LMW17" s="111"/>
      <c r="LMX17" s="111"/>
      <c r="LMY17" s="111"/>
      <c r="LMZ17" s="111"/>
      <c r="LNA17" s="111"/>
      <c r="LNB17" s="111"/>
      <c r="LNC17" s="111"/>
      <c r="LND17" s="111"/>
      <c r="LNE17" s="111"/>
      <c r="LNF17" s="111"/>
      <c r="LNG17" s="111"/>
      <c r="LNH17" s="111"/>
      <c r="LNI17" s="111"/>
      <c r="LNJ17" s="111"/>
      <c r="LNK17" s="111"/>
      <c r="LNL17" s="111"/>
      <c r="LNM17" s="111"/>
      <c r="LNN17" s="111"/>
      <c r="LNO17" s="111"/>
      <c r="LNP17" s="111"/>
      <c r="LNQ17" s="111"/>
      <c r="LNR17" s="111"/>
      <c r="LNS17" s="111"/>
      <c r="LNT17" s="111"/>
      <c r="LNU17" s="111"/>
      <c r="LNV17" s="111"/>
      <c r="LNW17" s="111"/>
      <c r="LNX17" s="111"/>
      <c r="LNY17" s="111"/>
      <c r="LNZ17" s="111"/>
      <c r="LOA17" s="111"/>
      <c r="LOB17" s="111"/>
      <c r="LOC17" s="111"/>
      <c r="LOD17" s="111"/>
      <c r="LOE17" s="111"/>
      <c r="LOF17" s="111"/>
      <c r="LOG17" s="111"/>
      <c r="LOH17" s="111"/>
      <c r="LOI17" s="111"/>
      <c r="LOJ17" s="111"/>
      <c r="LOK17" s="111"/>
      <c r="LOL17" s="111"/>
      <c r="LOM17" s="111"/>
      <c r="LON17" s="111"/>
      <c r="LOO17" s="111"/>
      <c r="LOP17" s="111"/>
      <c r="LOQ17" s="111"/>
      <c r="LOR17" s="111"/>
      <c r="LOS17" s="111"/>
      <c r="LOT17" s="111"/>
      <c r="LOU17" s="111"/>
      <c r="LOV17" s="111"/>
      <c r="LOW17" s="111"/>
      <c r="LOX17" s="111"/>
      <c r="LOY17" s="111"/>
      <c r="LOZ17" s="111"/>
      <c r="LPA17" s="111"/>
      <c r="LPB17" s="111"/>
      <c r="LPC17" s="111"/>
      <c r="LPD17" s="111"/>
      <c r="LPE17" s="111"/>
      <c r="LPF17" s="111"/>
      <c r="LPG17" s="111"/>
      <c r="LPH17" s="111"/>
      <c r="LPI17" s="111"/>
      <c r="LPJ17" s="111"/>
      <c r="LPK17" s="111"/>
      <c r="LPL17" s="111"/>
      <c r="LPM17" s="111"/>
      <c r="LPN17" s="111"/>
      <c r="LPO17" s="111"/>
      <c r="LPP17" s="111"/>
      <c r="LPQ17" s="111"/>
      <c r="LPR17" s="111"/>
      <c r="LPS17" s="111"/>
      <c r="LPT17" s="111"/>
      <c r="LPU17" s="111"/>
      <c r="LPV17" s="111"/>
      <c r="LPW17" s="111"/>
      <c r="LPX17" s="111"/>
      <c r="LPY17" s="111"/>
      <c r="LPZ17" s="111"/>
      <c r="LQA17" s="111"/>
      <c r="LQB17" s="111"/>
      <c r="LQC17" s="111"/>
      <c r="LQD17" s="111"/>
      <c r="LQE17" s="111"/>
      <c r="LQF17" s="111"/>
      <c r="LQG17" s="111"/>
      <c r="LQH17" s="111"/>
      <c r="LQI17" s="111"/>
      <c r="LQJ17" s="111"/>
      <c r="LQK17" s="111"/>
      <c r="LQL17" s="111"/>
      <c r="LQM17" s="111"/>
      <c r="LQN17" s="111"/>
      <c r="LQO17" s="111"/>
      <c r="LQP17" s="111"/>
      <c r="LQQ17" s="111"/>
      <c r="LQR17" s="111"/>
      <c r="LQS17" s="111"/>
      <c r="LQT17" s="111"/>
      <c r="LQU17" s="111"/>
      <c r="LQV17" s="111"/>
      <c r="LQW17" s="111"/>
      <c r="LQX17" s="111"/>
      <c r="LQY17" s="111"/>
      <c r="LQZ17" s="111"/>
      <c r="LRA17" s="111"/>
      <c r="LRB17" s="111"/>
      <c r="LRC17" s="111"/>
      <c r="LRD17" s="111"/>
      <c r="LRE17" s="111"/>
      <c r="LRF17" s="111"/>
      <c r="LRG17" s="111"/>
      <c r="LRH17" s="111"/>
      <c r="LRI17" s="111"/>
      <c r="LRJ17" s="111"/>
      <c r="LRK17" s="111"/>
      <c r="LRL17" s="111"/>
      <c r="LRM17" s="111"/>
      <c r="LRN17" s="111"/>
      <c r="LRO17" s="111"/>
      <c r="LRP17" s="111"/>
      <c r="LRQ17" s="111"/>
      <c r="LRR17" s="111"/>
      <c r="LRS17" s="111"/>
      <c r="LRT17" s="111"/>
      <c r="LRU17" s="111"/>
      <c r="LRV17" s="111"/>
      <c r="LRW17" s="111"/>
      <c r="LRX17" s="111"/>
      <c r="LRY17" s="111"/>
      <c r="LRZ17" s="111"/>
      <c r="LSA17" s="111"/>
      <c r="LSB17" s="111"/>
      <c r="LSC17" s="111"/>
      <c r="LSD17" s="111"/>
      <c r="LSE17" s="111"/>
      <c r="LSF17" s="111"/>
      <c r="LSG17" s="111"/>
      <c r="LSH17" s="111"/>
      <c r="LSI17" s="111"/>
      <c r="LSJ17" s="111"/>
      <c r="LSK17" s="111"/>
      <c r="LSL17" s="111"/>
      <c r="LSM17" s="111"/>
      <c r="LSN17" s="111"/>
      <c r="LSO17" s="111"/>
      <c r="LSP17" s="111"/>
      <c r="LSQ17" s="111"/>
      <c r="LSR17" s="111"/>
      <c r="LSS17" s="111"/>
      <c r="LST17" s="111"/>
      <c r="LSU17" s="111"/>
      <c r="LSV17" s="111"/>
      <c r="LSW17" s="111"/>
      <c r="LSX17" s="111"/>
      <c r="LSY17" s="111"/>
      <c r="LSZ17" s="111"/>
      <c r="LTA17" s="111"/>
      <c r="LTB17" s="111"/>
      <c r="LTC17" s="111"/>
      <c r="LTD17" s="111"/>
      <c r="LTE17" s="111"/>
      <c r="LTF17" s="111"/>
      <c r="LTG17" s="111"/>
      <c r="LTH17" s="111"/>
      <c r="LTI17" s="111"/>
      <c r="LTJ17" s="111"/>
      <c r="LTK17" s="111"/>
      <c r="LTL17" s="111"/>
      <c r="LTM17" s="111"/>
      <c r="LTN17" s="111"/>
      <c r="LTO17" s="111"/>
      <c r="LTP17" s="111"/>
      <c r="LTQ17" s="111"/>
      <c r="LTR17" s="111"/>
      <c r="LTS17" s="111"/>
      <c r="LTT17" s="111"/>
      <c r="LTU17" s="111"/>
      <c r="LTV17" s="111"/>
      <c r="LTW17" s="111"/>
      <c r="LTX17" s="111"/>
      <c r="LTY17" s="111"/>
      <c r="LTZ17" s="111"/>
      <c r="LUA17" s="111"/>
      <c r="LUB17" s="111"/>
      <c r="LUC17" s="111"/>
      <c r="LUD17" s="111"/>
      <c r="LUE17" s="111"/>
      <c r="LUF17" s="111"/>
      <c r="LUG17" s="111"/>
      <c r="LUH17" s="111"/>
      <c r="LUI17" s="111"/>
      <c r="LUJ17" s="111"/>
      <c r="LUK17" s="111"/>
      <c r="LUL17" s="111"/>
      <c r="LUM17" s="111"/>
      <c r="LUN17" s="111"/>
      <c r="LUO17" s="111"/>
      <c r="LUP17" s="111"/>
      <c r="LUQ17" s="111"/>
      <c r="LUR17" s="111"/>
      <c r="LUS17" s="111"/>
      <c r="LUT17" s="111"/>
      <c r="LUU17" s="111"/>
      <c r="LUV17" s="111"/>
      <c r="LUW17" s="111"/>
      <c r="LUX17" s="111"/>
      <c r="LUY17" s="111"/>
      <c r="LUZ17" s="111"/>
      <c r="LVA17" s="111"/>
      <c r="LVB17" s="111"/>
      <c r="LVC17" s="111"/>
      <c r="LVD17" s="111"/>
      <c r="LVE17" s="111"/>
      <c r="LVF17" s="111"/>
      <c r="LVG17" s="111"/>
      <c r="LVH17" s="111"/>
      <c r="LVI17" s="111"/>
      <c r="LVJ17" s="111"/>
      <c r="LVK17" s="111"/>
      <c r="LVL17" s="111"/>
      <c r="LVM17" s="111"/>
      <c r="LVN17" s="111"/>
      <c r="LVO17" s="111"/>
      <c r="LVP17" s="111"/>
      <c r="LVQ17" s="111"/>
      <c r="LVR17" s="111"/>
      <c r="LVS17" s="111"/>
      <c r="LVT17" s="111"/>
      <c r="LVU17" s="111"/>
      <c r="LVV17" s="111"/>
      <c r="LVW17" s="111"/>
      <c r="LVX17" s="111"/>
      <c r="LVY17" s="111"/>
      <c r="LVZ17" s="111"/>
      <c r="LWA17" s="111"/>
      <c r="LWB17" s="111"/>
      <c r="LWC17" s="111"/>
      <c r="LWD17" s="111"/>
      <c r="LWE17" s="111"/>
      <c r="LWF17" s="111"/>
      <c r="LWG17" s="111"/>
      <c r="LWH17" s="111"/>
      <c r="LWI17" s="111"/>
      <c r="LWJ17" s="111"/>
      <c r="LWK17" s="111"/>
      <c r="LWL17" s="111"/>
      <c r="LWM17" s="111"/>
      <c r="LWN17" s="111"/>
      <c r="LWO17" s="111"/>
      <c r="LWP17" s="111"/>
      <c r="LWQ17" s="111"/>
      <c r="LWR17" s="111"/>
      <c r="LWS17" s="111"/>
      <c r="LWT17" s="111"/>
      <c r="LWU17" s="111"/>
      <c r="LWV17" s="111"/>
      <c r="LWW17" s="111"/>
      <c r="LWX17" s="111"/>
      <c r="LWY17" s="111"/>
      <c r="LWZ17" s="111"/>
      <c r="LXA17" s="111"/>
      <c r="LXB17" s="111"/>
      <c r="LXC17" s="111"/>
      <c r="LXD17" s="111"/>
      <c r="LXE17" s="111"/>
      <c r="LXF17" s="111"/>
      <c r="LXG17" s="111"/>
      <c r="LXH17" s="111"/>
      <c r="LXI17" s="111"/>
      <c r="LXJ17" s="111"/>
      <c r="LXK17" s="111"/>
      <c r="LXL17" s="111"/>
      <c r="LXM17" s="111"/>
      <c r="LXN17" s="111"/>
      <c r="LXO17" s="111"/>
      <c r="LXP17" s="111"/>
      <c r="LXQ17" s="111"/>
      <c r="LXR17" s="111"/>
      <c r="LXS17" s="111"/>
      <c r="LXT17" s="111"/>
      <c r="LXU17" s="111"/>
      <c r="LXV17" s="111"/>
      <c r="LXW17" s="111"/>
      <c r="LXX17" s="111"/>
      <c r="LXY17" s="111"/>
      <c r="LXZ17" s="111"/>
      <c r="LYA17" s="111"/>
      <c r="LYB17" s="111"/>
      <c r="LYC17" s="111"/>
      <c r="LYD17" s="111"/>
      <c r="LYE17" s="111"/>
      <c r="LYF17" s="111"/>
      <c r="LYG17" s="111"/>
      <c r="LYH17" s="111"/>
      <c r="LYI17" s="111"/>
      <c r="LYJ17" s="111"/>
      <c r="LYK17" s="111"/>
      <c r="LYL17" s="111"/>
      <c r="LYM17" s="111"/>
      <c r="LYN17" s="111"/>
      <c r="LYO17" s="111"/>
      <c r="LYP17" s="111"/>
      <c r="LYQ17" s="111"/>
      <c r="LYR17" s="111"/>
      <c r="LYS17" s="111"/>
      <c r="LYT17" s="111"/>
      <c r="LYU17" s="111"/>
      <c r="LYV17" s="111"/>
      <c r="LYW17" s="111"/>
      <c r="LYX17" s="111"/>
      <c r="LYY17" s="111"/>
      <c r="LYZ17" s="111"/>
      <c r="LZA17" s="111"/>
      <c r="LZB17" s="111"/>
      <c r="LZC17" s="111"/>
      <c r="LZD17" s="111"/>
      <c r="LZE17" s="111"/>
      <c r="LZF17" s="111"/>
      <c r="LZG17" s="111"/>
      <c r="LZH17" s="111"/>
      <c r="LZI17" s="111"/>
      <c r="LZJ17" s="111"/>
      <c r="LZK17" s="111"/>
      <c r="LZL17" s="111"/>
      <c r="LZM17" s="111"/>
      <c r="LZN17" s="111"/>
      <c r="LZO17" s="111"/>
      <c r="LZP17" s="111"/>
      <c r="LZQ17" s="111"/>
      <c r="LZR17" s="111"/>
      <c r="LZS17" s="111"/>
      <c r="LZT17" s="111"/>
      <c r="LZU17" s="111"/>
      <c r="LZV17" s="111"/>
      <c r="LZW17" s="111"/>
      <c r="LZX17" s="111"/>
      <c r="LZY17" s="111"/>
      <c r="LZZ17" s="111"/>
      <c r="MAA17" s="111"/>
      <c r="MAB17" s="111"/>
      <c r="MAC17" s="111"/>
      <c r="MAD17" s="111"/>
      <c r="MAE17" s="111"/>
      <c r="MAF17" s="111"/>
      <c r="MAG17" s="111"/>
      <c r="MAH17" s="111"/>
      <c r="MAI17" s="111"/>
      <c r="MAJ17" s="111"/>
      <c r="MAK17" s="111"/>
      <c r="MAL17" s="111"/>
      <c r="MAM17" s="111"/>
      <c r="MAN17" s="111"/>
      <c r="MAO17" s="111"/>
      <c r="MAP17" s="111"/>
      <c r="MAQ17" s="111"/>
      <c r="MAR17" s="111"/>
      <c r="MAS17" s="111"/>
      <c r="MAT17" s="111"/>
      <c r="MAU17" s="111"/>
      <c r="MAV17" s="111"/>
      <c r="MAW17" s="111"/>
      <c r="MAX17" s="111"/>
      <c r="MAY17" s="111"/>
      <c r="MAZ17" s="111"/>
      <c r="MBA17" s="111"/>
      <c r="MBB17" s="111"/>
      <c r="MBC17" s="111"/>
      <c r="MBD17" s="111"/>
      <c r="MBE17" s="111"/>
      <c r="MBF17" s="111"/>
      <c r="MBG17" s="111"/>
      <c r="MBH17" s="111"/>
      <c r="MBI17" s="111"/>
      <c r="MBJ17" s="111"/>
      <c r="MBK17" s="111"/>
      <c r="MBL17" s="111"/>
      <c r="MBM17" s="111"/>
      <c r="MBN17" s="111"/>
      <c r="MBO17" s="111"/>
      <c r="MBP17" s="111"/>
      <c r="MBQ17" s="111"/>
      <c r="MBR17" s="111"/>
      <c r="MBS17" s="111"/>
      <c r="MBT17" s="111"/>
      <c r="MBU17" s="111"/>
      <c r="MBV17" s="111"/>
      <c r="MBW17" s="111"/>
      <c r="MBX17" s="111"/>
      <c r="MBY17" s="111"/>
      <c r="MBZ17" s="111"/>
      <c r="MCA17" s="111"/>
      <c r="MCB17" s="111"/>
      <c r="MCC17" s="111"/>
      <c r="MCD17" s="111"/>
      <c r="MCE17" s="111"/>
      <c r="MCF17" s="111"/>
      <c r="MCG17" s="111"/>
      <c r="MCH17" s="111"/>
      <c r="MCI17" s="111"/>
      <c r="MCJ17" s="111"/>
      <c r="MCK17" s="111"/>
      <c r="MCL17" s="111"/>
      <c r="MCM17" s="111"/>
      <c r="MCN17" s="111"/>
      <c r="MCO17" s="111"/>
      <c r="MCP17" s="111"/>
      <c r="MCQ17" s="111"/>
      <c r="MCR17" s="111"/>
      <c r="MCS17" s="111"/>
      <c r="MCT17" s="111"/>
      <c r="MCU17" s="111"/>
      <c r="MCV17" s="111"/>
      <c r="MCW17" s="111"/>
      <c r="MCX17" s="111"/>
      <c r="MCY17" s="111"/>
      <c r="MCZ17" s="111"/>
      <c r="MDA17" s="111"/>
      <c r="MDB17" s="111"/>
      <c r="MDC17" s="111"/>
      <c r="MDD17" s="111"/>
      <c r="MDE17" s="111"/>
      <c r="MDF17" s="111"/>
      <c r="MDG17" s="111"/>
      <c r="MDH17" s="111"/>
      <c r="MDI17" s="111"/>
      <c r="MDJ17" s="111"/>
      <c r="MDK17" s="111"/>
      <c r="MDL17" s="111"/>
      <c r="MDM17" s="111"/>
      <c r="MDN17" s="111"/>
      <c r="MDO17" s="111"/>
      <c r="MDP17" s="111"/>
      <c r="MDQ17" s="111"/>
      <c r="MDR17" s="111"/>
      <c r="MDS17" s="111"/>
      <c r="MDT17" s="111"/>
      <c r="MDU17" s="111"/>
      <c r="MDV17" s="111"/>
      <c r="MDW17" s="111"/>
      <c r="MDX17" s="111"/>
      <c r="MDY17" s="111"/>
      <c r="MDZ17" s="111"/>
      <c r="MEA17" s="111"/>
      <c r="MEB17" s="111"/>
      <c r="MEC17" s="111"/>
      <c r="MED17" s="111"/>
      <c r="MEE17" s="111"/>
      <c r="MEF17" s="111"/>
      <c r="MEG17" s="111"/>
      <c r="MEH17" s="111"/>
      <c r="MEI17" s="111"/>
      <c r="MEJ17" s="111"/>
      <c r="MEK17" s="111"/>
      <c r="MEL17" s="111"/>
      <c r="MEM17" s="111"/>
      <c r="MEN17" s="111"/>
      <c r="MEO17" s="111"/>
      <c r="MEP17" s="111"/>
      <c r="MEQ17" s="111"/>
      <c r="MER17" s="111"/>
      <c r="MES17" s="111"/>
      <c r="MET17" s="111"/>
      <c r="MEU17" s="111"/>
      <c r="MEV17" s="111"/>
      <c r="MEW17" s="111"/>
      <c r="MEX17" s="111"/>
      <c r="MEY17" s="111"/>
      <c r="MEZ17" s="111"/>
      <c r="MFA17" s="111"/>
      <c r="MFB17" s="111"/>
      <c r="MFC17" s="111"/>
      <c r="MFD17" s="111"/>
      <c r="MFE17" s="111"/>
      <c r="MFF17" s="111"/>
      <c r="MFG17" s="111"/>
      <c r="MFH17" s="111"/>
      <c r="MFI17" s="111"/>
      <c r="MFJ17" s="111"/>
      <c r="MFK17" s="111"/>
      <c r="MFL17" s="111"/>
      <c r="MFM17" s="111"/>
      <c r="MFN17" s="111"/>
      <c r="MFO17" s="111"/>
      <c r="MFP17" s="111"/>
      <c r="MFQ17" s="111"/>
      <c r="MFR17" s="111"/>
      <c r="MFS17" s="111"/>
      <c r="MFT17" s="111"/>
      <c r="MFU17" s="111"/>
      <c r="MFV17" s="111"/>
      <c r="MFW17" s="111"/>
      <c r="MFX17" s="111"/>
      <c r="MFY17" s="111"/>
      <c r="MFZ17" s="111"/>
      <c r="MGA17" s="111"/>
      <c r="MGB17" s="111"/>
      <c r="MGC17" s="111"/>
      <c r="MGD17" s="111"/>
      <c r="MGE17" s="111"/>
      <c r="MGF17" s="111"/>
      <c r="MGG17" s="111"/>
      <c r="MGH17" s="111"/>
      <c r="MGI17" s="111"/>
      <c r="MGJ17" s="111"/>
      <c r="MGK17" s="111"/>
      <c r="MGL17" s="111"/>
      <c r="MGM17" s="111"/>
      <c r="MGN17" s="111"/>
      <c r="MGO17" s="111"/>
      <c r="MGP17" s="111"/>
      <c r="MGQ17" s="111"/>
      <c r="MGR17" s="111"/>
      <c r="MGS17" s="111"/>
      <c r="MGT17" s="111"/>
      <c r="MGU17" s="111"/>
      <c r="MGV17" s="111"/>
      <c r="MGW17" s="111"/>
      <c r="MGX17" s="111"/>
      <c r="MGY17" s="111"/>
      <c r="MGZ17" s="111"/>
      <c r="MHA17" s="111"/>
      <c r="MHB17" s="111"/>
      <c r="MHC17" s="111"/>
      <c r="MHD17" s="111"/>
      <c r="MHE17" s="111"/>
      <c r="MHF17" s="111"/>
      <c r="MHG17" s="111"/>
      <c r="MHH17" s="111"/>
      <c r="MHI17" s="111"/>
      <c r="MHJ17" s="111"/>
      <c r="MHK17" s="111"/>
      <c r="MHL17" s="111"/>
      <c r="MHM17" s="111"/>
      <c r="MHN17" s="111"/>
      <c r="MHO17" s="111"/>
      <c r="MHP17" s="111"/>
      <c r="MHQ17" s="111"/>
      <c r="MHR17" s="111"/>
      <c r="MHS17" s="111"/>
      <c r="MHT17" s="111"/>
      <c r="MHU17" s="111"/>
      <c r="MHV17" s="111"/>
      <c r="MHW17" s="111"/>
      <c r="MHX17" s="111"/>
      <c r="MHY17" s="111"/>
      <c r="MHZ17" s="111"/>
      <c r="MIA17" s="111"/>
      <c r="MIB17" s="111"/>
      <c r="MIC17" s="111"/>
      <c r="MID17" s="111"/>
      <c r="MIE17" s="111"/>
      <c r="MIF17" s="111"/>
      <c r="MIG17" s="111"/>
      <c r="MIH17" s="111"/>
      <c r="MII17" s="111"/>
      <c r="MIJ17" s="111"/>
      <c r="MIK17" s="111"/>
      <c r="MIL17" s="111"/>
      <c r="MIM17" s="111"/>
      <c r="MIN17" s="111"/>
      <c r="MIO17" s="111"/>
      <c r="MIP17" s="111"/>
      <c r="MIQ17" s="111"/>
      <c r="MIR17" s="111"/>
      <c r="MIS17" s="111"/>
      <c r="MIT17" s="111"/>
      <c r="MIU17" s="111"/>
      <c r="MIV17" s="111"/>
      <c r="MIW17" s="111"/>
      <c r="MIX17" s="111"/>
      <c r="MIY17" s="111"/>
      <c r="MIZ17" s="111"/>
      <c r="MJA17" s="111"/>
      <c r="MJB17" s="111"/>
      <c r="MJC17" s="111"/>
      <c r="MJD17" s="111"/>
      <c r="MJE17" s="111"/>
      <c r="MJF17" s="111"/>
      <c r="MJG17" s="111"/>
      <c r="MJH17" s="111"/>
      <c r="MJI17" s="111"/>
      <c r="MJJ17" s="111"/>
      <c r="MJK17" s="111"/>
      <c r="MJL17" s="111"/>
      <c r="MJM17" s="111"/>
      <c r="MJN17" s="111"/>
      <c r="MJO17" s="111"/>
      <c r="MJP17" s="111"/>
      <c r="MJQ17" s="111"/>
      <c r="MJR17" s="111"/>
      <c r="MJS17" s="111"/>
      <c r="MJT17" s="111"/>
      <c r="MJU17" s="111"/>
      <c r="MJV17" s="111"/>
      <c r="MJW17" s="111"/>
      <c r="MJX17" s="111"/>
      <c r="MJY17" s="111"/>
      <c r="MJZ17" s="111"/>
      <c r="MKA17" s="111"/>
      <c r="MKB17" s="111"/>
      <c r="MKC17" s="111"/>
      <c r="MKD17" s="111"/>
      <c r="MKE17" s="111"/>
      <c r="MKF17" s="111"/>
      <c r="MKG17" s="111"/>
      <c r="MKH17" s="111"/>
      <c r="MKI17" s="111"/>
      <c r="MKJ17" s="111"/>
      <c r="MKK17" s="111"/>
      <c r="MKL17" s="111"/>
      <c r="MKM17" s="111"/>
      <c r="MKN17" s="111"/>
      <c r="MKO17" s="111"/>
      <c r="MKP17" s="111"/>
      <c r="MKQ17" s="111"/>
      <c r="MKR17" s="111"/>
      <c r="MKS17" s="111"/>
      <c r="MKT17" s="111"/>
      <c r="MKU17" s="111"/>
      <c r="MKV17" s="111"/>
      <c r="MKW17" s="111"/>
      <c r="MKX17" s="111"/>
      <c r="MKY17" s="111"/>
      <c r="MKZ17" s="111"/>
      <c r="MLA17" s="111"/>
      <c r="MLB17" s="111"/>
      <c r="MLC17" s="111"/>
      <c r="MLD17" s="111"/>
      <c r="MLE17" s="111"/>
      <c r="MLF17" s="111"/>
      <c r="MLG17" s="111"/>
      <c r="MLH17" s="111"/>
      <c r="MLI17" s="111"/>
      <c r="MLJ17" s="111"/>
      <c r="MLK17" s="111"/>
      <c r="MLL17" s="111"/>
      <c r="MLM17" s="111"/>
      <c r="MLN17" s="111"/>
      <c r="MLO17" s="111"/>
      <c r="MLP17" s="111"/>
      <c r="MLQ17" s="111"/>
      <c r="MLR17" s="111"/>
      <c r="MLS17" s="111"/>
      <c r="MLT17" s="111"/>
      <c r="MLU17" s="111"/>
      <c r="MLV17" s="111"/>
      <c r="MLW17" s="111"/>
      <c r="MLX17" s="111"/>
      <c r="MLY17" s="111"/>
      <c r="MLZ17" s="111"/>
      <c r="MMA17" s="111"/>
      <c r="MMB17" s="111"/>
      <c r="MMC17" s="111"/>
      <c r="MMD17" s="111"/>
      <c r="MME17" s="111"/>
      <c r="MMF17" s="111"/>
      <c r="MMG17" s="111"/>
      <c r="MMH17" s="111"/>
      <c r="MMI17" s="111"/>
      <c r="MMJ17" s="111"/>
      <c r="MMK17" s="111"/>
      <c r="MML17" s="111"/>
      <c r="MMM17" s="111"/>
      <c r="MMN17" s="111"/>
      <c r="MMO17" s="111"/>
      <c r="MMP17" s="111"/>
      <c r="MMQ17" s="111"/>
      <c r="MMR17" s="111"/>
      <c r="MMS17" s="111"/>
      <c r="MMT17" s="111"/>
      <c r="MMU17" s="111"/>
      <c r="MMV17" s="111"/>
      <c r="MMW17" s="111"/>
      <c r="MMX17" s="111"/>
      <c r="MMY17" s="111"/>
      <c r="MMZ17" s="111"/>
      <c r="MNA17" s="111"/>
      <c r="MNB17" s="111"/>
      <c r="MNC17" s="111"/>
      <c r="MND17" s="111"/>
      <c r="MNE17" s="111"/>
      <c r="MNF17" s="111"/>
      <c r="MNG17" s="111"/>
      <c r="MNH17" s="111"/>
      <c r="MNI17" s="111"/>
      <c r="MNJ17" s="111"/>
      <c r="MNK17" s="111"/>
      <c r="MNL17" s="111"/>
      <c r="MNM17" s="111"/>
      <c r="MNN17" s="111"/>
      <c r="MNO17" s="111"/>
      <c r="MNP17" s="111"/>
      <c r="MNQ17" s="111"/>
      <c r="MNR17" s="111"/>
      <c r="MNS17" s="111"/>
      <c r="MNT17" s="111"/>
      <c r="MNU17" s="111"/>
      <c r="MNV17" s="111"/>
      <c r="MNW17" s="111"/>
      <c r="MNX17" s="111"/>
      <c r="MNY17" s="111"/>
      <c r="MNZ17" s="111"/>
      <c r="MOA17" s="111"/>
      <c r="MOB17" s="111"/>
      <c r="MOC17" s="111"/>
      <c r="MOD17" s="111"/>
      <c r="MOE17" s="111"/>
      <c r="MOF17" s="111"/>
      <c r="MOG17" s="111"/>
      <c r="MOH17" s="111"/>
      <c r="MOI17" s="111"/>
      <c r="MOJ17" s="111"/>
      <c r="MOK17" s="111"/>
      <c r="MOL17" s="111"/>
      <c r="MOM17" s="111"/>
      <c r="MON17" s="111"/>
      <c r="MOO17" s="111"/>
      <c r="MOP17" s="111"/>
      <c r="MOQ17" s="111"/>
      <c r="MOR17" s="111"/>
      <c r="MOS17" s="111"/>
      <c r="MOT17" s="111"/>
      <c r="MOU17" s="111"/>
      <c r="MOV17" s="111"/>
      <c r="MOW17" s="111"/>
      <c r="MOX17" s="111"/>
      <c r="MOY17" s="111"/>
      <c r="MOZ17" s="111"/>
      <c r="MPA17" s="111"/>
      <c r="MPB17" s="111"/>
      <c r="MPC17" s="111"/>
      <c r="MPD17" s="111"/>
      <c r="MPE17" s="111"/>
      <c r="MPF17" s="111"/>
      <c r="MPG17" s="111"/>
      <c r="MPH17" s="111"/>
      <c r="MPI17" s="111"/>
      <c r="MPJ17" s="111"/>
      <c r="MPK17" s="111"/>
      <c r="MPL17" s="111"/>
      <c r="MPM17" s="111"/>
      <c r="MPN17" s="111"/>
      <c r="MPO17" s="111"/>
      <c r="MPP17" s="111"/>
      <c r="MPQ17" s="111"/>
      <c r="MPR17" s="111"/>
      <c r="MPS17" s="111"/>
      <c r="MPT17" s="111"/>
      <c r="MPU17" s="111"/>
      <c r="MPV17" s="111"/>
      <c r="MPW17" s="111"/>
      <c r="MPX17" s="111"/>
      <c r="MPY17" s="111"/>
      <c r="MPZ17" s="111"/>
      <c r="MQA17" s="111"/>
      <c r="MQB17" s="111"/>
      <c r="MQC17" s="111"/>
      <c r="MQD17" s="111"/>
      <c r="MQE17" s="111"/>
      <c r="MQF17" s="111"/>
      <c r="MQG17" s="111"/>
      <c r="MQH17" s="111"/>
      <c r="MQI17" s="111"/>
      <c r="MQJ17" s="111"/>
      <c r="MQK17" s="111"/>
      <c r="MQL17" s="111"/>
      <c r="MQM17" s="111"/>
      <c r="MQN17" s="111"/>
      <c r="MQO17" s="111"/>
      <c r="MQP17" s="111"/>
      <c r="MQQ17" s="111"/>
      <c r="MQR17" s="111"/>
      <c r="MQS17" s="111"/>
      <c r="MQT17" s="111"/>
      <c r="MQU17" s="111"/>
      <c r="MQV17" s="111"/>
      <c r="MQW17" s="111"/>
      <c r="MQX17" s="111"/>
      <c r="MQY17" s="111"/>
      <c r="MQZ17" s="111"/>
      <c r="MRA17" s="111"/>
      <c r="MRB17" s="111"/>
      <c r="MRC17" s="111"/>
      <c r="MRD17" s="111"/>
      <c r="MRE17" s="111"/>
      <c r="MRF17" s="111"/>
      <c r="MRG17" s="111"/>
      <c r="MRH17" s="111"/>
      <c r="MRI17" s="111"/>
      <c r="MRJ17" s="111"/>
      <c r="MRK17" s="111"/>
      <c r="MRL17" s="111"/>
      <c r="MRM17" s="111"/>
      <c r="MRN17" s="111"/>
      <c r="MRO17" s="111"/>
      <c r="MRP17" s="111"/>
      <c r="MRQ17" s="111"/>
      <c r="MRR17" s="111"/>
      <c r="MRS17" s="111"/>
      <c r="MRT17" s="111"/>
      <c r="MRU17" s="111"/>
      <c r="MRV17" s="111"/>
      <c r="MRW17" s="111"/>
      <c r="MRX17" s="111"/>
      <c r="MRY17" s="111"/>
      <c r="MRZ17" s="111"/>
      <c r="MSA17" s="111"/>
      <c r="MSB17" s="111"/>
      <c r="MSC17" s="111"/>
      <c r="MSD17" s="111"/>
      <c r="MSE17" s="111"/>
      <c r="MSF17" s="111"/>
      <c r="MSG17" s="111"/>
      <c r="MSH17" s="111"/>
      <c r="MSI17" s="111"/>
      <c r="MSJ17" s="111"/>
      <c r="MSK17" s="111"/>
      <c r="MSL17" s="111"/>
      <c r="MSM17" s="111"/>
      <c r="MSN17" s="111"/>
      <c r="MSO17" s="111"/>
      <c r="MSP17" s="111"/>
      <c r="MSQ17" s="111"/>
      <c r="MSR17" s="111"/>
      <c r="MSS17" s="111"/>
      <c r="MST17" s="111"/>
      <c r="MSU17" s="111"/>
      <c r="MSV17" s="111"/>
      <c r="MSW17" s="111"/>
      <c r="MSX17" s="111"/>
      <c r="MSY17" s="111"/>
      <c r="MSZ17" s="111"/>
      <c r="MTA17" s="111"/>
      <c r="MTB17" s="111"/>
      <c r="MTC17" s="111"/>
      <c r="MTD17" s="111"/>
      <c r="MTE17" s="111"/>
      <c r="MTF17" s="111"/>
      <c r="MTG17" s="111"/>
      <c r="MTH17" s="111"/>
      <c r="MTI17" s="111"/>
      <c r="MTJ17" s="111"/>
      <c r="MTK17" s="111"/>
      <c r="MTL17" s="111"/>
      <c r="MTM17" s="111"/>
      <c r="MTN17" s="111"/>
      <c r="MTO17" s="111"/>
      <c r="MTP17" s="111"/>
      <c r="MTQ17" s="111"/>
      <c r="MTR17" s="111"/>
      <c r="MTS17" s="111"/>
      <c r="MTT17" s="111"/>
      <c r="MTU17" s="111"/>
      <c r="MTV17" s="111"/>
      <c r="MTW17" s="111"/>
      <c r="MTX17" s="111"/>
      <c r="MTY17" s="111"/>
      <c r="MTZ17" s="111"/>
      <c r="MUA17" s="111"/>
      <c r="MUB17" s="111"/>
      <c r="MUC17" s="111"/>
      <c r="MUD17" s="111"/>
      <c r="MUE17" s="111"/>
      <c r="MUF17" s="111"/>
      <c r="MUG17" s="111"/>
      <c r="MUH17" s="111"/>
      <c r="MUI17" s="111"/>
      <c r="MUJ17" s="111"/>
      <c r="MUK17" s="111"/>
      <c r="MUL17" s="111"/>
      <c r="MUM17" s="111"/>
      <c r="MUN17" s="111"/>
      <c r="MUO17" s="111"/>
      <c r="MUP17" s="111"/>
      <c r="MUQ17" s="111"/>
      <c r="MUR17" s="111"/>
      <c r="MUS17" s="111"/>
      <c r="MUT17" s="111"/>
      <c r="MUU17" s="111"/>
      <c r="MUV17" s="111"/>
      <c r="MUW17" s="111"/>
      <c r="MUX17" s="111"/>
      <c r="MUY17" s="111"/>
      <c r="MUZ17" s="111"/>
      <c r="MVA17" s="111"/>
      <c r="MVB17" s="111"/>
      <c r="MVC17" s="111"/>
      <c r="MVD17" s="111"/>
      <c r="MVE17" s="111"/>
      <c r="MVF17" s="111"/>
      <c r="MVG17" s="111"/>
      <c r="MVH17" s="111"/>
      <c r="MVI17" s="111"/>
      <c r="MVJ17" s="111"/>
      <c r="MVK17" s="111"/>
      <c r="MVL17" s="111"/>
      <c r="MVM17" s="111"/>
      <c r="MVN17" s="111"/>
      <c r="MVO17" s="111"/>
      <c r="MVP17" s="111"/>
      <c r="MVQ17" s="111"/>
      <c r="MVR17" s="111"/>
      <c r="MVS17" s="111"/>
      <c r="MVT17" s="111"/>
      <c r="MVU17" s="111"/>
      <c r="MVV17" s="111"/>
      <c r="MVW17" s="111"/>
      <c r="MVX17" s="111"/>
      <c r="MVY17" s="111"/>
      <c r="MVZ17" s="111"/>
      <c r="MWA17" s="111"/>
      <c r="MWB17" s="111"/>
      <c r="MWC17" s="111"/>
      <c r="MWD17" s="111"/>
      <c r="MWE17" s="111"/>
      <c r="MWF17" s="111"/>
      <c r="MWG17" s="111"/>
      <c r="MWH17" s="111"/>
      <c r="MWI17" s="111"/>
      <c r="MWJ17" s="111"/>
      <c r="MWK17" s="111"/>
      <c r="MWL17" s="111"/>
      <c r="MWM17" s="111"/>
      <c r="MWN17" s="111"/>
      <c r="MWO17" s="111"/>
      <c r="MWP17" s="111"/>
      <c r="MWQ17" s="111"/>
      <c r="MWR17" s="111"/>
      <c r="MWS17" s="111"/>
      <c r="MWT17" s="111"/>
      <c r="MWU17" s="111"/>
      <c r="MWV17" s="111"/>
      <c r="MWW17" s="111"/>
      <c r="MWX17" s="111"/>
      <c r="MWY17" s="111"/>
      <c r="MWZ17" s="111"/>
      <c r="MXA17" s="111"/>
      <c r="MXB17" s="111"/>
      <c r="MXC17" s="111"/>
      <c r="MXD17" s="111"/>
      <c r="MXE17" s="111"/>
      <c r="MXF17" s="111"/>
      <c r="MXG17" s="111"/>
      <c r="MXH17" s="111"/>
      <c r="MXI17" s="111"/>
      <c r="MXJ17" s="111"/>
      <c r="MXK17" s="111"/>
      <c r="MXL17" s="111"/>
      <c r="MXM17" s="111"/>
      <c r="MXN17" s="111"/>
      <c r="MXO17" s="111"/>
      <c r="MXP17" s="111"/>
      <c r="MXQ17" s="111"/>
      <c r="MXR17" s="111"/>
      <c r="MXS17" s="111"/>
      <c r="MXT17" s="111"/>
      <c r="MXU17" s="111"/>
      <c r="MXV17" s="111"/>
      <c r="MXW17" s="111"/>
      <c r="MXX17" s="111"/>
      <c r="MXY17" s="111"/>
      <c r="MXZ17" s="111"/>
      <c r="MYA17" s="111"/>
      <c r="MYB17" s="111"/>
      <c r="MYC17" s="111"/>
      <c r="MYD17" s="111"/>
      <c r="MYE17" s="111"/>
      <c r="MYF17" s="111"/>
      <c r="MYG17" s="111"/>
      <c r="MYH17" s="111"/>
      <c r="MYI17" s="111"/>
      <c r="MYJ17" s="111"/>
      <c r="MYK17" s="111"/>
      <c r="MYL17" s="111"/>
      <c r="MYM17" s="111"/>
      <c r="MYN17" s="111"/>
      <c r="MYO17" s="111"/>
      <c r="MYP17" s="111"/>
      <c r="MYQ17" s="111"/>
      <c r="MYR17" s="111"/>
      <c r="MYS17" s="111"/>
      <c r="MYT17" s="111"/>
      <c r="MYU17" s="111"/>
      <c r="MYV17" s="111"/>
      <c r="MYW17" s="111"/>
      <c r="MYX17" s="111"/>
      <c r="MYY17" s="111"/>
      <c r="MYZ17" s="111"/>
      <c r="MZA17" s="111"/>
      <c r="MZB17" s="111"/>
      <c r="MZC17" s="111"/>
      <c r="MZD17" s="111"/>
      <c r="MZE17" s="111"/>
      <c r="MZF17" s="111"/>
      <c r="MZG17" s="111"/>
      <c r="MZH17" s="111"/>
      <c r="MZI17" s="111"/>
      <c r="MZJ17" s="111"/>
      <c r="MZK17" s="111"/>
      <c r="MZL17" s="111"/>
      <c r="MZM17" s="111"/>
      <c r="MZN17" s="111"/>
      <c r="MZO17" s="111"/>
      <c r="MZP17" s="111"/>
      <c r="MZQ17" s="111"/>
      <c r="MZR17" s="111"/>
      <c r="MZS17" s="111"/>
      <c r="MZT17" s="111"/>
      <c r="MZU17" s="111"/>
      <c r="MZV17" s="111"/>
      <c r="MZW17" s="111"/>
      <c r="MZX17" s="111"/>
      <c r="MZY17" s="111"/>
      <c r="MZZ17" s="111"/>
      <c r="NAA17" s="111"/>
      <c r="NAB17" s="111"/>
      <c r="NAC17" s="111"/>
      <c r="NAD17" s="111"/>
      <c r="NAE17" s="111"/>
      <c r="NAF17" s="111"/>
      <c r="NAG17" s="111"/>
      <c r="NAH17" s="111"/>
      <c r="NAI17" s="111"/>
      <c r="NAJ17" s="111"/>
      <c r="NAK17" s="111"/>
      <c r="NAL17" s="111"/>
      <c r="NAM17" s="111"/>
      <c r="NAN17" s="111"/>
      <c r="NAO17" s="111"/>
      <c r="NAP17" s="111"/>
      <c r="NAQ17" s="111"/>
      <c r="NAR17" s="111"/>
      <c r="NAS17" s="111"/>
      <c r="NAT17" s="111"/>
      <c r="NAU17" s="111"/>
      <c r="NAV17" s="111"/>
      <c r="NAW17" s="111"/>
      <c r="NAX17" s="111"/>
      <c r="NAY17" s="111"/>
      <c r="NAZ17" s="111"/>
      <c r="NBA17" s="111"/>
      <c r="NBB17" s="111"/>
      <c r="NBC17" s="111"/>
      <c r="NBD17" s="111"/>
      <c r="NBE17" s="111"/>
      <c r="NBF17" s="111"/>
      <c r="NBG17" s="111"/>
      <c r="NBH17" s="111"/>
      <c r="NBI17" s="111"/>
      <c r="NBJ17" s="111"/>
      <c r="NBK17" s="111"/>
      <c r="NBL17" s="111"/>
      <c r="NBM17" s="111"/>
      <c r="NBN17" s="111"/>
      <c r="NBO17" s="111"/>
      <c r="NBP17" s="111"/>
      <c r="NBQ17" s="111"/>
      <c r="NBR17" s="111"/>
      <c r="NBS17" s="111"/>
      <c r="NBT17" s="111"/>
      <c r="NBU17" s="111"/>
      <c r="NBV17" s="111"/>
      <c r="NBW17" s="111"/>
      <c r="NBX17" s="111"/>
      <c r="NBY17" s="111"/>
      <c r="NBZ17" s="111"/>
      <c r="NCA17" s="111"/>
      <c r="NCB17" s="111"/>
      <c r="NCC17" s="111"/>
      <c r="NCD17" s="111"/>
      <c r="NCE17" s="111"/>
      <c r="NCF17" s="111"/>
      <c r="NCG17" s="111"/>
      <c r="NCH17" s="111"/>
      <c r="NCI17" s="111"/>
      <c r="NCJ17" s="111"/>
      <c r="NCK17" s="111"/>
      <c r="NCL17" s="111"/>
      <c r="NCM17" s="111"/>
      <c r="NCN17" s="111"/>
      <c r="NCO17" s="111"/>
      <c r="NCP17" s="111"/>
      <c r="NCQ17" s="111"/>
      <c r="NCR17" s="111"/>
      <c r="NCS17" s="111"/>
      <c r="NCT17" s="111"/>
      <c r="NCU17" s="111"/>
      <c r="NCV17" s="111"/>
      <c r="NCW17" s="111"/>
      <c r="NCX17" s="111"/>
      <c r="NCY17" s="111"/>
      <c r="NCZ17" s="111"/>
      <c r="NDA17" s="111"/>
      <c r="NDB17" s="111"/>
      <c r="NDC17" s="111"/>
      <c r="NDD17" s="111"/>
      <c r="NDE17" s="111"/>
      <c r="NDF17" s="111"/>
      <c r="NDG17" s="111"/>
      <c r="NDH17" s="111"/>
      <c r="NDI17" s="111"/>
      <c r="NDJ17" s="111"/>
      <c r="NDK17" s="111"/>
      <c r="NDL17" s="111"/>
      <c r="NDM17" s="111"/>
      <c r="NDN17" s="111"/>
      <c r="NDO17" s="111"/>
      <c r="NDP17" s="111"/>
      <c r="NDQ17" s="111"/>
      <c r="NDR17" s="111"/>
      <c r="NDS17" s="111"/>
      <c r="NDT17" s="111"/>
      <c r="NDU17" s="111"/>
      <c r="NDV17" s="111"/>
      <c r="NDW17" s="111"/>
      <c r="NDX17" s="111"/>
      <c r="NDY17" s="111"/>
      <c r="NDZ17" s="111"/>
      <c r="NEA17" s="111"/>
      <c r="NEB17" s="111"/>
      <c r="NEC17" s="111"/>
      <c r="NED17" s="111"/>
      <c r="NEE17" s="111"/>
      <c r="NEF17" s="111"/>
      <c r="NEG17" s="111"/>
      <c r="NEH17" s="111"/>
      <c r="NEI17" s="111"/>
      <c r="NEJ17" s="111"/>
      <c r="NEK17" s="111"/>
      <c r="NEL17" s="111"/>
      <c r="NEM17" s="111"/>
      <c r="NEN17" s="111"/>
      <c r="NEO17" s="111"/>
      <c r="NEP17" s="111"/>
      <c r="NEQ17" s="111"/>
      <c r="NER17" s="111"/>
      <c r="NES17" s="111"/>
      <c r="NET17" s="111"/>
      <c r="NEU17" s="111"/>
      <c r="NEV17" s="111"/>
      <c r="NEW17" s="111"/>
      <c r="NEX17" s="111"/>
      <c r="NEY17" s="111"/>
      <c r="NEZ17" s="111"/>
      <c r="NFA17" s="111"/>
      <c r="NFB17" s="111"/>
      <c r="NFC17" s="111"/>
      <c r="NFD17" s="111"/>
      <c r="NFE17" s="111"/>
      <c r="NFF17" s="111"/>
      <c r="NFG17" s="111"/>
      <c r="NFH17" s="111"/>
      <c r="NFI17" s="111"/>
      <c r="NFJ17" s="111"/>
      <c r="NFK17" s="111"/>
      <c r="NFL17" s="111"/>
      <c r="NFM17" s="111"/>
      <c r="NFN17" s="111"/>
      <c r="NFO17" s="111"/>
      <c r="NFP17" s="111"/>
      <c r="NFQ17" s="111"/>
      <c r="NFR17" s="111"/>
      <c r="NFS17" s="111"/>
      <c r="NFT17" s="111"/>
      <c r="NFU17" s="111"/>
      <c r="NFV17" s="111"/>
      <c r="NFW17" s="111"/>
      <c r="NFX17" s="111"/>
      <c r="NFY17" s="111"/>
      <c r="NFZ17" s="111"/>
      <c r="NGA17" s="111"/>
      <c r="NGB17" s="111"/>
      <c r="NGC17" s="111"/>
      <c r="NGD17" s="111"/>
      <c r="NGE17" s="111"/>
      <c r="NGF17" s="111"/>
      <c r="NGG17" s="111"/>
      <c r="NGH17" s="111"/>
      <c r="NGI17" s="111"/>
      <c r="NGJ17" s="111"/>
      <c r="NGK17" s="111"/>
      <c r="NGL17" s="111"/>
      <c r="NGM17" s="111"/>
      <c r="NGN17" s="111"/>
      <c r="NGO17" s="111"/>
      <c r="NGP17" s="111"/>
      <c r="NGQ17" s="111"/>
      <c r="NGR17" s="111"/>
      <c r="NGS17" s="111"/>
      <c r="NGT17" s="111"/>
      <c r="NGU17" s="111"/>
      <c r="NGV17" s="111"/>
      <c r="NGW17" s="111"/>
      <c r="NGX17" s="111"/>
      <c r="NGY17" s="111"/>
      <c r="NGZ17" s="111"/>
      <c r="NHA17" s="111"/>
      <c r="NHB17" s="111"/>
      <c r="NHC17" s="111"/>
      <c r="NHD17" s="111"/>
      <c r="NHE17" s="111"/>
      <c r="NHF17" s="111"/>
      <c r="NHG17" s="111"/>
      <c r="NHH17" s="111"/>
      <c r="NHI17" s="111"/>
      <c r="NHJ17" s="111"/>
      <c r="NHK17" s="111"/>
      <c r="NHL17" s="111"/>
      <c r="NHM17" s="111"/>
      <c r="NHN17" s="111"/>
      <c r="NHO17" s="111"/>
      <c r="NHP17" s="111"/>
      <c r="NHQ17" s="111"/>
      <c r="NHR17" s="111"/>
      <c r="NHS17" s="111"/>
      <c r="NHT17" s="111"/>
      <c r="NHU17" s="111"/>
      <c r="NHV17" s="111"/>
      <c r="NHW17" s="111"/>
      <c r="NHX17" s="111"/>
      <c r="NHY17" s="111"/>
      <c r="NHZ17" s="111"/>
      <c r="NIA17" s="111"/>
      <c r="NIB17" s="111"/>
      <c r="NIC17" s="111"/>
      <c r="NID17" s="111"/>
      <c r="NIE17" s="111"/>
      <c r="NIF17" s="111"/>
      <c r="NIG17" s="111"/>
      <c r="NIH17" s="111"/>
      <c r="NII17" s="111"/>
      <c r="NIJ17" s="111"/>
      <c r="NIK17" s="111"/>
      <c r="NIL17" s="111"/>
      <c r="NIM17" s="111"/>
      <c r="NIN17" s="111"/>
      <c r="NIO17" s="111"/>
      <c r="NIP17" s="111"/>
      <c r="NIQ17" s="111"/>
      <c r="NIR17" s="111"/>
      <c r="NIS17" s="111"/>
      <c r="NIT17" s="111"/>
      <c r="NIU17" s="111"/>
      <c r="NIV17" s="111"/>
      <c r="NIW17" s="111"/>
      <c r="NIX17" s="111"/>
      <c r="NIY17" s="111"/>
      <c r="NIZ17" s="111"/>
      <c r="NJA17" s="111"/>
      <c r="NJB17" s="111"/>
      <c r="NJC17" s="111"/>
      <c r="NJD17" s="111"/>
      <c r="NJE17" s="111"/>
      <c r="NJF17" s="111"/>
      <c r="NJG17" s="111"/>
      <c r="NJH17" s="111"/>
      <c r="NJI17" s="111"/>
      <c r="NJJ17" s="111"/>
      <c r="NJK17" s="111"/>
      <c r="NJL17" s="111"/>
      <c r="NJM17" s="111"/>
      <c r="NJN17" s="111"/>
      <c r="NJO17" s="111"/>
      <c r="NJP17" s="111"/>
      <c r="NJQ17" s="111"/>
      <c r="NJR17" s="111"/>
      <c r="NJS17" s="111"/>
      <c r="NJT17" s="111"/>
      <c r="NJU17" s="111"/>
      <c r="NJV17" s="111"/>
      <c r="NJW17" s="111"/>
      <c r="NJX17" s="111"/>
      <c r="NJY17" s="111"/>
      <c r="NJZ17" s="111"/>
      <c r="NKA17" s="111"/>
      <c r="NKB17" s="111"/>
      <c r="NKC17" s="111"/>
      <c r="NKD17" s="111"/>
      <c r="NKE17" s="111"/>
      <c r="NKF17" s="111"/>
      <c r="NKG17" s="111"/>
      <c r="NKH17" s="111"/>
      <c r="NKI17" s="111"/>
      <c r="NKJ17" s="111"/>
      <c r="NKK17" s="111"/>
      <c r="NKL17" s="111"/>
      <c r="NKM17" s="111"/>
      <c r="NKN17" s="111"/>
      <c r="NKO17" s="111"/>
      <c r="NKP17" s="111"/>
      <c r="NKQ17" s="111"/>
      <c r="NKR17" s="111"/>
      <c r="NKS17" s="111"/>
      <c r="NKT17" s="111"/>
      <c r="NKU17" s="111"/>
      <c r="NKV17" s="111"/>
      <c r="NKW17" s="111"/>
      <c r="NKX17" s="111"/>
      <c r="NKY17" s="111"/>
      <c r="NKZ17" s="111"/>
      <c r="NLA17" s="111"/>
      <c r="NLB17" s="111"/>
      <c r="NLC17" s="111"/>
      <c r="NLD17" s="111"/>
      <c r="NLE17" s="111"/>
      <c r="NLF17" s="111"/>
      <c r="NLG17" s="111"/>
      <c r="NLH17" s="111"/>
      <c r="NLI17" s="111"/>
      <c r="NLJ17" s="111"/>
      <c r="NLK17" s="111"/>
      <c r="NLL17" s="111"/>
      <c r="NLM17" s="111"/>
      <c r="NLN17" s="111"/>
      <c r="NLO17" s="111"/>
      <c r="NLP17" s="111"/>
      <c r="NLQ17" s="111"/>
      <c r="NLR17" s="111"/>
      <c r="NLS17" s="111"/>
      <c r="NLT17" s="111"/>
      <c r="NLU17" s="111"/>
      <c r="NLV17" s="111"/>
      <c r="NLW17" s="111"/>
      <c r="NLX17" s="111"/>
      <c r="NLY17" s="111"/>
      <c r="NLZ17" s="111"/>
      <c r="NMA17" s="111"/>
      <c r="NMB17" s="111"/>
      <c r="NMC17" s="111"/>
      <c r="NMD17" s="111"/>
      <c r="NME17" s="111"/>
      <c r="NMF17" s="111"/>
      <c r="NMG17" s="111"/>
      <c r="NMH17" s="111"/>
      <c r="NMI17" s="111"/>
      <c r="NMJ17" s="111"/>
      <c r="NMK17" s="111"/>
      <c r="NML17" s="111"/>
      <c r="NMM17" s="111"/>
      <c r="NMN17" s="111"/>
      <c r="NMO17" s="111"/>
      <c r="NMP17" s="111"/>
      <c r="NMQ17" s="111"/>
      <c r="NMR17" s="111"/>
      <c r="NMS17" s="111"/>
      <c r="NMT17" s="111"/>
      <c r="NMU17" s="111"/>
      <c r="NMV17" s="111"/>
      <c r="NMW17" s="111"/>
      <c r="NMX17" s="111"/>
      <c r="NMY17" s="111"/>
      <c r="NMZ17" s="111"/>
      <c r="NNA17" s="111"/>
      <c r="NNB17" s="111"/>
      <c r="NNC17" s="111"/>
      <c r="NND17" s="111"/>
      <c r="NNE17" s="111"/>
      <c r="NNF17" s="111"/>
      <c r="NNG17" s="111"/>
      <c r="NNH17" s="111"/>
      <c r="NNI17" s="111"/>
      <c r="NNJ17" s="111"/>
      <c r="NNK17" s="111"/>
      <c r="NNL17" s="111"/>
      <c r="NNM17" s="111"/>
      <c r="NNN17" s="111"/>
      <c r="NNO17" s="111"/>
      <c r="NNP17" s="111"/>
      <c r="NNQ17" s="111"/>
      <c r="NNR17" s="111"/>
      <c r="NNS17" s="111"/>
      <c r="NNT17" s="111"/>
      <c r="NNU17" s="111"/>
      <c r="NNV17" s="111"/>
      <c r="NNW17" s="111"/>
      <c r="NNX17" s="111"/>
      <c r="NNY17" s="111"/>
      <c r="NNZ17" s="111"/>
      <c r="NOA17" s="111"/>
      <c r="NOB17" s="111"/>
      <c r="NOC17" s="111"/>
      <c r="NOD17" s="111"/>
      <c r="NOE17" s="111"/>
      <c r="NOF17" s="111"/>
      <c r="NOG17" s="111"/>
      <c r="NOH17" s="111"/>
      <c r="NOI17" s="111"/>
      <c r="NOJ17" s="111"/>
      <c r="NOK17" s="111"/>
      <c r="NOL17" s="111"/>
      <c r="NOM17" s="111"/>
      <c r="NON17" s="111"/>
      <c r="NOO17" s="111"/>
      <c r="NOP17" s="111"/>
      <c r="NOQ17" s="111"/>
      <c r="NOR17" s="111"/>
      <c r="NOS17" s="111"/>
      <c r="NOT17" s="111"/>
      <c r="NOU17" s="111"/>
      <c r="NOV17" s="111"/>
      <c r="NOW17" s="111"/>
      <c r="NOX17" s="111"/>
      <c r="NOY17" s="111"/>
      <c r="NOZ17" s="111"/>
      <c r="NPA17" s="111"/>
      <c r="NPB17" s="111"/>
      <c r="NPC17" s="111"/>
      <c r="NPD17" s="111"/>
      <c r="NPE17" s="111"/>
      <c r="NPF17" s="111"/>
      <c r="NPG17" s="111"/>
      <c r="NPH17" s="111"/>
      <c r="NPI17" s="111"/>
      <c r="NPJ17" s="111"/>
      <c r="NPK17" s="111"/>
      <c r="NPL17" s="111"/>
      <c r="NPM17" s="111"/>
      <c r="NPN17" s="111"/>
      <c r="NPO17" s="111"/>
      <c r="NPP17" s="111"/>
      <c r="NPQ17" s="111"/>
      <c r="NPR17" s="111"/>
      <c r="NPS17" s="111"/>
      <c r="NPT17" s="111"/>
      <c r="NPU17" s="111"/>
      <c r="NPV17" s="111"/>
      <c r="NPW17" s="111"/>
      <c r="NPX17" s="111"/>
      <c r="NPY17" s="111"/>
      <c r="NPZ17" s="111"/>
      <c r="NQA17" s="111"/>
      <c r="NQB17" s="111"/>
      <c r="NQC17" s="111"/>
      <c r="NQD17" s="111"/>
      <c r="NQE17" s="111"/>
      <c r="NQF17" s="111"/>
      <c r="NQG17" s="111"/>
      <c r="NQH17" s="111"/>
      <c r="NQI17" s="111"/>
      <c r="NQJ17" s="111"/>
      <c r="NQK17" s="111"/>
      <c r="NQL17" s="111"/>
      <c r="NQM17" s="111"/>
      <c r="NQN17" s="111"/>
      <c r="NQO17" s="111"/>
      <c r="NQP17" s="111"/>
      <c r="NQQ17" s="111"/>
      <c r="NQR17" s="111"/>
      <c r="NQS17" s="111"/>
      <c r="NQT17" s="111"/>
      <c r="NQU17" s="111"/>
      <c r="NQV17" s="111"/>
      <c r="NQW17" s="111"/>
      <c r="NQX17" s="111"/>
      <c r="NQY17" s="111"/>
      <c r="NQZ17" s="111"/>
      <c r="NRA17" s="111"/>
      <c r="NRB17" s="111"/>
      <c r="NRC17" s="111"/>
      <c r="NRD17" s="111"/>
      <c r="NRE17" s="111"/>
      <c r="NRF17" s="111"/>
      <c r="NRG17" s="111"/>
      <c r="NRH17" s="111"/>
      <c r="NRI17" s="111"/>
      <c r="NRJ17" s="111"/>
      <c r="NRK17" s="111"/>
      <c r="NRL17" s="111"/>
      <c r="NRM17" s="111"/>
      <c r="NRN17" s="111"/>
      <c r="NRO17" s="111"/>
      <c r="NRP17" s="111"/>
      <c r="NRQ17" s="111"/>
      <c r="NRR17" s="111"/>
      <c r="NRS17" s="111"/>
      <c r="NRT17" s="111"/>
      <c r="NRU17" s="111"/>
      <c r="NRV17" s="111"/>
      <c r="NRW17" s="111"/>
      <c r="NRX17" s="111"/>
      <c r="NRY17" s="111"/>
      <c r="NRZ17" s="111"/>
      <c r="NSA17" s="111"/>
      <c r="NSB17" s="111"/>
      <c r="NSC17" s="111"/>
      <c r="NSD17" s="111"/>
      <c r="NSE17" s="111"/>
      <c r="NSF17" s="111"/>
      <c r="NSG17" s="111"/>
      <c r="NSH17" s="111"/>
      <c r="NSI17" s="111"/>
      <c r="NSJ17" s="111"/>
      <c r="NSK17" s="111"/>
      <c r="NSL17" s="111"/>
      <c r="NSM17" s="111"/>
      <c r="NSN17" s="111"/>
      <c r="NSO17" s="111"/>
      <c r="NSP17" s="111"/>
      <c r="NSQ17" s="111"/>
      <c r="NSR17" s="111"/>
      <c r="NSS17" s="111"/>
      <c r="NST17" s="111"/>
      <c r="NSU17" s="111"/>
      <c r="NSV17" s="111"/>
      <c r="NSW17" s="111"/>
      <c r="NSX17" s="111"/>
      <c r="NSY17" s="111"/>
      <c r="NSZ17" s="111"/>
      <c r="NTA17" s="111"/>
      <c r="NTB17" s="111"/>
      <c r="NTC17" s="111"/>
      <c r="NTD17" s="111"/>
      <c r="NTE17" s="111"/>
      <c r="NTF17" s="111"/>
      <c r="NTG17" s="111"/>
      <c r="NTH17" s="111"/>
      <c r="NTI17" s="111"/>
      <c r="NTJ17" s="111"/>
      <c r="NTK17" s="111"/>
      <c r="NTL17" s="111"/>
      <c r="NTM17" s="111"/>
      <c r="NTN17" s="111"/>
      <c r="NTO17" s="111"/>
      <c r="NTP17" s="111"/>
      <c r="NTQ17" s="111"/>
      <c r="NTR17" s="111"/>
      <c r="NTS17" s="111"/>
      <c r="NTT17" s="111"/>
      <c r="NTU17" s="111"/>
      <c r="NTV17" s="111"/>
      <c r="NTW17" s="111"/>
      <c r="NTX17" s="111"/>
      <c r="NTY17" s="111"/>
      <c r="NTZ17" s="111"/>
      <c r="NUA17" s="111"/>
      <c r="NUB17" s="111"/>
      <c r="NUC17" s="111"/>
      <c r="NUD17" s="111"/>
      <c r="NUE17" s="111"/>
      <c r="NUF17" s="111"/>
      <c r="NUG17" s="111"/>
      <c r="NUH17" s="111"/>
      <c r="NUI17" s="111"/>
      <c r="NUJ17" s="111"/>
      <c r="NUK17" s="111"/>
      <c r="NUL17" s="111"/>
      <c r="NUM17" s="111"/>
      <c r="NUN17" s="111"/>
      <c r="NUO17" s="111"/>
      <c r="NUP17" s="111"/>
      <c r="NUQ17" s="111"/>
      <c r="NUR17" s="111"/>
      <c r="NUS17" s="111"/>
      <c r="NUT17" s="111"/>
      <c r="NUU17" s="111"/>
      <c r="NUV17" s="111"/>
      <c r="NUW17" s="111"/>
      <c r="NUX17" s="111"/>
      <c r="NUY17" s="111"/>
      <c r="NUZ17" s="111"/>
      <c r="NVA17" s="111"/>
      <c r="NVB17" s="111"/>
      <c r="NVC17" s="111"/>
      <c r="NVD17" s="111"/>
      <c r="NVE17" s="111"/>
      <c r="NVF17" s="111"/>
      <c r="NVG17" s="111"/>
      <c r="NVH17" s="111"/>
      <c r="NVI17" s="111"/>
      <c r="NVJ17" s="111"/>
      <c r="NVK17" s="111"/>
      <c r="NVL17" s="111"/>
      <c r="NVM17" s="111"/>
      <c r="NVN17" s="111"/>
      <c r="NVO17" s="111"/>
      <c r="NVP17" s="111"/>
      <c r="NVQ17" s="111"/>
      <c r="NVR17" s="111"/>
      <c r="NVS17" s="111"/>
      <c r="NVT17" s="111"/>
      <c r="NVU17" s="111"/>
      <c r="NVV17" s="111"/>
      <c r="NVW17" s="111"/>
      <c r="NVX17" s="111"/>
      <c r="NVY17" s="111"/>
      <c r="NVZ17" s="111"/>
      <c r="NWA17" s="111"/>
      <c r="NWB17" s="111"/>
      <c r="NWC17" s="111"/>
      <c r="NWD17" s="111"/>
      <c r="NWE17" s="111"/>
      <c r="NWF17" s="111"/>
      <c r="NWG17" s="111"/>
      <c r="NWH17" s="111"/>
      <c r="NWI17" s="111"/>
      <c r="NWJ17" s="111"/>
      <c r="NWK17" s="111"/>
      <c r="NWL17" s="111"/>
      <c r="NWM17" s="111"/>
      <c r="NWN17" s="111"/>
      <c r="NWO17" s="111"/>
      <c r="NWP17" s="111"/>
      <c r="NWQ17" s="111"/>
      <c r="NWR17" s="111"/>
      <c r="NWS17" s="111"/>
      <c r="NWT17" s="111"/>
      <c r="NWU17" s="111"/>
      <c r="NWV17" s="111"/>
      <c r="NWW17" s="111"/>
      <c r="NWX17" s="111"/>
      <c r="NWY17" s="111"/>
      <c r="NWZ17" s="111"/>
      <c r="NXA17" s="111"/>
      <c r="NXB17" s="111"/>
      <c r="NXC17" s="111"/>
      <c r="NXD17" s="111"/>
      <c r="NXE17" s="111"/>
      <c r="NXF17" s="111"/>
      <c r="NXG17" s="111"/>
      <c r="NXH17" s="111"/>
      <c r="NXI17" s="111"/>
      <c r="NXJ17" s="111"/>
      <c r="NXK17" s="111"/>
      <c r="NXL17" s="111"/>
      <c r="NXM17" s="111"/>
      <c r="NXN17" s="111"/>
      <c r="NXO17" s="111"/>
      <c r="NXP17" s="111"/>
      <c r="NXQ17" s="111"/>
      <c r="NXR17" s="111"/>
      <c r="NXS17" s="111"/>
      <c r="NXT17" s="111"/>
      <c r="NXU17" s="111"/>
      <c r="NXV17" s="111"/>
      <c r="NXW17" s="111"/>
      <c r="NXX17" s="111"/>
      <c r="NXY17" s="111"/>
      <c r="NXZ17" s="111"/>
      <c r="NYA17" s="111"/>
      <c r="NYB17" s="111"/>
      <c r="NYC17" s="111"/>
      <c r="NYD17" s="111"/>
      <c r="NYE17" s="111"/>
      <c r="NYF17" s="111"/>
      <c r="NYG17" s="111"/>
      <c r="NYH17" s="111"/>
      <c r="NYI17" s="111"/>
      <c r="NYJ17" s="111"/>
      <c r="NYK17" s="111"/>
      <c r="NYL17" s="111"/>
      <c r="NYM17" s="111"/>
      <c r="NYN17" s="111"/>
      <c r="NYO17" s="111"/>
      <c r="NYP17" s="111"/>
      <c r="NYQ17" s="111"/>
      <c r="NYR17" s="111"/>
      <c r="NYS17" s="111"/>
      <c r="NYT17" s="111"/>
      <c r="NYU17" s="111"/>
      <c r="NYV17" s="111"/>
      <c r="NYW17" s="111"/>
      <c r="NYX17" s="111"/>
      <c r="NYY17" s="111"/>
      <c r="NYZ17" s="111"/>
      <c r="NZA17" s="111"/>
      <c r="NZB17" s="111"/>
      <c r="NZC17" s="111"/>
      <c r="NZD17" s="111"/>
      <c r="NZE17" s="111"/>
      <c r="NZF17" s="111"/>
      <c r="NZG17" s="111"/>
      <c r="NZH17" s="111"/>
      <c r="NZI17" s="111"/>
      <c r="NZJ17" s="111"/>
      <c r="NZK17" s="111"/>
      <c r="NZL17" s="111"/>
      <c r="NZM17" s="111"/>
      <c r="NZN17" s="111"/>
      <c r="NZO17" s="111"/>
      <c r="NZP17" s="111"/>
      <c r="NZQ17" s="111"/>
      <c r="NZR17" s="111"/>
      <c r="NZS17" s="111"/>
      <c r="NZT17" s="111"/>
      <c r="NZU17" s="111"/>
      <c r="NZV17" s="111"/>
      <c r="NZW17" s="111"/>
      <c r="NZX17" s="111"/>
      <c r="NZY17" s="111"/>
      <c r="NZZ17" s="111"/>
      <c r="OAA17" s="111"/>
      <c r="OAB17" s="111"/>
      <c r="OAC17" s="111"/>
      <c r="OAD17" s="111"/>
      <c r="OAE17" s="111"/>
      <c r="OAF17" s="111"/>
      <c r="OAG17" s="111"/>
      <c r="OAH17" s="111"/>
      <c r="OAI17" s="111"/>
      <c r="OAJ17" s="111"/>
      <c r="OAK17" s="111"/>
      <c r="OAL17" s="111"/>
      <c r="OAM17" s="111"/>
      <c r="OAN17" s="111"/>
      <c r="OAO17" s="111"/>
      <c r="OAP17" s="111"/>
      <c r="OAQ17" s="111"/>
      <c r="OAR17" s="111"/>
      <c r="OAS17" s="111"/>
      <c r="OAT17" s="111"/>
      <c r="OAU17" s="111"/>
      <c r="OAV17" s="111"/>
      <c r="OAW17" s="111"/>
      <c r="OAX17" s="111"/>
      <c r="OAY17" s="111"/>
      <c r="OAZ17" s="111"/>
      <c r="OBA17" s="111"/>
      <c r="OBB17" s="111"/>
      <c r="OBC17" s="111"/>
      <c r="OBD17" s="111"/>
      <c r="OBE17" s="111"/>
      <c r="OBF17" s="111"/>
      <c r="OBG17" s="111"/>
      <c r="OBH17" s="111"/>
      <c r="OBI17" s="111"/>
      <c r="OBJ17" s="111"/>
      <c r="OBK17" s="111"/>
      <c r="OBL17" s="111"/>
      <c r="OBM17" s="111"/>
      <c r="OBN17" s="111"/>
      <c r="OBO17" s="111"/>
      <c r="OBP17" s="111"/>
      <c r="OBQ17" s="111"/>
      <c r="OBR17" s="111"/>
      <c r="OBS17" s="111"/>
      <c r="OBT17" s="111"/>
      <c r="OBU17" s="111"/>
      <c r="OBV17" s="111"/>
      <c r="OBW17" s="111"/>
      <c r="OBX17" s="111"/>
      <c r="OBY17" s="111"/>
      <c r="OBZ17" s="111"/>
      <c r="OCA17" s="111"/>
      <c r="OCB17" s="111"/>
      <c r="OCC17" s="111"/>
      <c r="OCD17" s="111"/>
      <c r="OCE17" s="111"/>
      <c r="OCF17" s="111"/>
      <c r="OCG17" s="111"/>
      <c r="OCH17" s="111"/>
      <c r="OCI17" s="111"/>
      <c r="OCJ17" s="111"/>
      <c r="OCK17" s="111"/>
      <c r="OCL17" s="111"/>
      <c r="OCM17" s="111"/>
      <c r="OCN17" s="111"/>
      <c r="OCO17" s="111"/>
      <c r="OCP17" s="111"/>
      <c r="OCQ17" s="111"/>
      <c r="OCR17" s="111"/>
      <c r="OCS17" s="111"/>
      <c r="OCT17" s="111"/>
      <c r="OCU17" s="111"/>
      <c r="OCV17" s="111"/>
      <c r="OCW17" s="111"/>
      <c r="OCX17" s="111"/>
      <c r="OCY17" s="111"/>
      <c r="OCZ17" s="111"/>
      <c r="ODA17" s="111"/>
      <c r="ODB17" s="111"/>
      <c r="ODC17" s="111"/>
      <c r="ODD17" s="111"/>
      <c r="ODE17" s="111"/>
      <c r="ODF17" s="111"/>
      <c r="ODG17" s="111"/>
      <c r="ODH17" s="111"/>
      <c r="ODI17" s="111"/>
      <c r="ODJ17" s="111"/>
      <c r="ODK17" s="111"/>
      <c r="ODL17" s="111"/>
      <c r="ODM17" s="111"/>
      <c r="ODN17" s="111"/>
      <c r="ODO17" s="111"/>
      <c r="ODP17" s="111"/>
      <c r="ODQ17" s="111"/>
      <c r="ODR17" s="111"/>
      <c r="ODS17" s="111"/>
      <c r="ODT17" s="111"/>
      <c r="ODU17" s="111"/>
      <c r="ODV17" s="111"/>
      <c r="ODW17" s="111"/>
      <c r="ODX17" s="111"/>
      <c r="ODY17" s="111"/>
      <c r="ODZ17" s="111"/>
      <c r="OEA17" s="111"/>
      <c r="OEB17" s="111"/>
      <c r="OEC17" s="111"/>
      <c r="OED17" s="111"/>
      <c r="OEE17" s="111"/>
      <c r="OEF17" s="111"/>
      <c r="OEG17" s="111"/>
      <c r="OEH17" s="111"/>
      <c r="OEI17" s="111"/>
      <c r="OEJ17" s="111"/>
      <c r="OEK17" s="111"/>
      <c r="OEL17" s="111"/>
      <c r="OEM17" s="111"/>
      <c r="OEN17" s="111"/>
      <c r="OEO17" s="111"/>
      <c r="OEP17" s="111"/>
      <c r="OEQ17" s="111"/>
      <c r="OER17" s="111"/>
      <c r="OES17" s="111"/>
      <c r="OET17" s="111"/>
      <c r="OEU17" s="111"/>
      <c r="OEV17" s="111"/>
      <c r="OEW17" s="111"/>
      <c r="OEX17" s="111"/>
      <c r="OEY17" s="111"/>
      <c r="OEZ17" s="111"/>
      <c r="OFA17" s="111"/>
      <c r="OFB17" s="111"/>
      <c r="OFC17" s="111"/>
      <c r="OFD17" s="111"/>
      <c r="OFE17" s="111"/>
      <c r="OFF17" s="111"/>
      <c r="OFG17" s="111"/>
      <c r="OFH17" s="111"/>
      <c r="OFI17" s="111"/>
      <c r="OFJ17" s="111"/>
      <c r="OFK17" s="111"/>
      <c r="OFL17" s="111"/>
      <c r="OFM17" s="111"/>
      <c r="OFN17" s="111"/>
      <c r="OFO17" s="111"/>
      <c r="OFP17" s="111"/>
      <c r="OFQ17" s="111"/>
      <c r="OFR17" s="111"/>
      <c r="OFS17" s="111"/>
      <c r="OFT17" s="111"/>
      <c r="OFU17" s="111"/>
      <c r="OFV17" s="111"/>
      <c r="OFW17" s="111"/>
      <c r="OFX17" s="111"/>
      <c r="OFY17" s="111"/>
      <c r="OFZ17" s="111"/>
      <c r="OGA17" s="111"/>
      <c r="OGB17" s="111"/>
      <c r="OGC17" s="111"/>
      <c r="OGD17" s="111"/>
      <c r="OGE17" s="111"/>
      <c r="OGF17" s="111"/>
      <c r="OGG17" s="111"/>
      <c r="OGH17" s="111"/>
      <c r="OGI17" s="111"/>
      <c r="OGJ17" s="111"/>
      <c r="OGK17" s="111"/>
      <c r="OGL17" s="111"/>
      <c r="OGM17" s="111"/>
      <c r="OGN17" s="111"/>
      <c r="OGO17" s="111"/>
      <c r="OGP17" s="111"/>
      <c r="OGQ17" s="111"/>
      <c r="OGR17" s="111"/>
      <c r="OGS17" s="111"/>
      <c r="OGT17" s="111"/>
      <c r="OGU17" s="111"/>
      <c r="OGV17" s="111"/>
      <c r="OGW17" s="111"/>
      <c r="OGX17" s="111"/>
      <c r="OGY17" s="111"/>
      <c r="OGZ17" s="111"/>
      <c r="OHA17" s="111"/>
      <c r="OHB17" s="111"/>
      <c r="OHC17" s="111"/>
      <c r="OHD17" s="111"/>
      <c r="OHE17" s="111"/>
      <c r="OHF17" s="111"/>
      <c r="OHG17" s="111"/>
      <c r="OHH17" s="111"/>
      <c r="OHI17" s="111"/>
      <c r="OHJ17" s="111"/>
      <c r="OHK17" s="111"/>
      <c r="OHL17" s="111"/>
      <c r="OHM17" s="111"/>
      <c r="OHN17" s="111"/>
      <c r="OHO17" s="111"/>
      <c r="OHP17" s="111"/>
      <c r="OHQ17" s="111"/>
      <c r="OHR17" s="111"/>
      <c r="OHS17" s="111"/>
      <c r="OHT17" s="111"/>
      <c r="OHU17" s="111"/>
      <c r="OHV17" s="111"/>
      <c r="OHW17" s="111"/>
      <c r="OHX17" s="111"/>
      <c r="OHY17" s="111"/>
      <c r="OHZ17" s="111"/>
      <c r="OIA17" s="111"/>
      <c r="OIB17" s="111"/>
      <c r="OIC17" s="111"/>
      <c r="OID17" s="111"/>
      <c r="OIE17" s="111"/>
      <c r="OIF17" s="111"/>
      <c r="OIG17" s="111"/>
      <c r="OIH17" s="111"/>
      <c r="OII17" s="111"/>
      <c r="OIJ17" s="111"/>
      <c r="OIK17" s="111"/>
      <c r="OIL17" s="111"/>
      <c r="OIM17" s="111"/>
      <c r="OIN17" s="111"/>
      <c r="OIO17" s="111"/>
      <c r="OIP17" s="111"/>
      <c r="OIQ17" s="111"/>
      <c r="OIR17" s="111"/>
      <c r="OIS17" s="111"/>
      <c r="OIT17" s="111"/>
      <c r="OIU17" s="111"/>
      <c r="OIV17" s="111"/>
      <c r="OIW17" s="111"/>
      <c r="OIX17" s="111"/>
      <c r="OIY17" s="111"/>
      <c r="OIZ17" s="111"/>
      <c r="OJA17" s="111"/>
      <c r="OJB17" s="111"/>
      <c r="OJC17" s="111"/>
      <c r="OJD17" s="111"/>
      <c r="OJE17" s="111"/>
      <c r="OJF17" s="111"/>
      <c r="OJG17" s="111"/>
      <c r="OJH17" s="111"/>
      <c r="OJI17" s="111"/>
      <c r="OJJ17" s="111"/>
      <c r="OJK17" s="111"/>
      <c r="OJL17" s="111"/>
      <c r="OJM17" s="111"/>
      <c r="OJN17" s="111"/>
      <c r="OJO17" s="111"/>
      <c r="OJP17" s="111"/>
      <c r="OJQ17" s="111"/>
      <c r="OJR17" s="111"/>
      <c r="OJS17" s="111"/>
      <c r="OJT17" s="111"/>
      <c r="OJU17" s="111"/>
      <c r="OJV17" s="111"/>
      <c r="OJW17" s="111"/>
      <c r="OJX17" s="111"/>
      <c r="OJY17" s="111"/>
      <c r="OJZ17" s="111"/>
      <c r="OKA17" s="111"/>
      <c r="OKB17" s="111"/>
      <c r="OKC17" s="111"/>
      <c r="OKD17" s="111"/>
      <c r="OKE17" s="111"/>
      <c r="OKF17" s="111"/>
      <c r="OKG17" s="111"/>
      <c r="OKH17" s="111"/>
      <c r="OKI17" s="111"/>
      <c r="OKJ17" s="111"/>
      <c r="OKK17" s="111"/>
      <c r="OKL17" s="111"/>
      <c r="OKM17" s="111"/>
      <c r="OKN17" s="111"/>
      <c r="OKO17" s="111"/>
      <c r="OKP17" s="111"/>
      <c r="OKQ17" s="111"/>
      <c r="OKR17" s="111"/>
      <c r="OKS17" s="111"/>
      <c r="OKT17" s="111"/>
      <c r="OKU17" s="111"/>
      <c r="OKV17" s="111"/>
      <c r="OKW17" s="111"/>
      <c r="OKX17" s="111"/>
      <c r="OKY17" s="111"/>
      <c r="OKZ17" s="111"/>
      <c r="OLA17" s="111"/>
      <c r="OLB17" s="111"/>
      <c r="OLC17" s="111"/>
      <c r="OLD17" s="111"/>
      <c r="OLE17" s="111"/>
      <c r="OLF17" s="111"/>
      <c r="OLG17" s="111"/>
      <c r="OLH17" s="111"/>
      <c r="OLI17" s="111"/>
      <c r="OLJ17" s="111"/>
      <c r="OLK17" s="111"/>
      <c r="OLL17" s="111"/>
      <c r="OLM17" s="111"/>
      <c r="OLN17" s="111"/>
      <c r="OLO17" s="111"/>
      <c r="OLP17" s="111"/>
      <c r="OLQ17" s="111"/>
      <c r="OLR17" s="111"/>
      <c r="OLS17" s="111"/>
      <c r="OLT17" s="111"/>
      <c r="OLU17" s="111"/>
      <c r="OLV17" s="111"/>
      <c r="OLW17" s="111"/>
      <c r="OLX17" s="111"/>
      <c r="OLY17" s="111"/>
      <c r="OLZ17" s="111"/>
      <c r="OMA17" s="111"/>
      <c r="OMB17" s="111"/>
      <c r="OMC17" s="111"/>
      <c r="OMD17" s="111"/>
      <c r="OME17" s="111"/>
      <c r="OMF17" s="111"/>
      <c r="OMG17" s="111"/>
      <c r="OMH17" s="111"/>
      <c r="OMI17" s="111"/>
      <c r="OMJ17" s="111"/>
      <c r="OMK17" s="111"/>
      <c r="OML17" s="111"/>
      <c r="OMM17" s="111"/>
      <c r="OMN17" s="111"/>
      <c r="OMO17" s="111"/>
      <c r="OMP17" s="111"/>
      <c r="OMQ17" s="111"/>
      <c r="OMR17" s="111"/>
      <c r="OMS17" s="111"/>
      <c r="OMT17" s="111"/>
      <c r="OMU17" s="111"/>
      <c r="OMV17" s="111"/>
      <c r="OMW17" s="111"/>
      <c r="OMX17" s="111"/>
      <c r="OMY17" s="111"/>
      <c r="OMZ17" s="111"/>
      <c r="ONA17" s="111"/>
      <c r="ONB17" s="111"/>
      <c r="ONC17" s="111"/>
      <c r="OND17" s="111"/>
      <c r="ONE17" s="111"/>
      <c r="ONF17" s="111"/>
      <c r="ONG17" s="111"/>
      <c r="ONH17" s="111"/>
      <c r="ONI17" s="111"/>
      <c r="ONJ17" s="111"/>
      <c r="ONK17" s="111"/>
      <c r="ONL17" s="111"/>
      <c r="ONM17" s="111"/>
      <c r="ONN17" s="111"/>
      <c r="ONO17" s="111"/>
      <c r="ONP17" s="111"/>
      <c r="ONQ17" s="111"/>
      <c r="ONR17" s="111"/>
      <c r="ONS17" s="111"/>
      <c r="ONT17" s="111"/>
      <c r="ONU17" s="111"/>
      <c r="ONV17" s="111"/>
      <c r="ONW17" s="111"/>
      <c r="ONX17" s="111"/>
      <c r="ONY17" s="111"/>
      <c r="ONZ17" s="111"/>
      <c r="OOA17" s="111"/>
      <c r="OOB17" s="111"/>
      <c r="OOC17" s="111"/>
      <c r="OOD17" s="111"/>
      <c r="OOE17" s="111"/>
      <c r="OOF17" s="111"/>
      <c r="OOG17" s="111"/>
      <c r="OOH17" s="111"/>
      <c r="OOI17" s="111"/>
      <c r="OOJ17" s="111"/>
      <c r="OOK17" s="111"/>
      <c r="OOL17" s="111"/>
      <c r="OOM17" s="111"/>
      <c r="OON17" s="111"/>
      <c r="OOO17" s="111"/>
      <c r="OOP17" s="111"/>
      <c r="OOQ17" s="111"/>
      <c r="OOR17" s="111"/>
      <c r="OOS17" s="111"/>
      <c r="OOT17" s="111"/>
      <c r="OOU17" s="111"/>
      <c r="OOV17" s="111"/>
      <c r="OOW17" s="111"/>
      <c r="OOX17" s="111"/>
      <c r="OOY17" s="111"/>
      <c r="OOZ17" s="111"/>
      <c r="OPA17" s="111"/>
      <c r="OPB17" s="111"/>
      <c r="OPC17" s="111"/>
      <c r="OPD17" s="111"/>
      <c r="OPE17" s="111"/>
      <c r="OPF17" s="111"/>
      <c r="OPG17" s="111"/>
      <c r="OPH17" s="111"/>
      <c r="OPI17" s="111"/>
      <c r="OPJ17" s="111"/>
      <c r="OPK17" s="111"/>
      <c r="OPL17" s="111"/>
      <c r="OPM17" s="111"/>
      <c r="OPN17" s="111"/>
      <c r="OPO17" s="111"/>
      <c r="OPP17" s="111"/>
      <c r="OPQ17" s="111"/>
      <c r="OPR17" s="111"/>
      <c r="OPS17" s="111"/>
      <c r="OPT17" s="111"/>
      <c r="OPU17" s="111"/>
      <c r="OPV17" s="111"/>
      <c r="OPW17" s="111"/>
      <c r="OPX17" s="111"/>
      <c r="OPY17" s="111"/>
      <c r="OPZ17" s="111"/>
      <c r="OQA17" s="111"/>
      <c r="OQB17" s="111"/>
      <c r="OQC17" s="111"/>
      <c r="OQD17" s="111"/>
      <c r="OQE17" s="111"/>
      <c r="OQF17" s="111"/>
      <c r="OQG17" s="111"/>
      <c r="OQH17" s="111"/>
      <c r="OQI17" s="111"/>
      <c r="OQJ17" s="111"/>
      <c r="OQK17" s="111"/>
      <c r="OQL17" s="111"/>
      <c r="OQM17" s="111"/>
      <c r="OQN17" s="111"/>
      <c r="OQO17" s="111"/>
      <c r="OQP17" s="111"/>
      <c r="OQQ17" s="111"/>
      <c r="OQR17" s="111"/>
      <c r="OQS17" s="111"/>
      <c r="OQT17" s="111"/>
      <c r="OQU17" s="111"/>
      <c r="OQV17" s="111"/>
      <c r="OQW17" s="111"/>
      <c r="OQX17" s="111"/>
      <c r="OQY17" s="111"/>
      <c r="OQZ17" s="111"/>
      <c r="ORA17" s="111"/>
      <c r="ORB17" s="111"/>
      <c r="ORC17" s="111"/>
      <c r="ORD17" s="111"/>
      <c r="ORE17" s="111"/>
      <c r="ORF17" s="111"/>
      <c r="ORG17" s="111"/>
      <c r="ORH17" s="111"/>
      <c r="ORI17" s="111"/>
      <c r="ORJ17" s="111"/>
      <c r="ORK17" s="111"/>
      <c r="ORL17" s="111"/>
      <c r="ORM17" s="111"/>
      <c r="ORN17" s="111"/>
      <c r="ORO17" s="111"/>
      <c r="ORP17" s="111"/>
      <c r="ORQ17" s="111"/>
      <c r="ORR17" s="111"/>
      <c r="ORS17" s="111"/>
      <c r="ORT17" s="111"/>
      <c r="ORU17" s="111"/>
      <c r="ORV17" s="111"/>
      <c r="ORW17" s="111"/>
      <c r="ORX17" s="111"/>
      <c r="ORY17" s="111"/>
      <c r="ORZ17" s="111"/>
      <c r="OSA17" s="111"/>
      <c r="OSB17" s="111"/>
      <c r="OSC17" s="111"/>
      <c r="OSD17" s="111"/>
      <c r="OSE17" s="111"/>
      <c r="OSF17" s="111"/>
      <c r="OSG17" s="111"/>
      <c r="OSH17" s="111"/>
      <c r="OSI17" s="111"/>
      <c r="OSJ17" s="111"/>
      <c r="OSK17" s="111"/>
      <c r="OSL17" s="111"/>
      <c r="OSM17" s="111"/>
      <c r="OSN17" s="111"/>
      <c r="OSO17" s="111"/>
      <c r="OSP17" s="111"/>
      <c r="OSQ17" s="111"/>
      <c r="OSR17" s="111"/>
      <c r="OSS17" s="111"/>
      <c r="OST17" s="111"/>
      <c r="OSU17" s="111"/>
      <c r="OSV17" s="111"/>
      <c r="OSW17" s="111"/>
      <c r="OSX17" s="111"/>
      <c r="OSY17" s="111"/>
      <c r="OSZ17" s="111"/>
      <c r="OTA17" s="111"/>
      <c r="OTB17" s="111"/>
      <c r="OTC17" s="111"/>
      <c r="OTD17" s="111"/>
      <c r="OTE17" s="111"/>
      <c r="OTF17" s="111"/>
      <c r="OTG17" s="111"/>
      <c r="OTH17" s="111"/>
      <c r="OTI17" s="111"/>
      <c r="OTJ17" s="111"/>
      <c r="OTK17" s="111"/>
      <c r="OTL17" s="111"/>
      <c r="OTM17" s="111"/>
      <c r="OTN17" s="111"/>
      <c r="OTO17" s="111"/>
      <c r="OTP17" s="111"/>
      <c r="OTQ17" s="111"/>
      <c r="OTR17" s="111"/>
      <c r="OTS17" s="111"/>
      <c r="OTT17" s="111"/>
      <c r="OTU17" s="111"/>
      <c r="OTV17" s="111"/>
      <c r="OTW17" s="111"/>
      <c r="OTX17" s="111"/>
      <c r="OTY17" s="111"/>
      <c r="OTZ17" s="111"/>
      <c r="OUA17" s="111"/>
      <c r="OUB17" s="111"/>
      <c r="OUC17" s="111"/>
      <c r="OUD17" s="111"/>
      <c r="OUE17" s="111"/>
      <c r="OUF17" s="111"/>
      <c r="OUG17" s="111"/>
      <c r="OUH17" s="111"/>
      <c r="OUI17" s="111"/>
      <c r="OUJ17" s="111"/>
      <c r="OUK17" s="111"/>
      <c r="OUL17" s="111"/>
      <c r="OUM17" s="111"/>
      <c r="OUN17" s="111"/>
      <c r="OUO17" s="111"/>
      <c r="OUP17" s="111"/>
      <c r="OUQ17" s="111"/>
      <c r="OUR17" s="111"/>
      <c r="OUS17" s="111"/>
      <c r="OUT17" s="111"/>
      <c r="OUU17" s="111"/>
      <c r="OUV17" s="111"/>
      <c r="OUW17" s="111"/>
      <c r="OUX17" s="111"/>
      <c r="OUY17" s="111"/>
      <c r="OUZ17" s="111"/>
      <c r="OVA17" s="111"/>
      <c r="OVB17" s="111"/>
      <c r="OVC17" s="111"/>
      <c r="OVD17" s="111"/>
      <c r="OVE17" s="111"/>
      <c r="OVF17" s="111"/>
      <c r="OVG17" s="111"/>
      <c r="OVH17" s="111"/>
      <c r="OVI17" s="111"/>
      <c r="OVJ17" s="111"/>
      <c r="OVK17" s="111"/>
      <c r="OVL17" s="111"/>
      <c r="OVM17" s="111"/>
      <c r="OVN17" s="111"/>
      <c r="OVO17" s="111"/>
      <c r="OVP17" s="111"/>
      <c r="OVQ17" s="111"/>
      <c r="OVR17" s="111"/>
      <c r="OVS17" s="111"/>
      <c r="OVT17" s="111"/>
      <c r="OVU17" s="111"/>
      <c r="OVV17" s="111"/>
      <c r="OVW17" s="111"/>
      <c r="OVX17" s="111"/>
      <c r="OVY17" s="111"/>
      <c r="OVZ17" s="111"/>
      <c r="OWA17" s="111"/>
      <c r="OWB17" s="111"/>
      <c r="OWC17" s="111"/>
      <c r="OWD17" s="111"/>
      <c r="OWE17" s="111"/>
      <c r="OWF17" s="111"/>
      <c r="OWG17" s="111"/>
      <c r="OWH17" s="111"/>
      <c r="OWI17" s="111"/>
      <c r="OWJ17" s="111"/>
      <c r="OWK17" s="111"/>
      <c r="OWL17" s="111"/>
      <c r="OWM17" s="111"/>
      <c r="OWN17" s="111"/>
      <c r="OWO17" s="111"/>
      <c r="OWP17" s="111"/>
      <c r="OWQ17" s="111"/>
      <c r="OWR17" s="111"/>
      <c r="OWS17" s="111"/>
      <c r="OWT17" s="111"/>
      <c r="OWU17" s="111"/>
      <c r="OWV17" s="111"/>
      <c r="OWW17" s="111"/>
      <c r="OWX17" s="111"/>
      <c r="OWY17" s="111"/>
      <c r="OWZ17" s="111"/>
      <c r="OXA17" s="111"/>
      <c r="OXB17" s="111"/>
      <c r="OXC17" s="111"/>
      <c r="OXD17" s="111"/>
      <c r="OXE17" s="111"/>
      <c r="OXF17" s="111"/>
      <c r="OXG17" s="111"/>
      <c r="OXH17" s="111"/>
      <c r="OXI17" s="111"/>
      <c r="OXJ17" s="111"/>
      <c r="OXK17" s="111"/>
      <c r="OXL17" s="111"/>
      <c r="OXM17" s="111"/>
      <c r="OXN17" s="111"/>
      <c r="OXO17" s="111"/>
      <c r="OXP17" s="111"/>
      <c r="OXQ17" s="111"/>
      <c r="OXR17" s="111"/>
      <c r="OXS17" s="111"/>
      <c r="OXT17" s="111"/>
      <c r="OXU17" s="111"/>
      <c r="OXV17" s="111"/>
      <c r="OXW17" s="111"/>
      <c r="OXX17" s="111"/>
      <c r="OXY17" s="111"/>
      <c r="OXZ17" s="111"/>
      <c r="OYA17" s="111"/>
      <c r="OYB17" s="111"/>
      <c r="OYC17" s="111"/>
      <c r="OYD17" s="111"/>
      <c r="OYE17" s="111"/>
      <c r="OYF17" s="111"/>
      <c r="OYG17" s="111"/>
      <c r="OYH17" s="111"/>
      <c r="OYI17" s="111"/>
      <c r="OYJ17" s="111"/>
      <c r="OYK17" s="111"/>
      <c r="OYL17" s="111"/>
      <c r="OYM17" s="111"/>
      <c r="OYN17" s="111"/>
      <c r="OYO17" s="111"/>
      <c r="OYP17" s="111"/>
      <c r="OYQ17" s="111"/>
      <c r="OYR17" s="111"/>
      <c r="OYS17" s="111"/>
      <c r="OYT17" s="111"/>
      <c r="OYU17" s="111"/>
      <c r="OYV17" s="111"/>
      <c r="OYW17" s="111"/>
      <c r="OYX17" s="111"/>
      <c r="OYY17" s="111"/>
      <c r="OYZ17" s="111"/>
      <c r="OZA17" s="111"/>
      <c r="OZB17" s="111"/>
      <c r="OZC17" s="111"/>
      <c r="OZD17" s="111"/>
      <c r="OZE17" s="111"/>
      <c r="OZF17" s="111"/>
      <c r="OZG17" s="111"/>
      <c r="OZH17" s="111"/>
      <c r="OZI17" s="111"/>
      <c r="OZJ17" s="111"/>
      <c r="OZK17" s="111"/>
      <c r="OZL17" s="111"/>
      <c r="OZM17" s="111"/>
      <c r="OZN17" s="111"/>
      <c r="OZO17" s="111"/>
      <c r="OZP17" s="111"/>
      <c r="OZQ17" s="111"/>
      <c r="OZR17" s="111"/>
      <c r="OZS17" s="111"/>
      <c r="OZT17" s="111"/>
      <c r="OZU17" s="111"/>
      <c r="OZV17" s="111"/>
      <c r="OZW17" s="111"/>
      <c r="OZX17" s="111"/>
      <c r="OZY17" s="111"/>
      <c r="OZZ17" s="111"/>
      <c r="PAA17" s="111"/>
      <c r="PAB17" s="111"/>
      <c r="PAC17" s="111"/>
      <c r="PAD17" s="111"/>
      <c r="PAE17" s="111"/>
      <c r="PAF17" s="111"/>
      <c r="PAG17" s="111"/>
      <c r="PAH17" s="111"/>
      <c r="PAI17" s="111"/>
      <c r="PAJ17" s="111"/>
      <c r="PAK17" s="111"/>
      <c r="PAL17" s="111"/>
      <c r="PAM17" s="111"/>
      <c r="PAN17" s="111"/>
      <c r="PAO17" s="111"/>
      <c r="PAP17" s="111"/>
      <c r="PAQ17" s="111"/>
      <c r="PAR17" s="111"/>
      <c r="PAS17" s="111"/>
      <c r="PAT17" s="111"/>
      <c r="PAU17" s="111"/>
      <c r="PAV17" s="111"/>
      <c r="PAW17" s="111"/>
      <c r="PAX17" s="111"/>
      <c r="PAY17" s="111"/>
      <c r="PAZ17" s="111"/>
      <c r="PBA17" s="111"/>
      <c r="PBB17" s="111"/>
      <c r="PBC17" s="111"/>
      <c r="PBD17" s="111"/>
      <c r="PBE17" s="111"/>
      <c r="PBF17" s="111"/>
      <c r="PBG17" s="111"/>
      <c r="PBH17" s="111"/>
      <c r="PBI17" s="111"/>
      <c r="PBJ17" s="111"/>
      <c r="PBK17" s="111"/>
      <c r="PBL17" s="111"/>
      <c r="PBM17" s="111"/>
      <c r="PBN17" s="111"/>
      <c r="PBO17" s="111"/>
      <c r="PBP17" s="111"/>
      <c r="PBQ17" s="111"/>
      <c r="PBR17" s="111"/>
      <c r="PBS17" s="111"/>
      <c r="PBT17" s="111"/>
      <c r="PBU17" s="111"/>
      <c r="PBV17" s="111"/>
      <c r="PBW17" s="111"/>
      <c r="PBX17" s="111"/>
      <c r="PBY17" s="111"/>
      <c r="PBZ17" s="111"/>
      <c r="PCA17" s="111"/>
      <c r="PCB17" s="111"/>
      <c r="PCC17" s="111"/>
      <c r="PCD17" s="111"/>
      <c r="PCE17" s="111"/>
      <c r="PCF17" s="111"/>
      <c r="PCG17" s="111"/>
      <c r="PCH17" s="111"/>
      <c r="PCI17" s="111"/>
      <c r="PCJ17" s="111"/>
      <c r="PCK17" s="111"/>
      <c r="PCL17" s="111"/>
      <c r="PCM17" s="111"/>
      <c r="PCN17" s="111"/>
      <c r="PCO17" s="111"/>
      <c r="PCP17" s="111"/>
      <c r="PCQ17" s="111"/>
      <c r="PCR17" s="111"/>
      <c r="PCS17" s="111"/>
      <c r="PCT17" s="111"/>
      <c r="PCU17" s="111"/>
      <c r="PCV17" s="111"/>
      <c r="PCW17" s="111"/>
      <c r="PCX17" s="111"/>
      <c r="PCY17" s="111"/>
      <c r="PCZ17" s="111"/>
      <c r="PDA17" s="111"/>
      <c r="PDB17" s="111"/>
      <c r="PDC17" s="111"/>
      <c r="PDD17" s="111"/>
      <c r="PDE17" s="111"/>
      <c r="PDF17" s="111"/>
      <c r="PDG17" s="111"/>
      <c r="PDH17" s="111"/>
      <c r="PDI17" s="111"/>
      <c r="PDJ17" s="111"/>
      <c r="PDK17" s="111"/>
      <c r="PDL17" s="111"/>
      <c r="PDM17" s="111"/>
      <c r="PDN17" s="111"/>
      <c r="PDO17" s="111"/>
      <c r="PDP17" s="111"/>
      <c r="PDQ17" s="111"/>
      <c r="PDR17" s="111"/>
      <c r="PDS17" s="111"/>
      <c r="PDT17" s="111"/>
      <c r="PDU17" s="111"/>
      <c r="PDV17" s="111"/>
      <c r="PDW17" s="111"/>
      <c r="PDX17" s="111"/>
      <c r="PDY17" s="111"/>
      <c r="PDZ17" s="111"/>
      <c r="PEA17" s="111"/>
      <c r="PEB17" s="111"/>
      <c r="PEC17" s="111"/>
      <c r="PED17" s="111"/>
      <c r="PEE17" s="111"/>
      <c r="PEF17" s="111"/>
      <c r="PEG17" s="111"/>
      <c r="PEH17" s="111"/>
      <c r="PEI17" s="111"/>
      <c r="PEJ17" s="111"/>
      <c r="PEK17" s="111"/>
      <c r="PEL17" s="111"/>
      <c r="PEM17" s="111"/>
      <c r="PEN17" s="111"/>
      <c r="PEO17" s="111"/>
      <c r="PEP17" s="111"/>
      <c r="PEQ17" s="111"/>
      <c r="PER17" s="111"/>
      <c r="PES17" s="111"/>
      <c r="PET17" s="111"/>
      <c r="PEU17" s="111"/>
      <c r="PEV17" s="111"/>
      <c r="PEW17" s="111"/>
      <c r="PEX17" s="111"/>
      <c r="PEY17" s="111"/>
      <c r="PEZ17" s="111"/>
      <c r="PFA17" s="111"/>
      <c r="PFB17" s="111"/>
      <c r="PFC17" s="111"/>
      <c r="PFD17" s="111"/>
      <c r="PFE17" s="111"/>
      <c r="PFF17" s="111"/>
      <c r="PFG17" s="111"/>
      <c r="PFH17" s="111"/>
      <c r="PFI17" s="111"/>
      <c r="PFJ17" s="111"/>
      <c r="PFK17" s="111"/>
      <c r="PFL17" s="111"/>
      <c r="PFM17" s="111"/>
      <c r="PFN17" s="111"/>
      <c r="PFO17" s="111"/>
      <c r="PFP17" s="111"/>
      <c r="PFQ17" s="111"/>
      <c r="PFR17" s="111"/>
      <c r="PFS17" s="111"/>
      <c r="PFT17" s="111"/>
      <c r="PFU17" s="111"/>
      <c r="PFV17" s="111"/>
      <c r="PFW17" s="111"/>
      <c r="PFX17" s="111"/>
      <c r="PFY17" s="111"/>
      <c r="PFZ17" s="111"/>
      <c r="PGA17" s="111"/>
      <c r="PGB17" s="111"/>
      <c r="PGC17" s="111"/>
      <c r="PGD17" s="111"/>
      <c r="PGE17" s="111"/>
      <c r="PGF17" s="111"/>
      <c r="PGG17" s="111"/>
      <c r="PGH17" s="111"/>
      <c r="PGI17" s="111"/>
      <c r="PGJ17" s="111"/>
      <c r="PGK17" s="111"/>
      <c r="PGL17" s="111"/>
      <c r="PGM17" s="111"/>
      <c r="PGN17" s="111"/>
      <c r="PGO17" s="111"/>
      <c r="PGP17" s="111"/>
      <c r="PGQ17" s="111"/>
      <c r="PGR17" s="111"/>
      <c r="PGS17" s="111"/>
      <c r="PGT17" s="111"/>
      <c r="PGU17" s="111"/>
      <c r="PGV17" s="111"/>
      <c r="PGW17" s="111"/>
      <c r="PGX17" s="111"/>
      <c r="PGY17" s="111"/>
      <c r="PGZ17" s="111"/>
      <c r="PHA17" s="111"/>
      <c r="PHB17" s="111"/>
      <c r="PHC17" s="111"/>
      <c r="PHD17" s="111"/>
      <c r="PHE17" s="111"/>
      <c r="PHF17" s="111"/>
      <c r="PHG17" s="111"/>
      <c r="PHH17" s="111"/>
      <c r="PHI17" s="111"/>
      <c r="PHJ17" s="111"/>
      <c r="PHK17" s="111"/>
      <c r="PHL17" s="111"/>
      <c r="PHM17" s="111"/>
      <c r="PHN17" s="111"/>
      <c r="PHO17" s="111"/>
      <c r="PHP17" s="111"/>
      <c r="PHQ17" s="111"/>
      <c r="PHR17" s="111"/>
      <c r="PHS17" s="111"/>
      <c r="PHT17" s="111"/>
      <c r="PHU17" s="111"/>
      <c r="PHV17" s="111"/>
      <c r="PHW17" s="111"/>
      <c r="PHX17" s="111"/>
      <c r="PHY17" s="111"/>
      <c r="PHZ17" s="111"/>
      <c r="PIA17" s="111"/>
      <c r="PIB17" s="111"/>
      <c r="PIC17" s="111"/>
      <c r="PID17" s="111"/>
      <c r="PIE17" s="111"/>
      <c r="PIF17" s="111"/>
      <c r="PIG17" s="111"/>
      <c r="PIH17" s="111"/>
      <c r="PII17" s="111"/>
      <c r="PIJ17" s="111"/>
      <c r="PIK17" s="111"/>
      <c r="PIL17" s="111"/>
      <c r="PIM17" s="111"/>
      <c r="PIN17" s="111"/>
      <c r="PIO17" s="111"/>
      <c r="PIP17" s="111"/>
      <c r="PIQ17" s="111"/>
      <c r="PIR17" s="111"/>
      <c r="PIS17" s="111"/>
      <c r="PIT17" s="111"/>
      <c r="PIU17" s="111"/>
      <c r="PIV17" s="111"/>
      <c r="PIW17" s="111"/>
      <c r="PIX17" s="111"/>
      <c r="PIY17" s="111"/>
      <c r="PIZ17" s="111"/>
      <c r="PJA17" s="111"/>
      <c r="PJB17" s="111"/>
      <c r="PJC17" s="111"/>
      <c r="PJD17" s="111"/>
      <c r="PJE17" s="111"/>
      <c r="PJF17" s="111"/>
      <c r="PJG17" s="111"/>
      <c r="PJH17" s="111"/>
      <c r="PJI17" s="111"/>
      <c r="PJJ17" s="111"/>
      <c r="PJK17" s="111"/>
      <c r="PJL17" s="111"/>
      <c r="PJM17" s="111"/>
      <c r="PJN17" s="111"/>
      <c r="PJO17" s="111"/>
      <c r="PJP17" s="111"/>
      <c r="PJQ17" s="111"/>
      <c r="PJR17" s="111"/>
      <c r="PJS17" s="111"/>
      <c r="PJT17" s="111"/>
      <c r="PJU17" s="111"/>
      <c r="PJV17" s="111"/>
      <c r="PJW17" s="111"/>
      <c r="PJX17" s="111"/>
      <c r="PJY17" s="111"/>
      <c r="PJZ17" s="111"/>
      <c r="PKA17" s="111"/>
      <c r="PKB17" s="111"/>
      <c r="PKC17" s="111"/>
      <c r="PKD17" s="111"/>
      <c r="PKE17" s="111"/>
      <c r="PKF17" s="111"/>
      <c r="PKG17" s="111"/>
      <c r="PKH17" s="111"/>
      <c r="PKI17" s="111"/>
      <c r="PKJ17" s="111"/>
      <c r="PKK17" s="111"/>
      <c r="PKL17" s="111"/>
      <c r="PKM17" s="111"/>
      <c r="PKN17" s="111"/>
      <c r="PKO17" s="111"/>
      <c r="PKP17" s="111"/>
      <c r="PKQ17" s="111"/>
      <c r="PKR17" s="111"/>
      <c r="PKS17" s="111"/>
      <c r="PKT17" s="111"/>
      <c r="PKU17" s="111"/>
      <c r="PKV17" s="111"/>
      <c r="PKW17" s="111"/>
      <c r="PKX17" s="111"/>
      <c r="PKY17" s="111"/>
      <c r="PKZ17" s="111"/>
      <c r="PLA17" s="111"/>
      <c r="PLB17" s="111"/>
      <c r="PLC17" s="111"/>
      <c r="PLD17" s="111"/>
      <c r="PLE17" s="111"/>
      <c r="PLF17" s="111"/>
      <c r="PLG17" s="111"/>
      <c r="PLH17" s="111"/>
      <c r="PLI17" s="111"/>
      <c r="PLJ17" s="111"/>
      <c r="PLK17" s="111"/>
      <c r="PLL17" s="111"/>
      <c r="PLM17" s="111"/>
      <c r="PLN17" s="111"/>
      <c r="PLO17" s="111"/>
      <c r="PLP17" s="111"/>
      <c r="PLQ17" s="111"/>
      <c r="PLR17" s="111"/>
      <c r="PLS17" s="111"/>
      <c r="PLT17" s="111"/>
      <c r="PLU17" s="111"/>
      <c r="PLV17" s="111"/>
      <c r="PLW17" s="111"/>
      <c r="PLX17" s="111"/>
      <c r="PLY17" s="111"/>
      <c r="PLZ17" s="111"/>
      <c r="PMA17" s="111"/>
      <c r="PMB17" s="111"/>
      <c r="PMC17" s="111"/>
      <c r="PMD17" s="111"/>
      <c r="PME17" s="111"/>
      <c r="PMF17" s="111"/>
      <c r="PMG17" s="111"/>
      <c r="PMH17" s="111"/>
      <c r="PMI17" s="111"/>
      <c r="PMJ17" s="111"/>
      <c r="PMK17" s="111"/>
      <c r="PML17" s="111"/>
      <c r="PMM17" s="111"/>
      <c r="PMN17" s="111"/>
      <c r="PMO17" s="111"/>
      <c r="PMP17" s="111"/>
      <c r="PMQ17" s="111"/>
      <c r="PMR17" s="111"/>
      <c r="PMS17" s="111"/>
      <c r="PMT17" s="111"/>
      <c r="PMU17" s="111"/>
      <c r="PMV17" s="111"/>
      <c r="PMW17" s="111"/>
      <c r="PMX17" s="111"/>
      <c r="PMY17" s="111"/>
      <c r="PMZ17" s="111"/>
      <c r="PNA17" s="111"/>
      <c r="PNB17" s="111"/>
      <c r="PNC17" s="111"/>
      <c r="PND17" s="111"/>
      <c r="PNE17" s="111"/>
      <c r="PNF17" s="111"/>
      <c r="PNG17" s="111"/>
      <c r="PNH17" s="111"/>
      <c r="PNI17" s="111"/>
      <c r="PNJ17" s="111"/>
      <c r="PNK17" s="111"/>
      <c r="PNL17" s="111"/>
      <c r="PNM17" s="111"/>
      <c r="PNN17" s="111"/>
      <c r="PNO17" s="111"/>
      <c r="PNP17" s="111"/>
      <c r="PNQ17" s="111"/>
      <c r="PNR17" s="111"/>
      <c r="PNS17" s="111"/>
      <c r="PNT17" s="111"/>
      <c r="PNU17" s="111"/>
      <c r="PNV17" s="111"/>
      <c r="PNW17" s="111"/>
      <c r="PNX17" s="111"/>
      <c r="PNY17" s="111"/>
      <c r="PNZ17" s="111"/>
      <c r="POA17" s="111"/>
      <c r="POB17" s="111"/>
      <c r="POC17" s="111"/>
      <c r="POD17" s="111"/>
      <c r="POE17" s="111"/>
      <c r="POF17" s="111"/>
      <c r="POG17" s="111"/>
      <c r="POH17" s="111"/>
      <c r="POI17" s="111"/>
      <c r="POJ17" s="111"/>
      <c r="POK17" s="111"/>
      <c r="POL17" s="111"/>
      <c r="POM17" s="111"/>
      <c r="PON17" s="111"/>
      <c r="POO17" s="111"/>
      <c r="POP17" s="111"/>
      <c r="POQ17" s="111"/>
      <c r="POR17" s="111"/>
      <c r="POS17" s="111"/>
      <c r="POT17" s="111"/>
      <c r="POU17" s="111"/>
      <c r="POV17" s="111"/>
      <c r="POW17" s="111"/>
      <c r="POX17" s="111"/>
      <c r="POY17" s="111"/>
      <c r="POZ17" s="111"/>
      <c r="PPA17" s="111"/>
      <c r="PPB17" s="111"/>
      <c r="PPC17" s="111"/>
      <c r="PPD17" s="111"/>
      <c r="PPE17" s="111"/>
      <c r="PPF17" s="111"/>
      <c r="PPG17" s="111"/>
      <c r="PPH17" s="111"/>
      <c r="PPI17" s="111"/>
      <c r="PPJ17" s="111"/>
      <c r="PPK17" s="111"/>
      <c r="PPL17" s="111"/>
      <c r="PPM17" s="111"/>
      <c r="PPN17" s="111"/>
      <c r="PPO17" s="111"/>
      <c r="PPP17" s="111"/>
      <c r="PPQ17" s="111"/>
      <c r="PPR17" s="111"/>
      <c r="PPS17" s="111"/>
      <c r="PPT17" s="111"/>
      <c r="PPU17" s="111"/>
      <c r="PPV17" s="111"/>
      <c r="PPW17" s="111"/>
      <c r="PPX17" s="111"/>
      <c r="PPY17" s="111"/>
      <c r="PPZ17" s="111"/>
      <c r="PQA17" s="111"/>
      <c r="PQB17" s="111"/>
      <c r="PQC17" s="111"/>
      <c r="PQD17" s="111"/>
      <c r="PQE17" s="111"/>
      <c r="PQF17" s="111"/>
      <c r="PQG17" s="111"/>
      <c r="PQH17" s="111"/>
      <c r="PQI17" s="111"/>
      <c r="PQJ17" s="111"/>
      <c r="PQK17" s="111"/>
      <c r="PQL17" s="111"/>
      <c r="PQM17" s="111"/>
      <c r="PQN17" s="111"/>
      <c r="PQO17" s="111"/>
      <c r="PQP17" s="111"/>
      <c r="PQQ17" s="111"/>
      <c r="PQR17" s="111"/>
      <c r="PQS17" s="111"/>
      <c r="PQT17" s="111"/>
      <c r="PQU17" s="111"/>
      <c r="PQV17" s="111"/>
      <c r="PQW17" s="111"/>
      <c r="PQX17" s="111"/>
      <c r="PQY17" s="111"/>
      <c r="PQZ17" s="111"/>
      <c r="PRA17" s="111"/>
      <c r="PRB17" s="111"/>
      <c r="PRC17" s="111"/>
      <c r="PRD17" s="111"/>
      <c r="PRE17" s="111"/>
      <c r="PRF17" s="111"/>
      <c r="PRG17" s="111"/>
      <c r="PRH17" s="111"/>
      <c r="PRI17" s="111"/>
      <c r="PRJ17" s="111"/>
      <c r="PRK17" s="111"/>
      <c r="PRL17" s="111"/>
      <c r="PRM17" s="111"/>
      <c r="PRN17" s="111"/>
      <c r="PRO17" s="111"/>
      <c r="PRP17" s="111"/>
      <c r="PRQ17" s="111"/>
      <c r="PRR17" s="111"/>
      <c r="PRS17" s="111"/>
      <c r="PRT17" s="111"/>
      <c r="PRU17" s="111"/>
      <c r="PRV17" s="111"/>
      <c r="PRW17" s="111"/>
      <c r="PRX17" s="111"/>
      <c r="PRY17" s="111"/>
      <c r="PRZ17" s="111"/>
      <c r="PSA17" s="111"/>
      <c r="PSB17" s="111"/>
      <c r="PSC17" s="111"/>
      <c r="PSD17" s="111"/>
      <c r="PSE17" s="111"/>
      <c r="PSF17" s="111"/>
      <c r="PSG17" s="111"/>
      <c r="PSH17" s="111"/>
      <c r="PSI17" s="111"/>
      <c r="PSJ17" s="111"/>
      <c r="PSK17" s="111"/>
      <c r="PSL17" s="111"/>
      <c r="PSM17" s="111"/>
      <c r="PSN17" s="111"/>
      <c r="PSO17" s="111"/>
      <c r="PSP17" s="111"/>
      <c r="PSQ17" s="111"/>
      <c r="PSR17" s="111"/>
      <c r="PSS17" s="111"/>
      <c r="PST17" s="111"/>
      <c r="PSU17" s="111"/>
      <c r="PSV17" s="111"/>
      <c r="PSW17" s="111"/>
      <c r="PSX17" s="111"/>
      <c r="PSY17" s="111"/>
      <c r="PSZ17" s="111"/>
      <c r="PTA17" s="111"/>
      <c r="PTB17" s="111"/>
      <c r="PTC17" s="111"/>
      <c r="PTD17" s="111"/>
      <c r="PTE17" s="111"/>
      <c r="PTF17" s="111"/>
      <c r="PTG17" s="111"/>
      <c r="PTH17" s="111"/>
      <c r="PTI17" s="111"/>
      <c r="PTJ17" s="111"/>
      <c r="PTK17" s="111"/>
      <c r="PTL17" s="111"/>
      <c r="PTM17" s="111"/>
      <c r="PTN17" s="111"/>
      <c r="PTO17" s="111"/>
      <c r="PTP17" s="111"/>
      <c r="PTQ17" s="111"/>
      <c r="PTR17" s="111"/>
      <c r="PTS17" s="111"/>
      <c r="PTT17" s="111"/>
      <c r="PTU17" s="111"/>
      <c r="PTV17" s="111"/>
      <c r="PTW17" s="111"/>
      <c r="PTX17" s="111"/>
      <c r="PTY17" s="111"/>
      <c r="PTZ17" s="111"/>
      <c r="PUA17" s="111"/>
      <c r="PUB17" s="111"/>
      <c r="PUC17" s="111"/>
      <c r="PUD17" s="111"/>
      <c r="PUE17" s="111"/>
      <c r="PUF17" s="111"/>
      <c r="PUG17" s="111"/>
      <c r="PUH17" s="111"/>
      <c r="PUI17" s="111"/>
      <c r="PUJ17" s="111"/>
      <c r="PUK17" s="111"/>
      <c r="PUL17" s="111"/>
      <c r="PUM17" s="111"/>
      <c r="PUN17" s="111"/>
      <c r="PUO17" s="111"/>
      <c r="PUP17" s="111"/>
      <c r="PUQ17" s="111"/>
      <c r="PUR17" s="111"/>
      <c r="PUS17" s="111"/>
      <c r="PUT17" s="111"/>
      <c r="PUU17" s="111"/>
      <c r="PUV17" s="111"/>
      <c r="PUW17" s="111"/>
      <c r="PUX17" s="111"/>
      <c r="PUY17" s="111"/>
      <c r="PUZ17" s="111"/>
      <c r="PVA17" s="111"/>
      <c r="PVB17" s="111"/>
      <c r="PVC17" s="111"/>
      <c r="PVD17" s="111"/>
      <c r="PVE17" s="111"/>
      <c r="PVF17" s="111"/>
      <c r="PVG17" s="111"/>
      <c r="PVH17" s="111"/>
      <c r="PVI17" s="111"/>
      <c r="PVJ17" s="111"/>
      <c r="PVK17" s="111"/>
      <c r="PVL17" s="111"/>
      <c r="PVM17" s="111"/>
      <c r="PVN17" s="111"/>
      <c r="PVO17" s="111"/>
      <c r="PVP17" s="111"/>
      <c r="PVQ17" s="111"/>
      <c r="PVR17" s="111"/>
      <c r="PVS17" s="111"/>
      <c r="PVT17" s="111"/>
      <c r="PVU17" s="111"/>
      <c r="PVV17" s="111"/>
      <c r="PVW17" s="111"/>
      <c r="PVX17" s="111"/>
      <c r="PVY17" s="111"/>
      <c r="PVZ17" s="111"/>
      <c r="PWA17" s="111"/>
      <c r="PWB17" s="111"/>
      <c r="PWC17" s="111"/>
      <c r="PWD17" s="111"/>
      <c r="PWE17" s="111"/>
      <c r="PWF17" s="111"/>
      <c r="PWG17" s="111"/>
      <c r="PWH17" s="111"/>
      <c r="PWI17" s="111"/>
      <c r="PWJ17" s="111"/>
      <c r="PWK17" s="111"/>
      <c r="PWL17" s="111"/>
      <c r="PWM17" s="111"/>
      <c r="PWN17" s="111"/>
      <c r="PWO17" s="111"/>
      <c r="PWP17" s="111"/>
      <c r="PWQ17" s="111"/>
      <c r="PWR17" s="111"/>
      <c r="PWS17" s="111"/>
      <c r="PWT17" s="111"/>
      <c r="PWU17" s="111"/>
      <c r="PWV17" s="111"/>
      <c r="PWW17" s="111"/>
      <c r="PWX17" s="111"/>
      <c r="PWY17" s="111"/>
      <c r="PWZ17" s="111"/>
      <c r="PXA17" s="111"/>
      <c r="PXB17" s="111"/>
      <c r="PXC17" s="111"/>
      <c r="PXD17" s="111"/>
      <c r="PXE17" s="111"/>
      <c r="PXF17" s="111"/>
      <c r="PXG17" s="111"/>
      <c r="PXH17" s="111"/>
      <c r="PXI17" s="111"/>
      <c r="PXJ17" s="111"/>
      <c r="PXK17" s="111"/>
      <c r="PXL17" s="111"/>
      <c r="PXM17" s="111"/>
      <c r="PXN17" s="111"/>
      <c r="PXO17" s="111"/>
      <c r="PXP17" s="111"/>
      <c r="PXQ17" s="111"/>
      <c r="PXR17" s="111"/>
      <c r="PXS17" s="111"/>
      <c r="PXT17" s="111"/>
      <c r="PXU17" s="111"/>
      <c r="PXV17" s="111"/>
      <c r="PXW17" s="111"/>
      <c r="PXX17" s="111"/>
      <c r="PXY17" s="111"/>
      <c r="PXZ17" s="111"/>
      <c r="PYA17" s="111"/>
      <c r="PYB17" s="111"/>
      <c r="PYC17" s="111"/>
      <c r="PYD17" s="111"/>
      <c r="PYE17" s="111"/>
      <c r="PYF17" s="111"/>
      <c r="PYG17" s="111"/>
      <c r="PYH17" s="111"/>
      <c r="PYI17" s="111"/>
      <c r="PYJ17" s="111"/>
      <c r="PYK17" s="111"/>
      <c r="PYL17" s="111"/>
      <c r="PYM17" s="111"/>
      <c r="PYN17" s="111"/>
      <c r="PYO17" s="111"/>
      <c r="PYP17" s="111"/>
      <c r="PYQ17" s="111"/>
      <c r="PYR17" s="111"/>
      <c r="PYS17" s="111"/>
      <c r="PYT17" s="111"/>
      <c r="PYU17" s="111"/>
      <c r="PYV17" s="111"/>
      <c r="PYW17" s="111"/>
      <c r="PYX17" s="111"/>
      <c r="PYY17" s="111"/>
      <c r="PYZ17" s="111"/>
      <c r="PZA17" s="111"/>
      <c r="PZB17" s="111"/>
      <c r="PZC17" s="111"/>
      <c r="PZD17" s="111"/>
      <c r="PZE17" s="111"/>
      <c r="PZF17" s="111"/>
      <c r="PZG17" s="111"/>
      <c r="PZH17" s="111"/>
      <c r="PZI17" s="111"/>
      <c r="PZJ17" s="111"/>
      <c r="PZK17" s="111"/>
      <c r="PZL17" s="111"/>
      <c r="PZM17" s="111"/>
      <c r="PZN17" s="111"/>
      <c r="PZO17" s="111"/>
      <c r="PZP17" s="111"/>
      <c r="PZQ17" s="111"/>
      <c r="PZR17" s="111"/>
      <c r="PZS17" s="111"/>
      <c r="PZT17" s="111"/>
      <c r="PZU17" s="111"/>
      <c r="PZV17" s="111"/>
      <c r="PZW17" s="111"/>
      <c r="PZX17" s="111"/>
      <c r="PZY17" s="111"/>
      <c r="PZZ17" s="111"/>
      <c r="QAA17" s="111"/>
      <c r="QAB17" s="111"/>
      <c r="QAC17" s="111"/>
      <c r="QAD17" s="111"/>
      <c r="QAE17" s="111"/>
      <c r="QAF17" s="111"/>
      <c r="QAG17" s="111"/>
      <c r="QAH17" s="111"/>
      <c r="QAI17" s="111"/>
      <c r="QAJ17" s="111"/>
      <c r="QAK17" s="111"/>
      <c r="QAL17" s="111"/>
      <c r="QAM17" s="111"/>
      <c r="QAN17" s="111"/>
      <c r="QAO17" s="111"/>
      <c r="QAP17" s="111"/>
      <c r="QAQ17" s="111"/>
      <c r="QAR17" s="111"/>
      <c r="QAS17" s="111"/>
      <c r="QAT17" s="111"/>
      <c r="QAU17" s="111"/>
      <c r="QAV17" s="111"/>
      <c r="QAW17" s="111"/>
      <c r="QAX17" s="111"/>
      <c r="QAY17" s="111"/>
      <c r="QAZ17" s="111"/>
      <c r="QBA17" s="111"/>
      <c r="QBB17" s="111"/>
      <c r="QBC17" s="111"/>
      <c r="QBD17" s="111"/>
      <c r="QBE17" s="111"/>
      <c r="QBF17" s="111"/>
      <c r="QBG17" s="111"/>
      <c r="QBH17" s="111"/>
      <c r="QBI17" s="111"/>
      <c r="QBJ17" s="111"/>
      <c r="QBK17" s="111"/>
      <c r="QBL17" s="111"/>
      <c r="QBM17" s="111"/>
      <c r="QBN17" s="111"/>
      <c r="QBO17" s="111"/>
      <c r="QBP17" s="111"/>
      <c r="QBQ17" s="111"/>
      <c r="QBR17" s="111"/>
      <c r="QBS17" s="111"/>
      <c r="QBT17" s="111"/>
      <c r="QBU17" s="111"/>
      <c r="QBV17" s="111"/>
      <c r="QBW17" s="111"/>
      <c r="QBX17" s="111"/>
      <c r="QBY17" s="111"/>
      <c r="QBZ17" s="111"/>
      <c r="QCA17" s="111"/>
      <c r="QCB17" s="111"/>
      <c r="QCC17" s="111"/>
      <c r="QCD17" s="111"/>
      <c r="QCE17" s="111"/>
      <c r="QCF17" s="111"/>
      <c r="QCG17" s="111"/>
      <c r="QCH17" s="111"/>
      <c r="QCI17" s="111"/>
      <c r="QCJ17" s="111"/>
      <c r="QCK17" s="111"/>
      <c r="QCL17" s="111"/>
      <c r="QCM17" s="111"/>
      <c r="QCN17" s="111"/>
      <c r="QCO17" s="111"/>
      <c r="QCP17" s="111"/>
      <c r="QCQ17" s="111"/>
      <c r="QCR17" s="111"/>
      <c r="QCS17" s="111"/>
      <c r="QCT17" s="111"/>
      <c r="QCU17" s="111"/>
      <c r="QCV17" s="111"/>
      <c r="QCW17" s="111"/>
      <c r="QCX17" s="111"/>
      <c r="QCY17" s="111"/>
      <c r="QCZ17" s="111"/>
      <c r="QDA17" s="111"/>
      <c r="QDB17" s="111"/>
      <c r="QDC17" s="111"/>
      <c r="QDD17" s="111"/>
      <c r="QDE17" s="111"/>
      <c r="QDF17" s="111"/>
      <c r="QDG17" s="111"/>
      <c r="QDH17" s="111"/>
      <c r="QDI17" s="111"/>
      <c r="QDJ17" s="111"/>
      <c r="QDK17" s="111"/>
      <c r="QDL17" s="111"/>
      <c r="QDM17" s="111"/>
      <c r="QDN17" s="111"/>
      <c r="QDO17" s="111"/>
      <c r="QDP17" s="111"/>
      <c r="QDQ17" s="111"/>
      <c r="QDR17" s="111"/>
      <c r="QDS17" s="111"/>
      <c r="QDT17" s="111"/>
      <c r="QDU17" s="111"/>
      <c r="QDV17" s="111"/>
      <c r="QDW17" s="111"/>
      <c r="QDX17" s="111"/>
      <c r="QDY17" s="111"/>
      <c r="QDZ17" s="111"/>
      <c r="QEA17" s="111"/>
      <c r="QEB17" s="111"/>
      <c r="QEC17" s="111"/>
      <c r="QED17" s="111"/>
      <c r="QEE17" s="111"/>
      <c r="QEF17" s="111"/>
      <c r="QEG17" s="111"/>
      <c r="QEH17" s="111"/>
      <c r="QEI17" s="111"/>
      <c r="QEJ17" s="111"/>
      <c r="QEK17" s="111"/>
      <c r="QEL17" s="111"/>
      <c r="QEM17" s="111"/>
      <c r="QEN17" s="111"/>
      <c r="QEO17" s="111"/>
      <c r="QEP17" s="111"/>
      <c r="QEQ17" s="111"/>
      <c r="QER17" s="111"/>
      <c r="QES17" s="111"/>
      <c r="QET17" s="111"/>
      <c r="QEU17" s="111"/>
      <c r="QEV17" s="111"/>
      <c r="QEW17" s="111"/>
      <c r="QEX17" s="111"/>
      <c r="QEY17" s="111"/>
      <c r="QEZ17" s="111"/>
      <c r="QFA17" s="111"/>
      <c r="QFB17" s="111"/>
      <c r="QFC17" s="111"/>
      <c r="QFD17" s="111"/>
      <c r="QFE17" s="111"/>
      <c r="QFF17" s="111"/>
      <c r="QFG17" s="111"/>
      <c r="QFH17" s="111"/>
      <c r="QFI17" s="111"/>
      <c r="QFJ17" s="111"/>
      <c r="QFK17" s="111"/>
      <c r="QFL17" s="111"/>
      <c r="QFM17" s="111"/>
      <c r="QFN17" s="111"/>
      <c r="QFO17" s="111"/>
      <c r="QFP17" s="111"/>
      <c r="QFQ17" s="111"/>
      <c r="QFR17" s="111"/>
      <c r="QFS17" s="111"/>
      <c r="QFT17" s="111"/>
      <c r="QFU17" s="111"/>
      <c r="QFV17" s="111"/>
      <c r="QFW17" s="111"/>
      <c r="QFX17" s="111"/>
      <c r="QFY17" s="111"/>
      <c r="QFZ17" s="111"/>
      <c r="QGA17" s="111"/>
      <c r="QGB17" s="111"/>
      <c r="QGC17" s="111"/>
      <c r="QGD17" s="111"/>
      <c r="QGE17" s="111"/>
      <c r="QGF17" s="111"/>
      <c r="QGG17" s="111"/>
      <c r="QGH17" s="111"/>
      <c r="QGI17" s="111"/>
      <c r="QGJ17" s="111"/>
      <c r="QGK17" s="111"/>
      <c r="QGL17" s="111"/>
      <c r="QGM17" s="111"/>
      <c r="QGN17" s="111"/>
      <c r="QGO17" s="111"/>
      <c r="QGP17" s="111"/>
      <c r="QGQ17" s="111"/>
      <c r="QGR17" s="111"/>
      <c r="QGS17" s="111"/>
      <c r="QGT17" s="111"/>
      <c r="QGU17" s="111"/>
      <c r="QGV17" s="111"/>
      <c r="QGW17" s="111"/>
      <c r="QGX17" s="111"/>
      <c r="QGY17" s="111"/>
      <c r="QGZ17" s="111"/>
      <c r="QHA17" s="111"/>
      <c r="QHB17" s="111"/>
      <c r="QHC17" s="111"/>
      <c r="QHD17" s="111"/>
      <c r="QHE17" s="111"/>
      <c r="QHF17" s="111"/>
      <c r="QHG17" s="111"/>
      <c r="QHH17" s="111"/>
      <c r="QHI17" s="111"/>
      <c r="QHJ17" s="111"/>
      <c r="QHK17" s="111"/>
      <c r="QHL17" s="111"/>
      <c r="QHM17" s="111"/>
      <c r="QHN17" s="111"/>
      <c r="QHO17" s="111"/>
      <c r="QHP17" s="111"/>
      <c r="QHQ17" s="111"/>
      <c r="QHR17" s="111"/>
      <c r="QHS17" s="111"/>
      <c r="QHT17" s="111"/>
      <c r="QHU17" s="111"/>
      <c r="QHV17" s="111"/>
      <c r="QHW17" s="111"/>
      <c r="QHX17" s="111"/>
      <c r="QHY17" s="111"/>
      <c r="QHZ17" s="111"/>
      <c r="QIA17" s="111"/>
      <c r="QIB17" s="111"/>
      <c r="QIC17" s="111"/>
      <c r="QID17" s="111"/>
      <c r="QIE17" s="111"/>
      <c r="QIF17" s="111"/>
      <c r="QIG17" s="111"/>
      <c r="QIH17" s="111"/>
      <c r="QII17" s="111"/>
      <c r="QIJ17" s="111"/>
      <c r="QIK17" s="111"/>
      <c r="QIL17" s="111"/>
      <c r="QIM17" s="111"/>
      <c r="QIN17" s="111"/>
      <c r="QIO17" s="111"/>
      <c r="QIP17" s="111"/>
      <c r="QIQ17" s="111"/>
      <c r="QIR17" s="111"/>
      <c r="QIS17" s="111"/>
      <c r="QIT17" s="111"/>
      <c r="QIU17" s="111"/>
      <c r="QIV17" s="111"/>
      <c r="QIW17" s="111"/>
      <c r="QIX17" s="111"/>
      <c r="QIY17" s="111"/>
      <c r="QIZ17" s="111"/>
      <c r="QJA17" s="111"/>
      <c r="QJB17" s="111"/>
      <c r="QJC17" s="111"/>
      <c r="QJD17" s="111"/>
      <c r="QJE17" s="111"/>
      <c r="QJF17" s="111"/>
      <c r="QJG17" s="111"/>
      <c r="QJH17" s="111"/>
      <c r="QJI17" s="111"/>
      <c r="QJJ17" s="111"/>
      <c r="QJK17" s="111"/>
      <c r="QJL17" s="111"/>
      <c r="QJM17" s="111"/>
      <c r="QJN17" s="111"/>
      <c r="QJO17" s="111"/>
      <c r="QJP17" s="111"/>
      <c r="QJQ17" s="111"/>
      <c r="QJR17" s="111"/>
      <c r="QJS17" s="111"/>
      <c r="QJT17" s="111"/>
      <c r="QJU17" s="111"/>
      <c r="QJV17" s="111"/>
      <c r="QJW17" s="111"/>
      <c r="QJX17" s="111"/>
      <c r="QJY17" s="111"/>
      <c r="QJZ17" s="111"/>
      <c r="QKA17" s="111"/>
      <c r="QKB17" s="111"/>
      <c r="QKC17" s="111"/>
      <c r="QKD17" s="111"/>
      <c r="QKE17" s="111"/>
      <c r="QKF17" s="111"/>
      <c r="QKG17" s="111"/>
      <c r="QKH17" s="111"/>
      <c r="QKI17" s="111"/>
      <c r="QKJ17" s="111"/>
      <c r="QKK17" s="111"/>
      <c r="QKL17" s="111"/>
      <c r="QKM17" s="111"/>
      <c r="QKN17" s="111"/>
      <c r="QKO17" s="111"/>
      <c r="QKP17" s="111"/>
      <c r="QKQ17" s="111"/>
      <c r="QKR17" s="111"/>
      <c r="QKS17" s="111"/>
      <c r="QKT17" s="111"/>
      <c r="QKU17" s="111"/>
      <c r="QKV17" s="111"/>
      <c r="QKW17" s="111"/>
      <c r="QKX17" s="111"/>
      <c r="QKY17" s="111"/>
      <c r="QKZ17" s="111"/>
      <c r="QLA17" s="111"/>
      <c r="QLB17" s="111"/>
      <c r="QLC17" s="111"/>
      <c r="QLD17" s="111"/>
      <c r="QLE17" s="111"/>
      <c r="QLF17" s="111"/>
      <c r="QLG17" s="111"/>
      <c r="QLH17" s="111"/>
      <c r="QLI17" s="111"/>
      <c r="QLJ17" s="111"/>
      <c r="QLK17" s="111"/>
      <c r="QLL17" s="111"/>
      <c r="QLM17" s="111"/>
      <c r="QLN17" s="111"/>
      <c r="QLO17" s="111"/>
      <c r="QLP17" s="111"/>
      <c r="QLQ17" s="111"/>
      <c r="QLR17" s="111"/>
      <c r="QLS17" s="111"/>
      <c r="QLT17" s="111"/>
      <c r="QLU17" s="111"/>
      <c r="QLV17" s="111"/>
      <c r="QLW17" s="111"/>
      <c r="QLX17" s="111"/>
      <c r="QLY17" s="111"/>
      <c r="QLZ17" s="111"/>
      <c r="QMA17" s="111"/>
      <c r="QMB17" s="111"/>
      <c r="QMC17" s="111"/>
      <c r="QMD17" s="111"/>
      <c r="QME17" s="111"/>
      <c r="QMF17" s="111"/>
      <c r="QMG17" s="111"/>
      <c r="QMH17" s="111"/>
      <c r="QMI17" s="111"/>
      <c r="QMJ17" s="111"/>
      <c r="QMK17" s="111"/>
      <c r="QML17" s="111"/>
      <c r="QMM17" s="111"/>
      <c r="QMN17" s="111"/>
      <c r="QMO17" s="111"/>
      <c r="QMP17" s="111"/>
      <c r="QMQ17" s="111"/>
      <c r="QMR17" s="111"/>
      <c r="QMS17" s="111"/>
      <c r="QMT17" s="111"/>
      <c r="QMU17" s="111"/>
      <c r="QMV17" s="111"/>
      <c r="QMW17" s="111"/>
      <c r="QMX17" s="111"/>
      <c r="QMY17" s="111"/>
      <c r="QMZ17" s="111"/>
      <c r="QNA17" s="111"/>
      <c r="QNB17" s="111"/>
      <c r="QNC17" s="111"/>
      <c r="QND17" s="111"/>
      <c r="QNE17" s="111"/>
      <c r="QNF17" s="111"/>
      <c r="QNG17" s="111"/>
      <c r="QNH17" s="111"/>
      <c r="QNI17" s="111"/>
      <c r="QNJ17" s="111"/>
      <c r="QNK17" s="111"/>
      <c r="QNL17" s="111"/>
      <c r="QNM17" s="111"/>
      <c r="QNN17" s="111"/>
      <c r="QNO17" s="111"/>
      <c r="QNP17" s="111"/>
      <c r="QNQ17" s="111"/>
      <c r="QNR17" s="111"/>
      <c r="QNS17" s="111"/>
      <c r="QNT17" s="111"/>
      <c r="QNU17" s="111"/>
      <c r="QNV17" s="111"/>
      <c r="QNW17" s="111"/>
      <c r="QNX17" s="111"/>
      <c r="QNY17" s="111"/>
      <c r="QNZ17" s="111"/>
      <c r="QOA17" s="111"/>
      <c r="QOB17" s="111"/>
      <c r="QOC17" s="111"/>
      <c r="QOD17" s="111"/>
      <c r="QOE17" s="111"/>
      <c r="QOF17" s="111"/>
      <c r="QOG17" s="111"/>
      <c r="QOH17" s="111"/>
      <c r="QOI17" s="111"/>
      <c r="QOJ17" s="111"/>
      <c r="QOK17" s="111"/>
      <c r="QOL17" s="111"/>
      <c r="QOM17" s="111"/>
      <c r="QON17" s="111"/>
      <c r="QOO17" s="111"/>
      <c r="QOP17" s="111"/>
      <c r="QOQ17" s="111"/>
      <c r="QOR17" s="111"/>
      <c r="QOS17" s="111"/>
      <c r="QOT17" s="111"/>
      <c r="QOU17" s="111"/>
      <c r="QOV17" s="111"/>
      <c r="QOW17" s="111"/>
      <c r="QOX17" s="111"/>
      <c r="QOY17" s="111"/>
      <c r="QOZ17" s="111"/>
      <c r="QPA17" s="111"/>
      <c r="QPB17" s="111"/>
      <c r="QPC17" s="111"/>
      <c r="QPD17" s="111"/>
      <c r="QPE17" s="111"/>
      <c r="QPF17" s="111"/>
      <c r="QPG17" s="111"/>
      <c r="QPH17" s="111"/>
      <c r="QPI17" s="111"/>
      <c r="QPJ17" s="111"/>
      <c r="QPK17" s="111"/>
      <c r="QPL17" s="111"/>
      <c r="QPM17" s="111"/>
      <c r="QPN17" s="111"/>
      <c r="QPO17" s="111"/>
      <c r="QPP17" s="111"/>
      <c r="QPQ17" s="111"/>
      <c r="QPR17" s="111"/>
      <c r="QPS17" s="111"/>
      <c r="QPT17" s="111"/>
      <c r="QPU17" s="111"/>
      <c r="QPV17" s="111"/>
      <c r="QPW17" s="111"/>
      <c r="QPX17" s="111"/>
      <c r="QPY17" s="111"/>
      <c r="QPZ17" s="111"/>
      <c r="QQA17" s="111"/>
      <c r="QQB17" s="111"/>
      <c r="QQC17" s="111"/>
      <c r="QQD17" s="111"/>
      <c r="QQE17" s="111"/>
      <c r="QQF17" s="111"/>
      <c r="QQG17" s="111"/>
      <c r="QQH17" s="111"/>
      <c r="QQI17" s="111"/>
      <c r="QQJ17" s="111"/>
      <c r="QQK17" s="111"/>
      <c r="QQL17" s="111"/>
      <c r="QQM17" s="111"/>
      <c r="QQN17" s="111"/>
      <c r="QQO17" s="111"/>
      <c r="QQP17" s="111"/>
      <c r="QQQ17" s="111"/>
      <c r="QQR17" s="111"/>
      <c r="QQS17" s="111"/>
      <c r="QQT17" s="111"/>
      <c r="QQU17" s="111"/>
      <c r="QQV17" s="111"/>
      <c r="QQW17" s="111"/>
      <c r="QQX17" s="111"/>
      <c r="QQY17" s="111"/>
      <c r="QQZ17" s="111"/>
      <c r="QRA17" s="111"/>
      <c r="QRB17" s="111"/>
      <c r="QRC17" s="111"/>
      <c r="QRD17" s="111"/>
      <c r="QRE17" s="111"/>
      <c r="QRF17" s="111"/>
      <c r="QRG17" s="111"/>
      <c r="QRH17" s="111"/>
      <c r="QRI17" s="111"/>
      <c r="QRJ17" s="111"/>
      <c r="QRK17" s="111"/>
      <c r="QRL17" s="111"/>
      <c r="QRM17" s="111"/>
      <c r="QRN17" s="111"/>
      <c r="QRO17" s="111"/>
      <c r="QRP17" s="111"/>
      <c r="QRQ17" s="111"/>
      <c r="QRR17" s="111"/>
      <c r="QRS17" s="111"/>
      <c r="QRT17" s="111"/>
      <c r="QRU17" s="111"/>
      <c r="QRV17" s="111"/>
      <c r="QRW17" s="111"/>
      <c r="QRX17" s="111"/>
      <c r="QRY17" s="111"/>
      <c r="QRZ17" s="111"/>
      <c r="QSA17" s="111"/>
      <c r="QSB17" s="111"/>
      <c r="QSC17" s="111"/>
      <c r="QSD17" s="111"/>
      <c r="QSE17" s="111"/>
      <c r="QSF17" s="111"/>
      <c r="QSG17" s="111"/>
      <c r="QSH17" s="111"/>
      <c r="QSI17" s="111"/>
      <c r="QSJ17" s="111"/>
      <c r="QSK17" s="111"/>
      <c r="QSL17" s="111"/>
      <c r="QSM17" s="111"/>
      <c r="QSN17" s="111"/>
      <c r="QSO17" s="111"/>
      <c r="QSP17" s="111"/>
      <c r="QSQ17" s="111"/>
      <c r="QSR17" s="111"/>
      <c r="QSS17" s="111"/>
      <c r="QST17" s="111"/>
      <c r="QSU17" s="111"/>
      <c r="QSV17" s="111"/>
      <c r="QSW17" s="111"/>
      <c r="QSX17" s="111"/>
      <c r="QSY17" s="111"/>
      <c r="QSZ17" s="111"/>
      <c r="QTA17" s="111"/>
      <c r="QTB17" s="111"/>
      <c r="QTC17" s="111"/>
      <c r="QTD17" s="111"/>
      <c r="QTE17" s="111"/>
      <c r="QTF17" s="111"/>
      <c r="QTG17" s="111"/>
      <c r="QTH17" s="111"/>
      <c r="QTI17" s="111"/>
      <c r="QTJ17" s="111"/>
      <c r="QTK17" s="111"/>
      <c r="QTL17" s="111"/>
      <c r="QTM17" s="111"/>
      <c r="QTN17" s="111"/>
      <c r="QTO17" s="111"/>
      <c r="QTP17" s="111"/>
      <c r="QTQ17" s="111"/>
      <c r="QTR17" s="111"/>
      <c r="QTS17" s="111"/>
      <c r="QTT17" s="111"/>
      <c r="QTU17" s="111"/>
      <c r="QTV17" s="111"/>
      <c r="QTW17" s="111"/>
      <c r="QTX17" s="111"/>
      <c r="QTY17" s="111"/>
      <c r="QTZ17" s="111"/>
      <c r="QUA17" s="111"/>
      <c r="QUB17" s="111"/>
      <c r="QUC17" s="111"/>
      <c r="QUD17" s="111"/>
      <c r="QUE17" s="111"/>
      <c r="QUF17" s="111"/>
      <c r="QUG17" s="111"/>
      <c r="QUH17" s="111"/>
      <c r="QUI17" s="111"/>
      <c r="QUJ17" s="111"/>
      <c r="QUK17" s="111"/>
      <c r="QUL17" s="111"/>
      <c r="QUM17" s="111"/>
      <c r="QUN17" s="111"/>
      <c r="QUO17" s="111"/>
      <c r="QUP17" s="111"/>
      <c r="QUQ17" s="111"/>
      <c r="QUR17" s="111"/>
      <c r="QUS17" s="111"/>
      <c r="QUT17" s="111"/>
      <c r="QUU17" s="111"/>
      <c r="QUV17" s="111"/>
      <c r="QUW17" s="111"/>
      <c r="QUX17" s="111"/>
      <c r="QUY17" s="111"/>
      <c r="QUZ17" s="111"/>
      <c r="QVA17" s="111"/>
      <c r="QVB17" s="111"/>
      <c r="QVC17" s="111"/>
      <c r="QVD17" s="111"/>
      <c r="QVE17" s="111"/>
      <c r="QVF17" s="111"/>
      <c r="QVG17" s="111"/>
      <c r="QVH17" s="111"/>
      <c r="QVI17" s="111"/>
      <c r="QVJ17" s="111"/>
      <c r="QVK17" s="111"/>
      <c r="QVL17" s="111"/>
      <c r="QVM17" s="111"/>
      <c r="QVN17" s="111"/>
      <c r="QVO17" s="111"/>
      <c r="QVP17" s="111"/>
      <c r="QVQ17" s="111"/>
      <c r="QVR17" s="111"/>
      <c r="QVS17" s="111"/>
      <c r="QVT17" s="111"/>
      <c r="QVU17" s="111"/>
      <c r="QVV17" s="111"/>
      <c r="QVW17" s="111"/>
      <c r="QVX17" s="111"/>
      <c r="QVY17" s="111"/>
      <c r="QVZ17" s="111"/>
      <c r="QWA17" s="111"/>
      <c r="QWB17" s="111"/>
      <c r="QWC17" s="111"/>
      <c r="QWD17" s="111"/>
      <c r="QWE17" s="111"/>
      <c r="QWF17" s="111"/>
      <c r="QWG17" s="111"/>
      <c r="QWH17" s="111"/>
      <c r="QWI17" s="111"/>
      <c r="QWJ17" s="111"/>
      <c r="QWK17" s="111"/>
      <c r="QWL17" s="111"/>
      <c r="QWM17" s="111"/>
      <c r="QWN17" s="111"/>
      <c r="QWO17" s="111"/>
      <c r="QWP17" s="111"/>
      <c r="QWQ17" s="111"/>
      <c r="QWR17" s="111"/>
      <c r="QWS17" s="111"/>
      <c r="QWT17" s="111"/>
      <c r="QWU17" s="111"/>
      <c r="QWV17" s="111"/>
      <c r="QWW17" s="111"/>
      <c r="QWX17" s="111"/>
      <c r="QWY17" s="111"/>
      <c r="QWZ17" s="111"/>
      <c r="QXA17" s="111"/>
      <c r="QXB17" s="111"/>
      <c r="QXC17" s="111"/>
      <c r="QXD17" s="111"/>
      <c r="QXE17" s="111"/>
      <c r="QXF17" s="111"/>
      <c r="QXG17" s="111"/>
      <c r="QXH17" s="111"/>
      <c r="QXI17" s="111"/>
      <c r="QXJ17" s="111"/>
      <c r="QXK17" s="111"/>
      <c r="QXL17" s="111"/>
      <c r="QXM17" s="111"/>
      <c r="QXN17" s="111"/>
      <c r="QXO17" s="111"/>
      <c r="QXP17" s="111"/>
      <c r="QXQ17" s="111"/>
      <c r="QXR17" s="111"/>
      <c r="QXS17" s="111"/>
      <c r="QXT17" s="111"/>
      <c r="QXU17" s="111"/>
      <c r="QXV17" s="111"/>
      <c r="QXW17" s="111"/>
      <c r="QXX17" s="111"/>
      <c r="QXY17" s="111"/>
      <c r="QXZ17" s="111"/>
      <c r="QYA17" s="111"/>
      <c r="QYB17" s="111"/>
      <c r="QYC17" s="111"/>
      <c r="QYD17" s="111"/>
      <c r="QYE17" s="111"/>
      <c r="QYF17" s="111"/>
      <c r="QYG17" s="111"/>
      <c r="QYH17" s="111"/>
      <c r="QYI17" s="111"/>
      <c r="QYJ17" s="111"/>
      <c r="QYK17" s="111"/>
      <c r="QYL17" s="111"/>
      <c r="QYM17" s="111"/>
      <c r="QYN17" s="111"/>
      <c r="QYO17" s="111"/>
      <c r="QYP17" s="111"/>
      <c r="QYQ17" s="111"/>
      <c r="QYR17" s="111"/>
      <c r="QYS17" s="111"/>
      <c r="QYT17" s="111"/>
      <c r="QYU17" s="111"/>
      <c r="QYV17" s="111"/>
      <c r="QYW17" s="111"/>
      <c r="QYX17" s="111"/>
      <c r="QYY17" s="111"/>
      <c r="QYZ17" s="111"/>
      <c r="QZA17" s="111"/>
      <c r="QZB17" s="111"/>
      <c r="QZC17" s="111"/>
      <c r="QZD17" s="111"/>
      <c r="QZE17" s="111"/>
      <c r="QZF17" s="111"/>
      <c r="QZG17" s="111"/>
      <c r="QZH17" s="111"/>
      <c r="QZI17" s="111"/>
      <c r="QZJ17" s="111"/>
      <c r="QZK17" s="111"/>
      <c r="QZL17" s="111"/>
      <c r="QZM17" s="111"/>
      <c r="QZN17" s="111"/>
      <c r="QZO17" s="111"/>
      <c r="QZP17" s="111"/>
      <c r="QZQ17" s="111"/>
      <c r="QZR17" s="111"/>
      <c r="QZS17" s="111"/>
      <c r="QZT17" s="111"/>
      <c r="QZU17" s="111"/>
      <c r="QZV17" s="111"/>
      <c r="QZW17" s="111"/>
      <c r="QZX17" s="111"/>
      <c r="QZY17" s="111"/>
      <c r="QZZ17" s="111"/>
      <c r="RAA17" s="111"/>
      <c r="RAB17" s="111"/>
      <c r="RAC17" s="111"/>
      <c r="RAD17" s="111"/>
      <c r="RAE17" s="111"/>
      <c r="RAF17" s="111"/>
      <c r="RAG17" s="111"/>
      <c r="RAH17" s="111"/>
      <c r="RAI17" s="111"/>
      <c r="RAJ17" s="111"/>
      <c r="RAK17" s="111"/>
      <c r="RAL17" s="111"/>
      <c r="RAM17" s="111"/>
      <c r="RAN17" s="111"/>
      <c r="RAO17" s="111"/>
      <c r="RAP17" s="111"/>
      <c r="RAQ17" s="111"/>
      <c r="RAR17" s="111"/>
      <c r="RAS17" s="111"/>
      <c r="RAT17" s="111"/>
      <c r="RAU17" s="111"/>
      <c r="RAV17" s="111"/>
      <c r="RAW17" s="111"/>
      <c r="RAX17" s="111"/>
      <c r="RAY17" s="111"/>
      <c r="RAZ17" s="111"/>
      <c r="RBA17" s="111"/>
      <c r="RBB17" s="111"/>
      <c r="RBC17" s="111"/>
      <c r="RBD17" s="111"/>
      <c r="RBE17" s="111"/>
      <c r="RBF17" s="111"/>
      <c r="RBG17" s="111"/>
      <c r="RBH17" s="111"/>
      <c r="RBI17" s="111"/>
      <c r="RBJ17" s="111"/>
      <c r="RBK17" s="111"/>
      <c r="RBL17" s="111"/>
      <c r="RBM17" s="111"/>
      <c r="RBN17" s="111"/>
      <c r="RBO17" s="111"/>
      <c r="RBP17" s="111"/>
      <c r="RBQ17" s="111"/>
      <c r="RBR17" s="111"/>
      <c r="RBS17" s="111"/>
      <c r="RBT17" s="111"/>
      <c r="RBU17" s="111"/>
      <c r="RBV17" s="111"/>
      <c r="RBW17" s="111"/>
      <c r="RBX17" s="111"/>
      <c r="RBY17" s="111"/>
      <c r="RBZ17" s="111"/>
      <c r="RCA17" s="111"/>
      <c r="RCB17" s="111"/>
      <c r="RCC17" s="111"/>
      <c r="RCD17" s="111"/>
      <c r="RCE17" s="111"/>
      <c r="RCF17" s="111"/>
      <c r="RCG17" s="111"/>
      <c r="RCH17" s="111"/>
      <c r="RCI17" s="111"/>
      <c r="RCJ17" s="111"/>
      <c r="RCK17" s="111"/>
      <c r="RCL17" s="111"/>
      <c r="RCM17" s="111"/>
      <c r="RCN17" s="111"/>
      <c r="RCO17" s="111"/>
      <c r="RCP17" s="111"/>
      <c r="RCQ17" s="111"/>
      <c r="RCR17" s="111"/>
      <c r="RCS17" s="111"/>
      <c r="RCT17" s="111"/>
      <c r="RCU17" s="111"/>
      <c r="RCV17" s="111"/>
      <c r="RCW17" s="111"/>
      <c r="RCX17" s="111"/>
      <c r="RCY17" s="111"/>
      <c r="RCZ17" s="111"/>
      <c r="RDA17" s="111"/>
      <c r="RDB17" s="111"/>
      <c r="RDC17" s="111"/>
      <c r="RDD17" s="111"/>
      <c r="RDE17" s="111"/>
      <c r="RDF17" s="111"/>
      <c r="RDG17" s="111"/>
      <c r="RDH17" s="111"/>
      <c r="RDI17" s="111"/>
      <c r="RDJ17" s="111"/>
      <c r="RDK17" s="111"/>
      <c r="RDL17" s="111"/>
      <c r="RDM17" s="111"/>
      <c r="RDN17" s="111"/>
      <c r="RDO17" s="111"/>
      <c r="RDP17" s="111"/>
      <c r="RDQ17" s="111"/>
      <c r="RDR17" s="111"/>
      <c r="RDS17" s="111"/>
      <c r="RDT17" s="111"/>
      <c r="RDU17" s="111"/>
      <c r="RDV17" s="111"/>
      <c r="RDW17" s="111"/>
      <c r="RDX17" s="111"/>
      <c r="RDY17" s="111"/>
      <c r="RDZ17" s="111"/>
      <c r="REA17" s="111"/>
      <c r="REB17" s="111"/>
      <c r="REC17" s="111"/>
      <c r="RED17" s="111"/>
      <c r="REE17" s="111"/>
      <c r="REF17" s="111"/>
      <c r="REG17" s="111"/>
      <c r="REH17" s="111"/>
      <c r="REI17" s="111"/>
      <c r="REJ17" s="111"/>
      <c r="REK17" s="111"/>
      <c r="REL17" s="111"/>
      <c r="REM17" s="111"/>
      <c r="REN17" s="111"/>
      <c r="REO17" s="111"/>
      <c r="REP17" s="111"/>
      <c r="REQ17" s="111"/>
      <c r="RER17" s="111"/>
      <c r="RES17" s="111"/>
      <c r="RET17" s="111"/>
      <c r="REU17" s="111"/>
      <c r="REV17" s="111"/>
      <c r="REW17" s="111"/>
      <c r="REX17" s="111"/>
      <c r="REY17" s="111"/>
      <c r="REZ17" s="111"/>
      <c r="RFA17" s="111"/>
      <c r="RFB17" s="111"/>
      <c r="RFC17" s="111"/>
      <c r="RFD17" s="111"/>
      <c r="RFE17" s="111"/>
      <c r="RFF17" s="111"/>
      <c r="RFG17" s="111"/>
      <c r="RFH17" s="111"/>
      <c r="RFI17" s="111"/>
      <c r="RFJ17" s="111"/>
      <c r="RFK17" s="111"/>
      <c r="RFL17" s="111"/>
      <c r="RFM17" s="111"/>
      <c r="RFN17" s="111"/>
      <c r="RFO17" s="111"/>
      <c r="RFP17" s="111"/>
      <c r="RFQ17" s="111"/>
      <c r="RFR17" s="111"/>
      <c r="RFS17" s="111"/>
      <c r="RFT17" s="111"/>
      <c r="RFU17" s="111"/>
      <c r="RFV17" s="111"/>
      <c r="RFW17" s="111"/>
      <c r="RFX17" s="111"/>
      <c r="RFY17" s="111"/>
      <c r="RFZ17" s="111"/>
      <c r="RGA17" s="111"/>
      <c r="RGB17" s="111"/>
      <c r="RGC17" s="111"/>
      <c r="RGD17" s="111"/>
      <c r="RGE17" s="111"/>
      <c r="RGF17" s="111"/>
      <c r="RGG17" s="111"/>
      <c r="RGH17" s="111"/>
      <c r="RGI17" s="111"/>
      <c r="RGJ17" s="111"/>
      <c r="RGK17" s="111"/>
      <c r="RGL17" s="111"/>
      <c r="RGM17" s="111"/>
      <c r="RGN17" s="111"/>
      <c r="RGO17" s="111"/>
      <c r="RGP17" s="111"/>
      <c r="RGQ17" s="111"/>
      <c r="RGR17" s="111"/>
      <c r="RGS17" s="111"/>
      <c r="RGT17" s="111"/>
      <c r="RGU17" s="111"/>
      <c r="RGV17" s="111"/>
      <c r="RGW17" s="111"/>
      <c r="RGX17" s="111"/>
      <c r="RGY17" s="111"/>
      <c r="RGZ17" s="111"/>
      <c r="RHA17" s="111"/>
      <c r="RHB17" s="111"/>
      <c r="RHC17" s="111"/>
      <c r="RHD17" s="111"/>
      <c r="RHE17" s="111"/>
      <c r="RHF17" s="111"/>
      <c r="RHG17" s="111"/>
      <c r="RHH17" s="111"/>
      <c r="RHI17" s="111"/>
      <c r="RHJ17" s="111"/>
      <c r="RHK17" s="111"/>
      <c r="RHL17" s="111"/>
      <c r="RHM17" s="111"/>
      <c r="RHN17" s="111"/>
      <c r="RHO17" s="111"/>
      <c r="RHP17" s="111"/>
      <c r="RHQ17" s="111"/>
      <c r="RHR17" s="111"/>
      <c r="RHS17" s="111"/>
      <c r="RHT17" s="111"/>
      <c r="RHU17" s="111"/>
      <c r="RHV17" s="111"/>
      <c r="RHW17" s="111"/>
      <c r="RHX17" s="111"/>
      <c r="RHY17" s="111"/>
      <c r="RHZ17" s="111"/>
      <c r="RIA17" s="111"/>
      <c r="RIB17" s="111"/>
      <c r="RIC17" s="111"/>
      <c r="RID17" s="111"/>
      <c r="RIE17" s="111"/>
      <c r="RIF17" s="111"/>
      <c r="RIG17" s="111"/>
      <c r="RIH17" s="111"/>
      <c r="RII17" s="111"/>
      <c r="RIJ17" s="111"/>
      <c r="RIK17" s="111"/>
      <c r="RIL17" s="111"/>
      <c r="RIM17" s="111"/>
      <c r="RIN17" s="111"/>
      <c r="RIO17" s="111"/>
      <c r="RIP17" s="111"/>
      <c r="RIQ17" s="111"/>
      <c r="RIR17" s="111"/>
      <c r="RIS17" s="111"/>
      <c r="RIT17" s="111"/>
      <c r="RIU17" s="111"/>
      <c r="RIV17" s="111"/>
      <c r="RIW17" s="111"/>
      <c r="RIX17" s="111"/>
      <c r="RIY17" s="111"/>
      <c r="RIZ17" s="111"/>
      <c r="RJA17" s="111"/>
      <c r="RJB17" s="111"/>
      <c r="RJC17" s="111"/>
      <c r="RJD17" s="111"/>
      <c r="RJE17" s="111"/>
      <c r="RJF17" s="111"/>
      <c r="RJG17" s="111"/>
      <c r="RJH17" s="111"/>
      <c r="RJI17" s="111"/>
      <c r="RJJ17" s="111"/>
      <c r="RJK17" s="111"/>
      <c r="RJL17" s="111"/>
      <c r="RJM17" s="111"/>
      <c r="RJN17" s="111"/>
      <c r="RJO17" s="111"/>
      <c r="RJP17" s="111"/>
      <c r="RJQ17" s="111"/>
      <c r="RJR17" s="111"/>
      <c r="RJS17" s="111"/>
      <c r="RJT17" s="111"/>
      <c r="RJU17" s="111"/>
      <c r="RJV17" s="111"/>
      <c r="RJW17" s="111"/>
      <c r="RJX17" s="111"/>
      <c r="RJY17" s="111"/>
      <c r="RJZ17" s="111"/>
      <c r="RKA17" s="111"/>
      <c r="RKB17" s="111"/>
      <c r="RKC17" s="111"/>
      <c r="RKD17" s="111"/>
      <c r="RKE17" s="111"/>
      <c r="RKF17" s="111"/>
      <c r="RKG17" s="111"/>
      <c r="RKH17" s="111"/>
      <c r="RKI17" s="111"/>
      <c r="RKJ17" s="111"/>
      <c r="RKK17" s="111"/>
      <c r="RKL17" s="111"/>
      <c r="RKM17" s="111"/>
      <c r="RKN17" s="111"/>
      <c r="RKO17" s="111"/>
      <c r="RKP17" s="111"/>
      <c r="RKQ17" s="111"/>
      <c r="RKR17" s="111"/>
      <c r="RKS17" s="111"/>
      <c r="RKT17" s="111"/>
      <c r="RKU17" s="111"/>
      <c r="RKV17" s="111"/>
      <c r="RKW17" s="111"/>
      <c r="RKX17" s="111"/>
      <c r="RKY17" s="111"/>
      <c r="RKZ17" s="111"/>
      <c r="RLA17" s="111"/>
      <c r="RLB17" s="111"/>
      <c r="RLC17" s="111"/>
      <c r="RLD17" s="111"/>
      <c r="RLE17" s="111"/>
      <c r="RLF17" s="111"/>
      <c r="RLG17" s="111"/>
      <c r="RLH17" s="111"/>
      <c r="RLI17" s="111"/>
      <c r="RLJ17" s="111"/>
      <c r="RLK17" s="111"/>
      <c r="RLL17" s="111"/>
      <c r="RLM17" s="111"/>
      <c r="RLN17" s="111"/>
      <c r="RLO17" s="111"/>
      <c r="RLP17" s="111"/>
      <c r="RLQ17" s="111"/>
      <c r="RLR17" s="111"/>
      <c r="RLS17" s="111"/>
      <c r="RLT17" s="111"/>
      <c r="RLU17" s="111"/>
      <c r="RLV17" s="111"/>
      <c r="RLW17" s="111"/>
      <c r="RLX17" s="111"/>
      <c r="RLY17" s="111"/>
      <c r="RLZ17" s="111"/>
      <c r="RMA17" s="111"/>
      <c r="RMB17" s="111"/>
      <c r="RMC17" s="111"/>
      <c r="RMD17" s="111"/>
      <c r="RME17" s="111"/>
      <c r="RMF17" s="111"/>
      <c r="RMG17" s="111"/>
      <c r="RMH17" s="111"/>
      <c r="RMI17" s="111"/>
      <c r="RMJ17" s="111"/>
      <c r="RMK17" s="111"/>
      <c r="RML17" s="111"/>
      <c r="RMM17" s="111"/>
      <c r="RMN17" s="111"/>
      <c r="RMO17" s="111"/>
      <c r="RMP17" s="111"/>
      <c r="RMQ17" s="111"/>
      <c r="RMR17" s="111"/>
      <c r="RMS17" s="111"/>
      <c r="RMT17" s="111"/>
      <c r="RMU17" s="111"/>
      <c r="RMV17" s="111"/>
      <c r="RMW17" s="111"/>
      <c r="RMX17" s="111"/>
      <c r="RMY17" s="111"/>
      <c r="RMZ17" s="111"/>
      <c r="RNA17" s="111"/>
      <c r="RNB17" s="111"/>
      <c r="RNC17" s="111"/>
      <c r="RND17" s="111"/>
      <c r="RNE17" s="111"/>
      <c r="RNF17" s="111"/>
      <c r="RNG17" s="111"/>
      <c r="RNH17" s="111"/>
      <c r="RNI17" s="111"/>
      <c r="RNJ17" s="111"/>
      <c r="RNK17" s="111"/>
      <c r="RNL17" s="111"/>
      <c r="RNM17" s="111"/>
      <c r="RNN17" s="111"/>
      <c r="RNO17" s="111"/>
      <c r="RNP17" s="111"/>
      <c r="RNQ17" s="111"/>
      <c r="RNR17" s="111"/>
      <c r="RNS17" s="111"/>
      <c r="RNT17" s="111"/>
      <c r="RNU17" s="111"/>
      <c r="RNV17" s="111"/>
      <c r="RNW17" s="111"/>
      <c r="RNX17" s="111"/>
      <c r="RNY17" s="111"/>
      <c r="RNZ17" s="111"/>
      <c r="ROA17" s="111"/>
      <c r="ROB17" s="111"/>
      <c r="ROC17" s="111"/>
      <c r="ROD17" s="111"/>
      <c r="ROE17" s="111"/>
      <c r="ROF17" s="111"/>
      <c r="ROG17" s="111"/>
      <c r="ROH17" s="111"/>
      <c r="ROI17" s="111"/>
      <c r="ROJ17" s="111"/>
      <c r="ROK17" s="111"/>
      <c r="ROL17" s="111"/>
      <c r="ROM17" s="111"/>
      <c r="RON17" s="111"/>
      <c r="ROO17" s="111"/>
      <c r="ROP17" s="111"/>
      <c r="ROQ17" s="111"/>
      <c r="ROR17" s="111"/>
      <c r="ROS17" s="111"/>
      <c r="ROT17" s="111"/>
      <c r="ROU17" s="111"/>
      <c r="ROV17" s="111"/>
      <c r="ROW17" s="111"/>
      <c r="ROX17" s="111"/>
      <c r="ROY17" s="111"/>
      <c r="ROZ17" s="111"/>
      <c r="RPA17" s="111"/>
      <c r="RPB17" s="111"/>
      <c r="RPC17" s="111"/>
      <c r="RPD17" s="111"/>
      <c r="RPE17" s="111"/>
      <c r="RPF17" s="111"/>
      <c r="RPG17" s="111"/>
      <c r="RPH17" s="111"/>
      <c r="RPI17" s="111"/>
      <c r="RPJ17" s="111"/>
      <c r="RPK17" s="111"/>
      <c r="RPL17" s="111"/>
      <c r="RPM17" s="111"/>
      <c r="RPN17" s="111"/>
      <c r="RPO17" s="111"/>
      <c r="RPP17" s="111"/>
      <c r="RPQ17" s="111"/>
      <c r="RPR17" s="111"/>
      <c r="RPS17" s="111"/>
      <c r="RPT17" s="111"/>
      <c r="RPU17" s="111"/>
      <c r="RPV17" s="111"/>
      <c r="RPW17" s="111"/>
      <c r="RPX17" s="111"/>
      <c r="RPY17" s="111"/>
      <c r="RPZ17" s="111"/>
      <c r="RQA17" s="111"/>
      <c r="RQB17" s="111"/>
      <c r="RQC17" s="111"/>
      <c r="RQD17" s="111"/>
      <c r="RQE17" s="111"/>
      <c r="RQF17" s="111"/>
      <c r="RQG17" s="111"/>
      <c r="RQH17" s="111"/>
      <c r="RQI17" s="111"/>
      <c r="RQJ17" s="111"/>
      <c r="RQK17" s="111"/>
      <c r="RQL17" s="111"/>
      <c r="RQM17" s="111"/>
      <c r="RQN17" s="111"/>
      <c r="RQO17" s="111"/>
      <c r="RQP17" s="111"/>
      <c r="RQQ17" s="111"/>
      <c r="RQR17" s="111"/>
      <c r="RQS17" s="111"/>
      <c r="RQT17" s="111"/>
      <c r="RQU17" s="111"/>
      <c r="RQV17" s="111"/>
      <c r="RQW17" s="111"/>
      <c r="RQX17" s="111"/>
      <c r="RQY17" s="111"/>
      <c r="RQZ17" s="111"/>
      <c r="RRA17" s="111"/>
      <c r="RRB17" s="111"/>
      <c r="RRC17" s="111"/>
      <c r="RRD17" s="111"/>
      <c r="RRE17" s="111"/>
      <c r="RRF17" s="111"/>
      <c r="RRG17" s="111"/>
      <c r="RRH17" s="111"/>
      <c r="RRI17" s="111"/>
      <c r="RRJ17" s="111"/>
      <c r="RRK17" s="111"/>
      <c r="RRL17" s="111"/>
      <c r="RRM17" s="111"/>
      <c r="RRN17" s="111"/>
      <c r="RRO17" s="111"/>
      <c r="RRP17" s="111"/>
      <c r="RRQ17" s="111"/>
      <c r="RRR17" s="111"/>
      <c r="RRS17" s="111"/>
      <c r="RRT17" s="111"/>
      <c r="RRU17" s="111"/>
      <c r="RRV17" s="111"/>
      <c r="RRW17" s="111"/>
      <c r="RRX17" s="111"/>
      <c r="RRY17" s="111"/>
      <c r="RRZ17" s="111"/>
      <c r="RSA17" s="111"/>
      <c r="RSB17" s="111"/>
      <c r="RSC17" s="111"/>
      <c r="RSD17" s="111"/>
      <c r="RSE17" s="111"/>
      <c r="RSF17" s="111"/>
      <c r="RSG17" s="111"/>
      <c r="RSH17" s="111"/>
      <c r="RSI17" s="111"/>
      <c r="RSJ17" s="111"/>
      <c r="RSK17" s="111"/>
      <c r="RSL17" s="111"/>
      <c r="RSM17" s="111"/>
      <c r="RSN17" s="111"/>
      <c r="RSO17" s="111"/>
      <c r="RSP17" s="111"/>
      <c r="RSQ17" s="111"/>
      <c r="RSR17" s="111"/>
      <c r="RSS17" s="111"/>
      <c r="RST17" s="111"/>
      <c r="RSU17" s="111"/>
      <c r="RSV17" s="111"/>
      <c r="RSW17" s="111"/>
      <c r="RSX17" s="111"/>
      <c r="RSY17" s="111"/>
      <c r="RSZ17" s="111"/>
      <c r="RTA17" s="111"/>
      <c r="RTB17" s="111"/>
      <c r="RTC17" s="111"/>
      <c r="RTD17" s="111"/>
      <c r="RTE17" s="111"/>
      <c r="RTF17" s="111"/>
      <c r="RTG17" s="111"/>
      <c r="RTH17" s="111"/>
      <c r="RTI17" s="111"/>
      <c r="RTJ17" s="111"/>
      <c r="RTK17" s="111"/>
      <c r="RTL17" s="111"/>
      <c r="RTM17" s="111"/>
      <c r="RTN17" s="111"/>
      <c r="RTO17" s="111"/>
      <c r="RTP17" s="111"/>
      <c r="RTQ17" s="111"/>
      <c r="RTR17" s="111"/>
      <c r="RTS17" s="111"/>
      <c r="RTT17" s="111"/>
      <c r="RTU17" s="111"/>
      <c r="RTV17" s="111"/>
      <c r="RTW17" s="111"/>
      <c r="RTX17" s="111"/>
      <c r="RTY17" s="111"/>
      <c r="RTZ17" s="111"/>
      <c r="RUA17" s="111"/>
      <c r="RUB17" s="111"/>
      <c r="RUC17" s="111"/>
      <c r="RUD17" s="111"/>
      <c r="RUE17" s="111"/>
      <c r="RUF17" s="111"/>
      <c r="RUG17" s="111"/>
      <c r="RUH17" s="111"/>
      <c r="RUI17" s="111"/>
      <c r="RUJ17" s="111"/>
      <c r="RUK17" s="111"/>
      <c r="RUL17" s="111"/>
      <c r="RUM17" s="111"/>
      <c r="RUN17" s="111"/>
      <c r="RUO17" s="111"/>
      <c r="RUP17" s="111"/>
      <c r="RUQ17" s="111"/>
      <c r="RUR17" s="111"/>
      <c r="RUS17" s="111"/>
      <c r="RUT17" s="111"/>
      <c r="RUU17" s="111"/>
      <c r="RUV17" s="111"/>
      <c r="RUW17" s="111"/>
      <c r="RUX17" s="111"/>
      <c r="RUY17" s="111"/>
      <c r="RUZ17" s="111"/>
      <c r="RVA17" s="111"/>
      <c r="RVB17" s="111"/>
      <c r="RVC17" s="111"/>
      <c r="RVD17" s="111"/>
      <c r="RVE17" s="111"/>
      <c r="RVF17" s="111"/>
      <c r="RVG17" s="111"/>
      <c r="RVH17" s="111"/>
      <c r="RVI17" s="111"/>
      <c r="RVJ17" s="111"/>
      <c r="RVK17" s="111"/>
      <c r="RVL17" s="111"/>
      <c r="RVM17" s="111"/>
      <c r="RVN17" s="111"/>
      <c r="RVO17" s="111"/>
      <c r="RVP17" s="111"/>
      <c r="RVQ17" s="111"/>
      <c r="RVR17" s="111"/>
      <c r="RVS17" s="111"/>
      <c r="RVT17" s="111"/>
      <c r="RVU17" s="111"/>
      <c r="RVV17" s="111"/>
      <c r="RVW17" s="111"/>
      <c r="RVX17" s="111"/>
      <c r="RVY17" s="111"/>
      <c r="RVZ17" s="111"/>
      <c r="RWA17" s="111"/>
      <c r="RWB17" s="111"/>
      <c r="RWC17" s="111"/>
      <c r="RWD17" s="111"/>
      <c r="RWE17" s="111"/>
      <c r="RWF17" s="111"/>
      <c r="RWG17" s="111"/>
      <c r="RWH17" s="111"/>
      <c r="RWI17" s="111"/>
      <c r="RWJ17" s="111"/>
      <c r="RWK17" s="111"/>
      <c r="RWL17" s="111"/>
      <c r="RWM17" s="111"/>
      <c r="RWN17" s="111"/>
      <c r="RWO17" s="111"/>
      <c r="RWP17" s="111"/>
      <c r="RWQ17" s="111"/>
      <c r="RWR17" s="111"/>
      <c r="RWS17" s="111"/>
      <c r="RWT17" s="111"/>
      <c r="RWU17" s="111"/>
      <c r="RWV17" s="111"/>
      <c r="RWW17" s="111"/>
      <c r="RWX17" s="111"/>
      <c r="RWY17" s="111"/>
      <c r="RWZ17" s="111"/>
      <c r="RXA17" s="111"/>
      <c r="RXB17" s="111"/>
      <c r="RXC17" s="111"/>
      <c r="RXD17" s="111"/>
      <c r="RXE17" s="111"/>
      <c r="RXF17" s="111"/>
      <c r="RXG17" s="111"/>
      <c r="RXH17" s="111"/>
      <c r="RXI17" s="111"/>
      <c r="RXJ17" s="111"/>
      <c r="RXK17" s="111"/>
      <c r="RXL17" s="111"/>
      <c r="RXM17" s="111"/>
      <c r="RXN17" s="111"/>
      <c r="RXO17" s="111"/>
      <c r="RXP17" s="111"/>
      <c r="RXQ17" s="111"/>
      <c r="RXR17" s="111"/>
      <c r="RXS17" s="111"/>
      <c r="RXT17" s="111"/>
      <c r="RXU17" s="111"/>
      <c r="RXV17" s="111"/>
      <c r="RXW17" s="111"/>
      <c r="RXX17" s="111"/>
      <c r="RXY17" s="111"/>
      <c r="RXZ17" s="111"/>
      <c r="RYA17" s="111"/>
      <c r="RYB17" s="111"/>
      <c r="RYC17" s="111"/>
      <c r="RYD17" s="111"/>
      <c r="RYE17" s="111"/>
      <c r="RYF17" s="111"/>
      <c r="RYG17" s="111"/>
      <c r="RYH17" s="111"/>
      <c r="RYI17" s="111"/>
      <c r="RYJ17" s="111"/>
      <c r="RYK17" s="111"/>
      <c r="RYL17" s="111"/>
      <c r="RYM17" s="111"/>
      <c r="RYN17" s="111"/>
      <c r="RYO17" s="111"/>
      <c r="RYP17" s="111"/>
      <c r="RYQ17" s="111"/>
      <c r="RYR17" s="111"/>
      <c r="RYS17" s="111"/>
      <c r="RYT17" s="111"/>
      <c r="RYU17" s="111"/>
      <c r="RYV17" s="111"/>
      <c r="RYW17" s="111"/>
      <c r="RYX17" s="111"/>
      <c r="RYY17" s="111"/>
      <c r="RYZ17" s="111"/>
      <c r="RZA17" s="111"/>
      <c r="RZB17" s="111"/>
      <c r="RZC17" s="111"/>
      <c r="RZD17" s="111"/>
      <c r="RZE17" s="111"/>
      <c r="RZF17" s="111"/>
      <c r="RZG17" s="111"/>
      <c r="RZH17" s="111"/>
      <c r="RZI17" s="111"/>
      <c r="RZJ17" s="111"/>
      <c r="RZK17" s="111"/>
      <c r="RZL17" s="111"/>
      <c r="RZM17" s="111"/>
      <c r="RZN17" s="111"/>
      <c r="RZO17" s="111"/>
      <c r="RZP17" s="111"/>
      <c r="RZQ17" s="111"/>
      <c r="RZR17" s="111"/>
      <c r="RZS17" s="111"/>
      <c r="RZT17" s="111"/>
      <c r="RZU17" s="111"/>
      <c r="RZV17" s="111"/>
      <c r="RZW17" s="111"/>
      <c r="RZX17" s="111"/>
      <c r="RZY17" s="111"/>
      <c r="RZZ17" s="111"/>
      <c r="SAA17" s="111"/>
      <c r="SAB17" s="111"/>
      <c r="SAC17" s="111"/>
      <c r="SAD17" s="111"/>
      <c r="SAE17" s="111"/>
      <c r="SAF17" s="111"/>
      <c r="SAG17" s="111"/>
      <c r="SAH17" s="111"/>
      <c r="SAI17" s="111"/>
      <c r="SAJ17" s="111"/>
      <c r="SAK17" s="111"/>
      <c r="SAL17" s="111"/>
      <c r="SAM17" s="111"/>
      <c r="SAN17" s="111"/>
      <c r="SAO17" s="111"/>
      <c r="SAP17" s="111"/>
      <c r="SAQ17" s="111"/>
      <c r="SAR17" s="111"/>
      <c r="SAS17" s="111"/>
      <c r="SAT17" s="111"/>
      <c r="SAU17" s="111"/>
      <c r="SAV17" s="111"/>
      <c r="SAW17" s="111"/>
      <c r="SAX17" s="111"/>
      <c r="SAY17" s="111"/>
      <c r="SAZ17" s="111"/>
      <c r="SBA17" s="111"/>
      <c r="SBB17" s="111"/>
      <c r="SBC17" s="111"/>
      <c r="SBD17" s="111"/>
      <c r="SBE17" s="111"/>
      <c r="SBF17" s="111"/>
      <c r="SBG17" s="111"/>
      <c r="SBH17" s="111"/>
      <c r="SBI17" s="111"/>
      <c r="SBJ17" s="111"/>
      <c r="SBK17" s="111"/>
      <c r="SBL17" s="111"/>
      <c r="SBM17" s="111"/>
      <c r="SBN17" s="111"/>
      <c r="SBO17" s="111"/>
      <c r="SBP17" s="111"/>
      <c r="SBQ17" s="111"/>
      <c r="SBR17" s="111"/>
      <c r="SBS17" s="111"/>
      <c r="SBT17" s="111"/>
      <c r="SBU17" s="111"/>
      <c r="SBV17" s="111"/>
      <c r="SBW17" s="111"/>
      <c r="SBX17" s="111"/>
      <c r="SBY17" s="111"/>
      <c r="SBZ17" s="111"/>
      <c r="SCA17" s="111"/>
      <c r="SCB17" s="111"/>
      <c r="SCC17" s="111"/>
      <c r="SCD17" s="111"/>
      <c r="SCE17" s="111"/>
      <c r="SCF17" s="111"/>
      <c r="SCG17" s="111"/>
      <c r="SCH17" s="111"/>
      <c r="SCI17" s="111"/>
      <c r="SCJ17" s="111"/>
      <c r="SCK17" s="111"/>
      <c r="SCL17" s="111"/>
      <c r="SCM17" s="111"/>
      <c r="SCN17" s="111"/>
      <c r="SCO17" s="111"/>
      <c r="SCP17" s="111"/>
      <c r="SCQ17" s="111"/>
      <c r="SCR17" s="111"/>
      <c r="SCS17" s="111"/>
      <c r="SCT17" s="111"/>
      <c r="SCU17" s="111"/>
      <c r="SCV17" s="111"/>
      <c r="SCW17" s="111"/>
      <c r="SCX17" s="111"/>
      <c r="SCY17" s="111"/>
      <c r="SCZ17" s="111"/>
      <c r="SDA17" s="111"/>
      <c r="SDB17" s="111"/>
      <c r="SDC17" s="111"/>
      <c r="SDD17" s="111"/>
      <c r="SDE17" s="111"/>
      <c r="SDF17" s="111"/>
      <c r="SDG17" s="111"/>
      <c r="SDH17" s="111"/>
      <c r="SDI17" s="111"/>
      <c r="SDJ17" s="111"/>
      <c r="SDK17" s="111"/>
      <c r="SDL17" s="111"/>
      <c r="SDM17" s="111"/>
      <c r="SDN17" s="111"/>
      <c r="SDO17" s="111"/>
      <c r="SDP17" s="111"/>
      <c r="SDQ17" s="111"/>
      <c r="SDR17" s="111"/>
      <c r="SDS17" s="111"/>
      <c r="SDT17" s="111"/>
      <c r="SDU17" s="111"/>
      <c r="SDV17" s="111"/>
      <c r="SDW17" s="111"/>
      <c r="SDX17" s="111"/>
      <c r="SDY17" s="111"/>
      <c r="SDZ17" s="111"/>
      <c r="SEA17" s="111"/>
      <c r="SEB17" s="111"/>
      <c r="SEC17" s="111"/>
      <c r="SED17" s="111"/>
      <c r="SEE17" s="111"/>
      <c r="SEF17" s="111"/>
      <c r="SEG17" s="111"/>
      <c r="SEH17" s="111"/>
      <c r="SEI17" s="111"/>
      <c r="SEJ17" s="111"/>
      <c r="SEK17" s="111"/>
      <c r="SEL17" s="111"/>
      <c r="SEM17" s="111"/>
      <c r="SEN17" s="111"/>
      <c r="SEO17" s="111"/>
      <c r="SEP17" s="111"/>
      <c r="SEQ17" s="111"/>
      <c r="SER17" s="111"/>
      <c r="SES17" s="111"/>
      <c r="SET17" s="111"/>
      <c r="SEU17" s="111"/>
      <c r="SEV17" s="111"/>
      <c r="SEW17" s="111"/>
      <c r="SEX17" s="111"/>
      <c r="SEY17" s="111"/>
      <c r="SEZ17" s="111"/>
      <c r="SFA17" s="111"/>
      <c r="SFB17" s="111"/>
      <c r="SFC17" s="111"/>
      <c r="SFD17" s="111"/>
      <c r="SFE17" s="111"/>
      <c r="SFF17" s="111"/>
      <c r="SFG17" s="111"/>
      <c r="SFH17" s="111"/>
      <c r="SFI17" s="111"/>
      <c r="SFJ17" s="111"/>
      <c r="SFK17" s="111"/>
      <c r="SFL17" s="111"/>
      <c r="SFM17" s="111"/>
      <c r="SFN17" s="111"/>
      <c r="SFO17" s="111"/>
      <c r="SFP17" s="111"/>
      <c r="SFQ17" s="111"/>
      <c r="SFR17" s="111"/>
      <c r="SFS17" s="111"/>
      <c r="SFT17" s="111"/>
      <c r="SFU17" s="111"/>
      <c r="SFV17" s="111"/>
      <c r="SFW17" s="111"/>
      <c r="SFX17" s="111"/>
      <c r="SFY17" s="111"/>
      <c r="SFZ17" s="111"/>
      <c r="SGA17" s="111"/>
      <c r="SGB17" s="111"/>
      <c r="SGC17" s="111"/>
      <c r="SGD17" s="111"/>
      <c r="SGE17" s="111"/>
      <c r="SGF17" s="111"/>
      <c r="SGG17" s="111"/>
      <c r="SGH17" s="111"/>
      <c r="SGI17" s="111"/>
      <c r="SGJ17" s="111"/>
      <c r="SGK17" s="111"/>
      <c r="SGL17" s="111"/>
      <c r="SGM17" s="111"/>
      <c r="SGN17" s="111"/>
      <c r="SGO17" s="111"/>
      <c r="SGP17" s="111"/>
      <c r="SGQ17" s="111"/>
      <c r="SGR17" s="111"/>
      <c r="SGS17" s="111"/>
      <c r="SGT17" s="111"/>
      <c r="SGU17" s="111"/>
      <c r="SGV17" s="111"/>
      <c r="SGW17" s="111"/>
      <c r="SGX17" s="111"/>
      <c r="SGY17" s="111"/>
      <c r="SGZ17" s="111"/>
      <c r="SHA17" s="111"/>
      <c r="SHB17" s="111"/>
      <c r="SHC17" s="111"/>
      <c r="SHD17" s="111"/>
      <c r="SHE17" s="111"/>
      <c r="SHF17" s="111"/>
      <c r="SHG17" s="111"/>
      <c r="SHH17" s="111"/>
      <c r="SHI17" s="111"/>
      <c r="SHJ17" s="111"/>
      <c r="SHK17" s="111"/>
      <c r="SHL17" s="111"/>
      <c r="SHM17" s="111"/>
      <c r="SHN17" s="111"/>
      <c r="SHO17" s="111"/>
      <c r="SHP17" s="111"/>
      <c r="SHQ17" s="111"/>
      <c r="SHR17" s="111"/>
      <c r="SHS17" s="111"/>
      <c r="SHT17" s="111"/>
      <c r="SHU17" s="111"/>
      <c r="SHV17" s="111"/>
      <c r="SHW17" s="111"/>
      <c r="SHX17" s="111"/>
      <c r="SHY17" s="111"/>
      <c r="SHZ17" s="111"/>
      <c r="SIA17" s="111"/>
      <c r="SIB17" s="111"/>
      <c r="SIC17" s="111"/>
      <c r="SID17" s="111"/>
      <c r="SIE17" s="111"/>
      <c r="SIF17" s="111"/>
      <c r="SIG17" s="111"/>
      <c r="SIH17" s="111"/>
      <c r="SII17" s="111"/>
      <c r="SIJ17" s="111"/>
      <c r="SIK17" s="111"/>
      <c r="SIL17" s="111"/>
      <c r="SIM17" s="111"/>
      <c r="SIN17" s="111"/>
      <c r="SIO17" s="111"/>
      <c r="SIP17" s="111"/>
      <c r="SIQ17" s="111"/>
      <c r="SIR17" s="111"/>
      <c r="SIS17" s="111"/>
      <c r="SIT17" s="111"/>
      <c r="SIU17" s="111"/>
      <c r="SIV17" s="111"/>
      <c r="SIW17" s="111"/>
      <c r="SIX17" s="111"/>
      <c r="SIY17" s="111"/>
      <c r="SIZ17" s="111"/>
      <c r="SJA17" s="111"/>
      <c r="SJB17" s="111"/>
      <c r="SJC17" s="111"/>
      <c r="SJD17" s="111"/>
      <c r="SJE17" s="111"/>
      <c r="SJF17" s="111"/>
      <c r="SJG17" s="111"/>
      <c r="SJH17" s="111"/>
      <c r="SJI17" s="111"/>
      <c r="SJJ17" s="111"/>
      <c r="SJK17" s="111"/>
      <c r="SJL17" s="111"/>
      <c r="SJM17" s="111"/>
      <c r="SJN17" s="111"/>
      <c r="SJO17" s="111"/>
      <c r="SJP17" s="111"/>
      <c r="SJQ17" s="111"/>
      <c r="SJR17" s="111"/>
      <c r="SJS17" s="111"/>
      <c r="SJT17" s="111"/>
      <c r="SJU17" s="111"/>
      <c r="SJV17" s="111"/>
      <c r="SJW17" s="111"/>
      <c r="SJX17" s="111"/>
      <c r="SJY17" s="111"/>
      <c r="SJZ17" s="111"/>
      <c r="SKA17" s="111"/>
      <c r="SKB17" s="111"/>
      <c r="SKC17" s="111"/>
      <c r="SKD17" s="111"/>
      <c r="SKE17" s="111"/>
      <c r="SKF17" s="111"/>
      <c r="SKG17" s="111"/>
      <c r="SKH17" s="111"/>
      <c r="SKI17" s="111"/>
      <c r="SKJ17" s="111"/>
      <c r="SKK17" s="111"/>
      <c r="SKL17" s="111"/>
      <c r="SKM17" s="111"/>
      <c r="SKN17" s="111"/>
      <c r="SKO17" s="111"/>
      <c r="SKP17" s="111"/>
      <c r="SKQ17" s="111"/>
      <c r="SKR17" s="111"/>
      <c r="SKS17" s="111"/>
      <c r="SKT17" s="111"/>
      <c r="SKU17" s="111"/>
      <c r="SKV17" s="111"/>
      <c r="SKW17" s="111"/>
      <c r="SKX17" s="111"/>
      <c r="SKY17" s="111"/>
      <c r="SKZ17" s="111"/>
      <c r="SLA17" s="111"/>
      <c r="SLB17" s="111"/>
      <c r="SLC17" s="111"/>
      <c r="SLD17" s="111"/>
      <c r="SLE17" s="111"/>
      <c r="SLF17" s="111"/>
      <c r="SLG17" s="111"/>
      <c r="SLH17" s="111"/>
      <c r="SLI17" s="111"/>
      <c r="SLJ17" s="111"/>
      <c r="SLK17" s="111"/>
      <c r="SLL17" s="111"/>
      <c r="SLM17" s="111"/>
      <c r="SLN17" s="111"/>
      <c r="SLO17" s="111"/>
      <c r="SLP17" s="111"/>
      <c r="SLQ17" s="111"/>
      <c r="SLR17" s="111"/>
      <c r="SLS17" s="111"/>
      <c r="SLT17" s="111"/>
      <c r="SLU17" s="111"/>
      <c r="SLV17" s="111"/>
      <c r="SLW17" s="111"/>
      <c r="SLX17" s="111"/>
      <c r="SLY17" s="111"/>
      <c r="SLZ17" s="111"/>
      <c r="SMA17" s="111"/>
      <c r="SMB17" s="111"/>
      <c r="SMC17" s="111"/>
      <c r="SMD17" s="111"/>
      <c r="SME17" s="111"/>
      <c r="SMF17" s="111"/>
      <c r="SMG17" s="111"/>
      <c r="SMH17" s="111"/>
      <c r="SMI17" s="111"/>
      <c r="SMJ17" s="111"/>
      <c r="SMK17" s="111"/>
      <c r="SML17" s="111"/>
      <c r="SMM17" s="111"/>
      <c r="SMN17" s="111"/>
      <c r="SMO17" s="111"/>
      <c r="SMP17" s="111"/>
      <c r="SMQ17" s="111"/>
      <c r="SMR17" s="111"/>
      <c r="SMS17" s="111"/>
      <c r="SMT17" s="111"/>
      <c r="SMU17" s="111"/>
      <c r="SMV17" s="111"/>
      <c r="SMW17" s="111"/>
      <c r="SMX17" s="111"/>
      <c r="SMY17" s="111"/>
      <c r="SMZ17" s="111"/>
      <c r="SNA17" s="111"/>
      <c r="SNB17" s="111"/>
      <c r="SNC17" s="111"/>
      <c r="SND17" s="111"/>
      <c r="SNE17" s="111"/>
      <c r="SNF17" s="111"/>
      <c r="SNG17" s="111"/>
      <c r="SNH17" s="111"/>
      <c r="SNI17" s="111"/>
      <c r="SNJ17" s="111"/>
      <c r="SNK17" s="111"/>
      <c r="SNL17" s="111"/>
      <c r="SNM17" s="111"/>
      <c r="SNN17" s="111"/>
      <c r="SNO17" s="111"/>
      <c r="SNP17" s="111"/>
      <c r="SNQ17" s="111"/>
      <c r="SNR17" s="111"/>
      <c r="SNS17" s="111"/>
      <c r="SNT17" s="111"/>
      <c r="SNU17" s="111"/>
      <c r="SNV17" s="111"/>
      <c r="SNW17" s="111"/>
      <c r="SNX17" s="111"/>
      <c r="SNY17" s="111"/>
      <c r="SNZ17" s="111"/>
      <c r="SOA17" s="111"/>
      <c r="SOB17" s="111"/>
      <c r="SOC17" s="111"/>
      <c r="SOD17" s="111"/>
      <c r="SOE17" s="111"/>
      <c r="SOF17" s="111"/>
      <c r="SOG17" s="111"/>
      <c r="SOH17" s="111"/>
      <c r="SOI17" s="111"/>
      <c r="SOJ17" s="111"/>
      <c r="SOK17" s="111"/>
      <c r="SOL17" s="111"/>
      <c r="SOM17" s="111"/>
      <c r="SON17" s="111"/>
      <c r="SOO17" s="111"/>
      <c r="SOP17" s="111"/>
      <c r="SOQ17" s="111"/>
      <c r="SOR17" s="111"/>
      <c r="SOS17" s="111"/>
      <c r="SOT17" s="111"/>
      <c r="SOU17" s="111"/>
      <c r="SOV17" s="111"/>
      <c r="SOW17" s="111"/>
      <c r="SOX17" s="111"/>
      <c r="SOY17" s="111"/>
      <c r="SOZ17" s="111"/>
      <c r="SPA17" s="111"/>
      <c r="SPB17" s="111"/>
      <c r="SPC17" s="111"/>
      <c r="SPD17" s="111"/>
      <c r="SPE17" s="111"/>
      <c r="SPF17" s="111"/>
      <c r="SPG17" s="111"/>
      <c r="SPH17" s="111"/>
      <c r="SPI17" s="111"/>
      <c r="SPJ17" s="111"/>
      <c r="SPK17" s="111"/>
      <c r="SPL17" s="111"/>
      <c r="SPM17" s="111"/>
      <c r="SPN17" s="111"/>
      <c r="SPO17" s="111"/>
      <c r="SPP17" s="111"/>
      <c r="SPQ17" s="111"/>
      <c r="SPR17" s="111"/>
      <c r="SPS17" s="111"/>
      <c r="SPT17" s="111"/>
      <c r="SPU17" s="111"/>
      <c r="SPV17" s="111"/>
      <c r="SPW17" s="111"/>
      <c r="SPX17" s="111"/>
      <c r="SPY17" s="111"/>
      <c r="SPZ17" s="111"/>
      <c r="SQA17" s="111"/>
      <c r="SQB17" s="111"/>
      <c r="SQC17" s="111"/>
      <c r="SQD17" s="111"/>
      <c r="SQE17" s="111"/>
      <c r="SQF17" s="111"/>
      <c r="SQG17" s="111"/>
      <c r="SQH17" s="111"/>
      <c r="SQI17" s="111"/>
      <c r="SQJ17" s="111"/>
      <c r="SQK17" s="111"/>
      <c r="SQL17" s="111"/>
      <c r="SQM17" s="111"/>
      <c r="SQN17" s="111"/>
      <c r="SQO17" s="111"/>
      <c r="SQP17" s="111"/>
      <c r="SQQ17" s="111"/>
      <c r="SQR17" s="111"/>
      <c r="SQS17" s="111"/>
      <c r="SQT17" s="111"/>
      <c r="SQU17" s="111"/>
      <c r="SQV17" s="111"/>
      <c r="SQW17" s="111"/>
      <c r="SQX17" s="111"/>
      <c r="SQY17" s="111"/>
      <c r="SQZ17" s="111"/>
      <c r="SRA17" s="111"/>
      <c r="SRB17" s="111"/>
      <c r="SRC17" s="111"/>
      <c r="SRD17" s="111"/>
      <c r="SRE17" s="111"/>
      <c r="SRF17" s="111"/>
      <c r="SRG17" s="111"/>
      <c r="SRH17" s="111"/>
      <c r="SRI17" s="111"/>
      <c r="SRJ17" s="111"/>
      <c r="SRK17" s="111"/>
      <c r="SRL17" s="111"/>
      <c r="SRM17" s="111"/>
      <c r="SRN17" s="111"/>
      <c r="SRO17" s="111"/>
      <c r="SRP17" s="111"/>
      <c r="SRQ17" s="111"/>
      <c r="SRR17" s="111"/>
      <c r="SRS17" s="111"/>
      <c r="SRT17" s="111"/>
      <c r="SRU17" s="111"/>
      <c r="SRV17" s="111"/>
      <c r="SRW17" s="111"/>
      <c r="SRX17" s="111"/>
      <c r="SRY17" s="111"/>
      <c r="SRZ17" s="111"/>
      <c r="SSA17" s="111"/>
      <c r="SSB17" s="111"/>
      <c r="SSC17" s="111"/>
      <c r="SSD17" s="111"/>
      <c r="SSE17" s="111"/>
      <c r="SSF17" s="111"/>
      <c r="SSG17" s="111"/>
      <c r="SSH17" s="111"/>
      <c r="SSI17" s="111"/>
      <c r="SSJ17" s="111"/>
      <c r="SSK17" s="111"/>
      <c r="SSL17" s="111"/>
      <c r="SSM17" s="111"/>
      <c r="SSN17" s="111"/>
      <c r="SSO17" s="111"/>
      <c r="SSP17" s="111"/>
      <c r="SSQ17" s="111"/>
      <c r="SSR17" s="111"/>
      <c r="SSS17" s="111"/>
      <c r="SST17" s="111"/>
      <c r="SSU17" s="111"/>
      <c r="SSV17" s="111"/>
      <c r="SSW17" s="111"/>
      <c r="SSX17" s="111"/>
      <c r="SSY17" s="111"/>
      <c r="SSZ17" s="111"/>
      <c r="STA17" s="111"/>
      <c r="STB17" s="111"/>
      <c r="STC17" s="111"/>
      <c r="STD17" s="111"/>
      <c r="STE17" s="111"/>
      <c r="STF17" s="111"/>
      <c r="STG17" s="111"/>
      <c r="STH17" s="111"/>
      <c r="STI17" s="111"/>
      <c r="STJ17" s="111"/>
      <c r="STK17" s="111"/>
      <c r="STL17" s="111"/>
      <c r="STM17" s="111"/>
      <c r="STN17" s="111"/>
      <c r="STO17" s="111"/>
      <c r="STP17" s="111"/>
      <c r="STQ17" s="111"/>
      <c r="STR17" s="111"/>
      <c r="STS17" s="111"/>
      <c r="STT17" s="111"/>
      <c r="STU17" s="111"/>
      <c r="STV17" s="111"/>
      <c r="STW17" s="111"/>
      <c r="STX17" s="111"/>
      <c r="STY17" s="111"/>
      <c r="STZ17" s="111"/>
      <c r="SUA17" s="111"/>
      <c r="SUB17" s="111"/>
      <c r="SUC17" s="111"/>
      <c r="SUD17" s="111"/>
      <c r="SUE17" s="111"/>
      <c r="SUF17" s="111"/>
      <c r="SUG17" s="111"/>
      <c r="SUH17" s="111"/>
      <c r="SUI17" s="111"/>
      <c r="SUJ17" s="111"/>
      <c r="SUK17" s="111"/>
      <c r="SUL17" s="111"/>
      <c r="SUM17" s="111"/>
      <c r="SUN17" s="111"/>
      <c r="SUO17" s="111"/>
      <c r="SUP17" s="111"/>
      <c r="SUQ17" s="111"/>
      <c r="SUR17" s="111"/>
      <c r="SUS17" s="111"/>
      <c r="SUT17" s="111"/>
      <c r="SUU17" s="111"/>
      <c r="SUV17" s="111"/>
      <c r="SUW17" s="111"/>
      <c r="SUX17" s="111"/>
      <c r="SUY17" s="111"/>
      <c r="SUZ17" s="111"/>
      <c r="SVA17" s="111"/>
      <c r="SVB17" s="111"/>
      <c r="SVC17" s="111"/>
      <c r="SVD17" s="111"/>
      <c r="SVE17" s="111"/>
      <c r="SVF17" s="111"/>
      <c r="SVG17" s="111"/>
      <c r="SVH17" s="111"/>
      <c r="SVI17" s="111"/>
      <c r="SVJ17" s="111"/>
      <c r="SVK17" s="111"/>
      <c r="SVL17" s="111"/>
      <c r="SVM17" s="111"/>
      <c r="SVN17" s="111"/>
      <c r="SVO17" s="111"/>
      <c r="SVP17" s="111"/>
      <c r="SVQ17" s="111"/>
      <c r="SVR17" s="111"/>
      <c r="SVS17" s="111"/>
      <c r="SVT17" s="111"/>
      <c r="SVU17" s="111"/>
      <c r="SVV17" s="111"/>
      <c r="SVW17" s="111"/>
      <c r="SVX17" s="111"/>
      <c r="SVY17" s="111"/>
      <c r="SVZ17" s="111"/>
      <c r="SWA17" s="111"/>
      <c r="SWB17" s="111"/>
      <c r="SWC17" s="111"/>
      <c r="SWD17" s="111"/>
      <c r="SWE17" s="111"/>
      <c r="SWF17" s="111"/>
      <c r="SWG17" s="111"/>
      <c r="SWH17" s="111"/>
      <c r="SWI17" s="111"/>
      <c r="SWJ17" s="111"/>
      <c r="SWK17" s="111"/>
      <c r="SWL17" s="111"/>
      <c r="SWM17" s="111"/>
      <c r="SWN17" s="111"/>
      <c r="SWO17" s="111"/>
      <c r="SWP17" s="111"/>
      <c r="SWQ17" s="111"/>
      <c r="SWR17" s="111"/>
      <c r="SWS17" s="111"/>
      <c r="SWT17" s="111"/>
      <c r="SWU17" s="111"/>
      <c r="SWV17" s="111"/>
      <c r="SWW17" s="111"/>
      <c r="SWX17" s="111"/>
      <c r="SWY17" s="111"/>
      <c r="SWZ17" s="111"/>
      <c r="SXA17" s="111"/>
      <c r="SXB17" s="111"/>
      <c r="SXC17" s="111"/>
      <c r="SXD17" s="111"/>
      <c r="SXE17" s="111"/>
      <c r="SXF17" s="111"/>
      <c r="SXG17" s="111"/>
      <c r="SXH17" s="111"/>
      <c r="SXI17" s="111"/>
      <c r="SXJ17" s="111"/>
      <c r="SXK17" s="111"/>
      <c r="SXL17" s="111"/>
      <c r="SXM17" s="111"/>
      <c r="SXN17" s="111"/>
      <c r="SXO17" s="111"/>
      <c r="SXP17" s="111"/>
      <c r="SXQ17" s="111"/>
      <c r="SXR17" s="111"/>
      <c r="SXS17" s="111"/>
      <c r="SXT17" s="111"/>
      <c r="SXU17" s="111"/>
      <c r="SXV17" s="111"/>
      <c r="SXW17" s="111"/>
      <c r="SXX17" s="111"/>
      <c r="SXY17" s="111"/>
      <c r="SXZ17" s="111"/>
      <c r="SYA17" s="111"/>
      <c r="SYB17" s="111"/>
      <c r="SYC17" s="111"/>
      <c r="SYD17" s="111"/>
      <c r="SYE17" s="111"/>
      <c r="SYF17" s="111"/>
      <c r="SYG17" s="111"/>
      <c r="SYH17" s="111"/>
      <c r="SYI17" s="111"/>
      <c r="SYJ17" s="111"/>
      <c r="SYK17" s="111"/>
      <c r="SYL17" s="111"/>
      <c r="SYM17" s="111"/>
      <c r="SYN17" s="111"/>
      <c r="SYO17" s="111"/>
      <c r="SYP17" s="111"/>
      <c r="SYQ17" s="111"/>
      <c r="SYR17" s="111"/>
      <c r="SYS17" s="111"/>
      <c r="SYT17" s="111"/>
      <c r="SYU17" s="111"/>
      <c r="SYV17" s="111"/>
      <c r="SYW17" s="111"/>
      <c r="SYX17" s="111"/>
      <c r="SYY17" s="111"/>
      <c r="SYZ17" s="111"/>
      <c r="SZA17" s="111"/>
      <c r="SZB17" s="111"/>
      <c r="SZC17" s="111"/>
      <c r="SZD17" s="111"/>
      <c r="SZE17" s="111"/>
      <c r="SZF17" s="111"/>
      <c r="SZG17" s="111"/>
      <c r="SZH17" s="111"/>
      <c r="SZI17" s="111"/>
      <c r="SZJ17" s="111"/>
      <c r="SZK17" s="111"/>
      <c r="SZL17" s="111"/>
      <c r="SZM17" s="111"/>
      <c r="SZN17" s="111"/>
      <c r="SZO17" s="111"/>
      <c r="SZP17" s="111"/>
      <c r="SZQ17" s="111"/>
      <c r="SZR17" s="111"/>
      <c r="SZS17" s="111"/>
      <c r="SZT17" s="111"/>
      <c r="SZU17" s="111"/>
      <c r="SZV17" s="111"/>
      <c r="SZW17" s="111"/>
      <c r="SZX17" s="111"/>
      <c r="SZY17" s="111"/>
      <c r="SZZ17" s="111"/>
      <c r="TAA17" s="111"/>
      <c r="TAB17" s="111"/>
      <c r="TAC17" s="111"/>
      <c r="TAD17" s="111"/>
      <c r="TAE17" s="111"/>
      <c r="TAF17" s="111"/>
      <c r="TAG17" s="111"/>
      <c r="TAH17" s="111"/>
      <c r="TAI17" s="111"/>
      <c r="TAJ17" s="111"/>
      <c r="TAK17" s="111"/>
      <c r="TAL17" s="111"/>
      <c r="TAM17" s="111"/>
      <c r="TAN17" s="111"/>
      <c r="TAO17" s="111"/>
      <c r="TAP17" s="111"/>
      <c r="TAQ17" s="111"/>
      <c r="TAR17" s="111"/>
      <c r="TAS17" s="111"/>
      <c r="TAT17" s="111"/>
      <c r="TAU17" s="111"/>
      <c r="TAV17" s="111"/>
      <c r="TAW17" s="111"/>
      <c r="TAX17" s="111"/>
      <c r="TAY17" s="111"/>
      <c r="TAZ17" s="111"/>
      <c r="TBA17" s="111"/>
      <c r="TBB17" s="111"/>
      <c r="TBC17" s="111"/>
      <c r="TBD17" s="111"/>
      <c r="TBE17" s="111"/>
      <c r="TBF17" s="111"/>
      <c r="TBG17" s="111"/>
      <c r="TBH17" s="111"/>
      <c r="TBI17" s="111"/>
      <c r="TBJ17" s="111"/>
      <c r="TBK17" s="111"/>
      <c r="TBL17" s="111"/>
      <c r="TBM17" s="111"/>
      <c r="TBN17" s="111"/>
      <c r="TBO17" s="111"/>
      <c r="TBP17" s="111"/>
      <c r="TBQ17" s="111"/>
      <c r="TBR17" s="111"/>
      <c r="TBS17" s="111"/>
      <c r="TBT17" s="111"/>
      <c r="TBU17" s="111"/>
      <c r="TBV17" s="111"/>
      <c r="TBW17" s="111"/>
      <c r="TBX17" s="111"/>
      <c r="TBY17" s="111"/>
      <c r="TBZ17" s="111"/>
      <c r="TCA17" s="111"/>
      <c r="TCB17" s="111"/>
      <c r="TCC17" s="111"/>
      <c r="TCD17" s="111"/>
      <c r="TCE17" s="111"/>
      <c r="TCF17" s="111"/>
      <c r="TCG17" s="111"/>
      <c r="TCH17" s="111"/>
      <c r="TCI17" s="111"/>
      <c r="TCJ17" s="111"/>
      <c r="TCK17" s="111"/>
      <c r="TCL17" s="111"/>
      <c r="TCM17" s="111"/>
      <c r="TCN17" s="111"/>
      <c r="TCO17" s="111"/>
      <c r="TCP17" s="111"/>
      <c r="TCQ17" s="111"/>
      <c r="TCR17" s="111"/>
      <c r="TCS17" s="111"/>
      <c r="TCT17" s="111"/>
      <c r="TCU17" s="111"/>
      <c r="TCV17" s="111"/>
      <c r="TCW17" s="111"/>
      <c r="TCX17" s="111"/>
      <c r="TCY17" s="111"/>
      <c r="TCZ17" s="111"/>
      <c r="TDA17" s="111"/>
      <c r="TDB17" s="111"/>
      <c r="TDC17" s="111"/>
      <c r="TDD17" s="111"/>
      <c r="TDE17" s="111"/>
      <c r="TDF17" s="111"/>
      <c r="TDG17" s="111"/>
      <c r="TDH17" s="111"/>
      <c r="TDI17" s="111"/>
      <c r="TDJ17" s="111"/>
      <c r="TDK17" s="111"/>
      <c r="TDL17" s="111"/>
      <c r="TDM17" s="111"/>
      <c r="TDN17" s="111"/>
      <c r="TDO17" s="111"/>
      <c r="TDP17" s="111"/>
      <c r="TDQ17" s="111"/>
      <c r="TDR17" s="111"/>
      <c r="TDS17" s="111"/>
      <c r="TDT17" s="111"/>
      <c r="TDU17" s="111"/>
      <c r="TDV17" s="111"/>
      <c r="TDW17" s="111"/>
      <c r="TDX17" s="111"/>
      <c r="TDY17" s="111"/>
      <c r="TDZ17" s="111"/>
      <c r="TEA17" s="111"/>
      <c r="TEB17" s="111"/>
      <c r="TEC17" s="111"/>
      <c r="TED17" s="111"/>
      <c r="TEE17" s="111"/>
      <c r="TEF17" s="111"/>
      <c r="TEG17" s="111"/>
      <c r="TEH17" s="111"/>
      <c r="TEI17" s="111"/>
      <c r="TEJ17" s="111"/>
      <c r="TEK17" s="111"/>
      <c r="TEL17" s="111"/>
      <c r="TEM17" s="111"/>
      <c r="TEN17" s="111"/>
      <c r="TEO17" s="111"/>
      <c r="TEP17" s="111"/>
      <c r="TEQ17" s="111"/>
      <c r="TER17" s="111"/>
      <c r="TES17" s="111"/>
      <c r="TET17" s="111"/>
      <c r="TEU17" s="111"/>
      <c r="TEV17" s="111"/>
      <c r="TEW17" s="111"/>
      <c r="TEX17" s="111"/>
      <c r="TEY17" s="111"/>
      <c r="TEZ17" s="111"/>
      <c r="TFA17" s="111"/>
      <c r="TFB17" s="111"/>
      <c r="TFC17" s="111"/>
      <c r="TFD17" s="111"/>
      <c r="TFE17" s="111"/>
      <c r="TFF17" s="111"/>
      <c r="TFG17" s="111"/>
      <c r="TFH17" s="111"/>
      <c r="TFI17" s="111"/>
      <c r="TFJ17" s="111"/>
      <c r="TFK17" s="111"/>
      <c r="TFL17" s="111"/>
      <c r="TFM17" s="111"/>
      <c r="TFN17" s="111"/>
      <c r="TFO17" s="111"/>
      <c r="TFP17" s="111"/>
      <c r="TFQ17" s="111"/>
      <c r="TFR17" s="111"/>
      <c r="TFS17" s="111"/>
      <c r="TFT17" s="111"/>
      <c r="TFU17" s="111"/>
      <c r="TFV17" s="111"/>
      <c r="TFW17" s="111"/>
      <c r="TFX17" s="111"/>
      <c r="TFY17" s="111"/>
      <c r="TFZ17" s="111"/>
      <c r="TGA17" s="111"/>
      <c r="TGB17" s="111"/>
      <c r="TGC17" s="111"/>
      <c r="TGD17" s="111"/>
      <c r="TGE17" s="111"/>
      <c r="TGF17" s="111"/>
      <c r="TGG17" s="111"/>
      <c r="TGH17" s="111"/>
      <c r="TGI17" s="111"/>
      <c r="TGJ17" s="111"/>
      <c r="TGK17" s="111"/>
      <c r="TGL17" s="111"/>
      <c r="TGM17" s="111"/>
      <c r="TGN17" s="111"/>
      <c r="TGO17" s="111"/>
      <c r="TGP17" s="111"/>
      <c r="TGQ17" s="111"/>
      <c r="TGR17" s="111"/>
      <c r="TGS17" s="111"/>
      <c r="TGT17" s="111"/>
      <c r="TGU17" s="111"/>
      <c r="TGV17" s="111"/>
      <c r="TGW17" s="111"/>
      <c r="TGX17" s="111"/>
      <c r="TGY17" s="111"/>
      <c r="TGZ17" s="111"/>
      <c r="THA17" s="111"/>
      <c r="THB17" s="111"/>
      <c r="THC17" s="111"/>
      <c r="THD17" s="111"/>
      <c r="THE17" s="111"/>
      <c r="THF17" s="111"/>
      <c r="THG17" s="111"/>
      <c r="THH17" s="111"/>
      <c r="THI17" s="111"/>
      <c r="THJ17" s="111"/>
      <c r="THK17" s="111"/>
      <c r="THL17" s="111"/>
      <c r="THM17" s="111"/>
      <c r="THN17" s="111"/>
      <c r="THO17" s="111"/>
      <c r="THP17" s="111"/>
      <c r="THQ17" s="111"/>
      <c r="THR17" s="111"/>
      <c r="THS17" s="111"/>
      <c r="THT17" s="111"/>
      <c r="THU17" s="111"/>
      <c r="THV17" s="111"/>
      <c r="THW17" s="111"/>
      <c r="THX17" s="111"/>
      <c r="THY17" s="111"/>
      <c r="THZ17" s="111"/>
      <c r="TIA17" s="111"/>
      <c r="TIB17" s="111"/>
      <c r="TIC17" s="111"/>
      <c r="TID17" s="111"/>
      <c r="TIE17" s="111"/>
      <c r="TIF17" s="111"/>
      <c r="TIG17" s="111"/>
      <c r="TIH17" s="111"/>
      <c r="TII17" s="111"/>
      <c r="TIJ17" s="111"/>
      <c r="TIK17" s="111"/>
      <c r="TIL17" s="111"/>
      <c r="TIM17" s="111"/>
      <c r="TIN17" s="111"/>
      <c r="TIO17" s="111"/>
      <c r="TIP17" s="111"/>
      <c r="TIQ17" s="111"/>
      <c r="TIR17" s="111"/>
      <c r="TIS17" s="111"/>
      <c r="TIT17" s="111"/>
      <c r="TIU17" s="111"/>
      <c r="TIV17" s="111"/>
      <c r="TIW17" s="111"/>
      <c r="TIX17" s="111"/>
      <c r="TIY17" s="111"/>
      <c r="TIZ17" s="111"/>
      <c r="TJA17" s="111"/>
      <c r="TJB17" s="111"/>
      <c r="TJC17" s="111"/>
      <c r="TJD17" s="111"/>
      <c r="TJE17" s="111"/>
      <c r="TJF17" s="111"/>
      <c r="TJG17" s="111"/>
      <c r="TJH17" s="111"/>
      <c r="TJI17" s="111"/>
      <c r="TJJ17" s="111"/>
      <c r="TJK17" s="111"/>
      <c r="TJL17" s="111"/>
      <c r="TJM17" s="111"/>
      <c r="TJN17" s="111"/>
      <c r="TJO17" s="111"/>
      <c r="TJP17" s="111"/>
      <c r="TJQ17" s="111"/>
      <c r="TJR17" s="111"/>
      <c r="TJS17" s="111"/>
      <c r="TJT17" s="111"/>
      <c r="TJU17" s="111"/>
      <c r="TJV17" s="111"/>
      <c r="TJW17" s="111"/>
      <c r="TJX17" s="111"/>
      <c r="TJY17" s="111"/>
      <c r="TJZ17" s="111"/>
      <c r="TKA17" s="111"/>
      <c r="TKB17" s="111"/>
      <c r="TKC17" s="111"/>
      <c r="TKD17" s="111"/>
      <c r="TKE17" s="111"/>
      <c r="TKF17" s="111"/>
      <c r="TKG17" s="111"/>
      <c r="TKH17" s="111"/>
      <c r="TKI17" s="111"/>
      <c r="TKJ17" s="111"/>
      <c r="TKK17" s="111"/>
      <c r="TKL17" s="111"/>
      <c r="TKM17" s="111"/>
      <c r="TKN17" s="111"/>
      <c r="TKO17" s="111"/>
      <c r="TKP17" s="111"/>
      <c r="TKQ17" s="111"/>
      <c r="TKR17" s="111"/>
      <c r="TKS17" s="111"/>
      <c r="TKT17" s="111"/>
      <c r="TKU17" s="111"/>
      <c r="TKV17" s="111"/>
      <c r="TKW17" s="111"/>
      <c r="TKX17" s="111"/>
      <c r="TKY17" s="111"/>
      <c r="TKZ17" s="111"/>
      <c r="TLA17" s="111"/>
      <c r="TLB17" s="111"/>
      <c r="TLC17" s="111"/>
      <c r="TLD17" s="111"/>
      <c r="TLE17" s="111"/>
      <c r="TLF17" s="111"/>
      <c r="TLG17" s="111"/>
      <c r="TLH17" s="111"/>
      <c r="TLI17" s="111"/>
      <c r="TLJ17" s="111"/>
      <c r="TLK17" s="111"/>
      <c r="TLL17" s="111"/>
      <c r="TLM17" s="111"/>
      <c r="TLN17" s="111"/>
      <c r="TLO17" s="111"/>
      <c r="TLP17" s="111"/>
      <c r="TLQ17" s="111"/>
      <c r="TLR17" s="111"/>
      <c r="TLS17" s="111"/>
      <c r="TLT17" s="111"/>
      <c r="TLU17" s="111"/>
      <c r="TLV17" s="111"/>
      <c r="TLW17" s="111"/>
      <c r="TLX17" s="111"/>
      <c r="TLY17" s="111"/>
      <c r="TLZ17" s="111"/>
      <c r="TMA17" s="111"/>
      <c r="TMB17" s="111"/>
      <c r="TMC17" s="111"/>
      <c r="TMD17" s="111"/>
      <c r="TME17" s="111"/>
      <c r="TMF17" s="111"/>
      <c r="TMG17" s="111"/>
      <c r="TMH17" s="111"/>
      <c r="TMI17" s="111"/>
      <c r="TMJ17" s="111"/>
      <c r="TMK17" s="111"/>
      <c r="TML17" s="111"/>
      <c r="TMM17" s="111"/>
      <c r="TMN17" s="111"/>
      <c r="TMO17" s="111"/>
      <c r="TMP17" s="111"/>
      <c r="TMQ17" s="111"/>
      <c r="TMR17" s="111"/>
      <c r="TMS17" s="111"/>
      <c r="TMT17" s="111"/>
      <c r="TMU17" s="111"/>
      <c r="TMV17" s="111"/>
      <c r="TMW17" s="111"/>
      <c r="TMX17" s="111"/>
      <c r="TMY17" s="111"/>
      <c r="TMZ17" s="111"/>
      <c r="TNA17" s="111"/>
      <c r="TNB17" s="111"/>
      <c r="TNC17" s="111"/>
      <c r="TND17" s="111"/>
      <c r="TNE17" s="111"/>
      <c r="TNF17" s="111"/>
      <c r="TNG17" s="111"/>
      <c r="TNH17" s="111"/>
      <c r="TNI17" s="111"/>
      <c r="TNJ17" s="111"/>
      <c r="TNK17" s="111"/>
      <c r="TNL17" s="111"/>
      <c r="TNM17" s="111"/>
      <c r="TNN17" s="111"/>
      <c r="TNO17" s="111"/>
      <c r="TNP17" s="111"/>
      <c r="TNQ17" s="111"/>
      <c r="TNR17" s="111"/>
      <c r="TNS17" s="111"/>
      <c r="TNT17" s="111"/>
      <c r="TNU17" s="111"/>
      <c r="TNV17" s="111"/>
      <c r="TNW17" s="111"/>
      <c r="TNX17" s="111"/>
      <c r="TNY17" s="111"/>
      <c r="TNZ17" s="111"/>
      <c r="TOA17" s="111"/>
      <c r="TOB17" s="111"/>
      <c r="TOC17" s="111"/>
      <c r="TOD17" s="111"/>
      <c r="TOE17" s="111"/>
      <c r="TOF17" s="111"/>
      <c r="TOG17" s="111"/>
      <c r="TOH17" s="111"/>
      <c r="TOI17" s="111"/>
      <c r="TOJ17" s="111"/>
      <c r="TOK17" s="111"/>
      <c r="TOL17" s="111"/>
      <c r="TOM17" s="111"/>
      <c r="TON17" s="111"/>
      <c r="TOO17" s="111"/>
      <c r="TOP17" s="111"/>
      <c r="TOQ17" s="111"/>
      <c r="TOR17" s="111"/>
      <c r="TOS17" s="111"/>
      <c r="TOT17" s="111"/>
      <c r="TOU17" s="111"/>
      <c r="TOV17" s="111"/>
      <c r="TOW17" s="111"/>
      <c r="TOX17" s="111"/>
      <c r="TOY17" s="111"/>
      <c r="TOZ17" s="111"/>
      <c r="TPA17" s="111"/>
      <c r="TPB17" s="111"/>
      <c r="TPC17" s="111"/>
      <c r="TPD17" s="111"/>
      <c r="TPE17" s="111"/>
      <c r="TPF17" s="111"/>
      <c r="TPG17" s="111"/>
      <c r="TPH17" s="111"/>
      <c r="TPI17" s="111"/>
      <c r="TPJ17" s="111"/>
      <c r="TPK17" s="111"/>
      <c r="TPL17" s="111"/>
      <c r="TPM17" s="111"/>
      <c r="TPN17" s="111"/>
      <c r="TPO17" s="111"/>
      <c r="TPP17" s="111"/>
      <c r="TPQ17" s="111"/>
      <c r="TPR17" s="111"/>
      <c r="TPS17" s="111"/>
      <c r="TPT17" s="111"/>
      <c r="TPU17" s="111"/>
      <c r="TPV17" s="111"/>
      <c r="TPW17" s="111"/>
      <c r="TPX17" s="111"/>
      <c r="TPY17" s="111"/>
      <c r="TPZ17" s="111"/>
      <c r="TQA17" s="111"/>
      <c r="TQB17" s="111"/>
      <c r="TQC17" s="111"/>
      <c r="TQD17" s="111"/>
      <c r="TQE17" s="111"/>
      <c r="TQF17" s="111"/>
      <c r="TQG17" s="111"/>
      <c r="TQH17" s="111"/>
      <c r="TQI17" s="111"/>
      <c r="TQJ17" s="111"/>
      <c r="TQK17" s="111"/>
      <c r="TQL17" s="111"/>
      <c r="TQM17" s="111"/>
      <c r="TQN17" s="111"/>
      <c r="TQO17" s="111"/>
      <c r="TQP17" s="111"/>
      <c r="TQQ17" s="111"/>
      <c r="TQR17" s="111"/>
      <c r="TQS17" s="111"/>
      <c r="TQT17" s="111"/>
      <c r="TQU17" s="111"/>
      <c r="TQV17" s="111"/>
      <c r="TQW17" s="111"/>
      <c r="TQX17" s="111"/>
      <c r="TQY17" s="111"/>
      <c r="TQZ17" s="111"/>
      <c r="TRA17" s="111"/>
      <c r="TRB17" s="111"/>
      <c r="TRC17" s="111"/>
      <c r="TRD17" s="111"/>
      <c r="TRE17" s="111"/>
      <c r="TRF17" s="111"/>
      <c r="TRG17" s="111"/>
      <c r="TRH17" s="111"/>
      <c r="TRI17" s="111"/>
      <c r="TRJ17" s="111"/>
      <c r="TRK17" s="111"/>
      <c r="TRL17" s="111"/>
      <c r="TRM17" s="111"/>
      <c r="TRN17" s="111"/>
      <c r="TRO17" s="111"/>
      <c r="TRP17" s="111"/>
      <c r="TRQ17" s="111"/>
      <c r="TRR17" s="111"/>
      <c r="TRS17" s="111"/>
      <c r="TRT17" s="111"/>
      <c r="TRU17" s="111"/>
      <c r="TRV17" s="111"/>
      <c r="TRW17" s="111"/>
      <c r="TRX17" s="111"/>
      <c r="TRY17" s="111"/>
      <c r="TRZ17" s="111"/>
      <c r="TSA17" s="111"/>
      <c r="TSB17" s="111"/>
      <c r="TSC17" s="111"/>
      <c r="TSD17" s="111"/>
      <c r="TSE17" s="111"/>
      <c r="TSF17" s="111"/>
      <c r="TSG17" s="111"/>
      <c r="TSH17" s="111"/>
      <c r="TSI17" s="111"/>
      <c r="TSJ17" s="111"/>
      <c r="TSK17" s="111"/>
      <c r="TSL17" s="111"/>
      <c r="TSM17" s="111"/>
      <c r="TSN17" s="111"/>
      <c r="TSO17" s="111"/>
      <c r="TSP17" s="111"/>
      <c r="TSQ17" s="111"/>
      <c r="TSR17" s="111"/>
      <c r="TSS17" s="111"/>
      <c r="TST17" s="111"/>
      <c r="TSU17" s="111"/>
      <c r="TSV17" s="111"/>
      <c r="TSW17" s="111"/>
      <c r="TSX17" s="111"/>
      <c r="TSY17" s="111"/>
      <c r="TSZ17" s="111"/>
      <c r="TTA17" s="111"/>
      <c r="TTB17" s="111"/>
      <c r="TTC17" s="111"/>
      <c r="TTD17" s="111"/>
      <c r="TTE17" s="111"/>
      <c r="TTF17" s="111"/>
      <c r="TTG17" s="111"/>
      <c r="TTH17" s="111"/>
      <c r="TTI17" s="111"/>
      <c r="TTJ17" s="111"/>
      <c r="TTK17" s="111"/>
      <c r="TTL17" s="111"/>
      <c r="TTM17" s="111"/>
      <c r="TTN17" s="111"/>
      <c r="TTO17" s="111"/>
      <c r="TTP17" s="111"/>
      <c r="TTQ17" s="111"/>
      <c r="TTR17" s="111"/>
      <c r="TTS17" s="111"/>
      <c r="TTT17" s="111"/>
      <c r="TTU17" s="111"/>
      <c r="TTV17" s="111"/>
      <c r="TTW17" s="111"/>
      <c r="TTX17" s="111"/>
      <c r="TTY17" s="111"/>
      <c r="TTZ17" s="111"/>
      <c r="TUA17" s="111"/>
      <c r="TUB17" s="111"/>
      <c r="TUC17" s="111"/>
      <c r="TUD17" s="111"/>
      <c r="TUE17" s="111"/>
      <c r="TUF17" s="111"/>
      <c r="TUG17" s="111"/>
      <c r="TUH17" s="111"/>
      <c r="TUI17" s="111"/>
      <c r="TUJ17" s="111"/>
      <c r="TUK17" s="111"/>
      <c r="TUL17" s="111"/>
      <c r="TUM17" s="111"/>
      <c r="TUN17" s="111"/>
      <c r="TUO17" s="111"/>
      <c r="TUP17" s="111"/>
      <c r="TUQ17" s="111"/>
      <c r="TUR17" s="111"/>
      <c r="TUS17" s="111"/>
      <c r="TUT17" s="111"/>
      <c r="TUU17" s="111"/>
      <c r="TUV17" s="111"/>
      <c r="TUW17" s="111"/>
      <c r="TUX17" s="111"/>
      <c r="TUY17" s="111"/>
      <c r="TUZ17" s="111"/>
      <c r="TVA17" s="111"/>
      <c r="TVB17" s="111"/>
      <c r="TVC17" s="111"/>
      <c r="TVD17" s="111"/>
      <c r="TVE17" s="111"/>
      <c r="TVF17" s="111"/>
      <c r="TVG17" s="111"/>
      <c r="TVH17" s="111"/>
      <c r="TVI17" s="111"/>
      <c r="TVJ17" s="111"/>
      <c r="TVK17" s="111"/>
      <c r="TVL17" s="111"/>
      <c r="TVM17" s="111"/>
      <c r="TVN17" s="111"/>
      <c r="TVO17" s="111"/>
      <c r="TVP17" s="111"/>
      <c r="TVQ17" s="111"/>
      <c r="TVR17" s="111"/>
      <c r="TVS17" s="111"/>
      <c r="TVT17" s="111"/>
      <c r="TVU17" s="111"/>
      <c r="TVV17" s="111"/>
      <c r="TVW17" s="111"/>
      <c r="TVX17" s="111"/>
      <c r="TVY17" s="111"/>
      <c r="TVZ17" s="111"/>
      <c r="TWA17" s="111"/>
      <c r="TWB17" s="111"/>
      <c r="TWC17" s="111"/>
      <c r="TWD17" s="111"/>
      <c r="TWE17" s="111"/>
      <c r="TWF17" s="111"/>
      <c r="TWG17" s="111"/>
      <c r="TWH17" s="111"/>
      <c r="TWI17" s="111"/>
      <c r="TWJ17" s="111"/>
      <c r="TWK17" s="111"/>
      <c r="TWL17" s="111"/>
      <c r="TWM17" s="111"/>
      <c r="TWN17" s="111"/>
      <c r="TWO17" s="111"/>
      <c r="TWP17" s="111"/>
      <c r="TWQ17" s="111"/>
      <c r="TWR17" s="111"/>
      <c r="TWS17" s="111"/>
      <c r="TWT17" s="111"/>
      <c r="TWU17" s="111"/>
      <c r="TWV17" s="111"/>
      <c r="TWW17" s="111"/>
      <c r="TWX17" s="111"/>
      <c r="TWY17" s="111"/>
      <c r="TWZ17" s="111"/>
      <c r="TXA17" s="111"/>
      <c r="TXB17" s="111"/>
      <c r="TXC17" s="111"/>
      <c r="TXD17" s="111"/>
      <c r="TXE17" s="111"/>
      <c r="TXF17" s="111"/>
      <c r="TXG17" s="111"/>
      <c r="TXH17" s="111"/>
      <c r="TXI17" s="111"/>
      <c r="TXJ17" s="111"/>
      <c r="TXK17" s="111"/>
      <c r="TXL17" s="111"/>
      <c r="TXM17" s="111"/>
      <c r="TXN17" s="111"/>
      <c r="TXO17" s="111"/>
      <c r="TXP17" s="111"/>
      <c r="TXQ17" s="111"/>
      <c r="TXR17" s="111"/>
      <c r="TXS17" s="111"/>
      <c r="TXT17" s="111"/>
      <c r="TXU17" s="111"/>
      <c r="TXV17" s="111"/>
      <c r="TXW17" s="111"/>
      <c r="TXX17" s="111"/>
      <c r="TXY17" s="111"/>
      <c r="TXZ17" s="111"/>
      <c r="TYA17" s="111"/>
      <c r="TYB17" s="111"/>
      <c r="TYC17" s="111"/>
      <c r="TYD17" s="111"/>
      <c r="TYE17" s="111"/>
      <c r="TYF17" s="111"/>
      <c r="TYG17" s="111"/>
      <c r="TYH17" s="111"/>
      <c r="TYI17" s="111"/>
      <c r="TYJ17" s="111"/>
      <c r="TYK17" s="111"/>
      <c r="TYL17" s="111"/>
      <c r="TYM17" s="111"/>
      <c r="TYN17" s="111"/>
      <c r="TYO17" s="111"/>
      <c r="TYP17" s="111"/>
      <c r="TYQ17" s="111"/>
      <c r="TYR17" s="111"/>
      <c r="TYS17" s="111"/>
      <c r="TYT17" s="111"/>
      <c r="TYU17" s="111"/>
      <c r="TYV17" s="111"/>
      <c r="TYW17" s="111"/>
      <c r="TYX17" s="111"/>
      <c r="TYY17" s="111"/>
      <c r="TYZ17" s="111"/>
      <c r="TZA17" s="111"/>
      <c r="TZB17" s="111"/>
      <c r="TZC17" s="111"/>
      <c r="TZD17" s="111"/>
      <c r="TZE17" s="111"/>
      <c r="TZF17" s="111"/>
      <c r="TZG17" s="111"/>
      <c r="TZH17" s="111"/>
      <c r="TZI17" s="111"/>
      <c r="TZJ17" s="111"/>
      <c r="TZK17" s="111"/>
      <c r="TZL17" s="111"/>
      <c r="TZM17" s="111"/>
      <c r="TZN17" s="111"/>
      <c r="TZO17" s="111"/>
      <c r="TZP17" s="111"/>
      <c r="TZQ17" s="111"/>
      <c r="TZR17" s="111"/>
      <c r="TZS17" s="111"/>
      <c r="TZT17" s="111"/>
      <c r="TZU17" s="111"/>
      <c r="TZV17" s="111"/>
      <c r="TZW17" s="111"/>
      <c r="TZX17" s="111"/>
      <c r="TZY17" s="111"/>
      <c r="TZZ17" s="111"/>
      <c r="UAA17" s="111"/>
      <c r="UAB17" s="111"/>
      <c r="UAC17" s="111"/>
      <c r="UAD17" s="111"/>
      <c r="UAE17" s="111"/>
      <c r="UAF17" s="111"/>
      <c r="UAG17" s="111"/>
      <c r="UAH17" s="111"/>
      <c r="UAI17" s="111"/>
      <c r="UAJ17" s="111"/>
      <c r="UAK17" s="111"/>
      <c r="UAL17" s="111"/>
      <c r="UAM17" s="111"/>
      <c r="UAN17" s="111"/>
      <c r="UAO17" s="111"/>
      <c r="UAP17" s="111"/>
      <c r="UAQ17" s="111"/>
      <c r="UAR17" s="111"/>
      <c r="UAS17" s="111"/>
      <c r="UAT17" s="111"/>
      <c r="UAU17" s="111"/>
      <c r="UAV17" s="111"/>
      <c r="UAW17" s="111"/>
      <c r="UAX17" s="111"/>
      <c r="UAY17" s="111"/>
      <c r="UAZ17" s="111"/>
      <c r="UBA17" s="111"/>
      <c r="UBB17" s="111"/>
      <c r="UBC17" s="111"/>
      <c r="UBD17" s="111"/>
      <c r="UBE17" s="111"/>
      <c r="UBF17" s="111"/>
      <c r="UBG17" s="111"/>
      <c r="UBH17" s="111"/>
      <c r="UBI17" s="111"/>
      <c r="UBJ17" s="111"/>
      <c r="UBK17" s="111"/>
      <c r="UBL17" s="111"/>
      <c r="UBM17" s="111"/>
      <c r="UBN17" s="111"/>
      <c r="UBO17" s="111"/>
      <c r="UBP17" s="111"/>
      <c r="UBQ17" s="111"/>
      <c r="UBR17" s="111"/>
      <c r="UBS17" s="111"/>
      <c r="UBT17" s="111"/>
      <c r="UBU17" s="111"/>
      <c r="UBV17" s="111"/>
      <c r="UBW17" s="111"/>
      <c r="UBX17" s="111"/>
      <c r="UBY17" s="111"/>
      <c r="UBZ17" s="111"/>
      <c r="UCA17" s="111"/>
      <c r="UCB17" s="111"/>
      <c r="UCC17" s="111"/>
      <c r="UCD17" s="111"/>
      <c r="UCE17" s="111"/>
      <c r="UCF17" s="111"/>
      <c r="UCG17" s="111"/>
      <c r="UCH17" s="111"/>
      <c r="UCI17" s="111"/>
      <c r="UCJ17" s="111"/>
      <c r="UCK17" s="111"/>
      <c r="UCL17" s="111"/>
      <c r="UCM17" s="111"/>
      <c r="UCN17" s="111"/>
      <c r="UCO17" s="111"/>
      <c r="UCP17" s="111"/>
      <c r="UCQ17" s="111"/>
      <c r="UCR17" s="111"/>
      <c r="UCS17" s="111"/>
      <c r="UCT17" s="111"/>
      <c r="UCU17" s="111"/>
      <c r="UCV17" s="111"/>
      <c r="UCW17" s="111"/>
      <c r="UCX17" s="111"/>
      <c r="UCY17" s="111"/>
      <c r="UCZ17" s="111"/>
      <c r="UDA17" s="111"/>
      <c r="UDB17" s="111"/>
      <c r="UDC17" s="111"/>
      <c r="UDD17" s="111"/>
      <c r="UDE17" s="111"/>
      <c r="UDF17" s="111"/>
      <c r="UDG17" s="111"/>
      <c r="UDH17" s="111"/>
      <c r="UDI17" s="111"/>
      <c r="UDJ17" s="111"/>
      <c r="UDK17" s="111"/>
      <c r="UDL17" s="111"/>
      <c r="UDM17" s="111"/>
      <c r="UDN17" s="111"/>
      <c r="UDO17" s="111"/>
      <c r="UDP17" s="111"/>
      <c r="UDQ17" s="111"/>
      <c r="UDR17" s="111"/>
      <c r="UDS17" s="111"/>
      <c r="UDT17" s="111"/>
      <c r="UDU17" s="111"/>
      <c r="UDV17" s="111"/>
      <c r="UDW17" s="111"/>
      <c r="UDX17" s="111"/>
      <c r="UDY17" s="111"/>
      <c r="UDZ17" s="111"/>
      <c r="UEA17" s="111"/>
      <c r="UEB17" s="111"/>
      <c r="UEC17" s="111"/>
      <c r="UED17" s="111"/>
      <c r="UEE17" s="111"/>
      <c r="UEF17" s="111"/>
      <c r="UEG17" s="111"/>
      <c r="UEH17" s="111"/>
      <c r="UEI17" s="111"/>
      <c r="UEJ17" s="111"/>
      <c r="UEK17" s="111"/>
      <c r="UEL17" s="111"/>
      <c r="UEM17" s="111"/>
      <c r="UEN17" s="111"/>
      <c r="UEO17" s="111"/>
      <c r="UEP17" s="111"/>
      <c r="UEQ17" s="111"/>
      <c r="UER17" s="111"/>
      <c r="UES17" s="111"/>
      <c r="UET17" s="111"/>
      <c r="UEU17" s="111"/>
      <c r="UEV17" s="111"/>
      <c r="UEW17" s="111"/>
      <c r="UEX17" s="111"/>
      <c r="UEY17" s="111"/>
      <c r="UEZ17" s="111"/>
      <c r="UFA17" s="111"/>
      <c r="UFB17" s="111"/>
      <c r="UFC17" s="111"/>
      <c r="UFD17" s="111"/>
      <c r="UFE17" s="111"/>
      <c r="UFF17" s="111"/>
      <c r="UFG17" s="111"/>
      <c r="UFH17" s="111"/>
      <c r="UFI17" s="111"/>
      <c r="UFJ17" s="111"/>
      <c r="UFK17" s="111"/>
      <c r="UFL17" s="111"/>
      <c r="UFM17" s="111"/>
      <c r="UFN17" s="111"/>
      <c r="UFO17" s="111"/>
      <c r="UFP17" s="111"/>
      <c r="UFQ17" s="111"/>
      <c r="UFR17" s="111"/>
      <c r="UFS17" s="111"/>
      <c r="UFT17" s="111"/>
      <c r="UFU17" s="111"/>
      <c r="UFV17" s="111"/>
      <c r="UFW17" s="111"/>
      <c r="UFX17" s="111"/>
      <c r="UFY17" s="111"/>
      <c r="UFZ17" s="111"/>
      <c r="UGA17" s="111"/>
      <c r="UGB17" s="111"/>
      <c r="UGC17" s="111"/>
      <c r="UGD17" s="111"/>
      <c r="UGE17" s="111"/>
      <c r="UGF17" s="111"/>
      <c r="UGG17" s="111"/>
      <c r="UGH17" s="111"/>
      <c r="UGI17" s="111"/>
      <c r="UGJ17" s="111"/>
      <c r="UGK17" s="111"/>
      <c r="UGL17" s="111"/>
      <c r="UGM17" s="111"/>
      <c r="UGN17" s="111"/>
      <c r="UGO17" s="111"/>
      <c r="UGP17" s="111"/>
      <c r="UGQ17" s="111"/>
      <c r="UGR17" s="111"/>
      <c r="UGS17" s="111"/>
      <c r="UGT17" s="111"/>
      <c r="UGU17" s="111"/>
      <c r="UGV17" s="111"/>
      <c r="UGW17" s="111"/>
      <c r="UGX17" s="111"/>
      <c r="UGY17" s="111"/>
      <c r="UGZ17" s="111"/>
      <c r="UHA17" s="111"/>
      <c r="UHB17" s="111"/>
      <c r="UHC17" s="111"/>
      <c r="UHD17" s="111"/>
      <c r="UHE17" s="111"/>
      <c r="UHF17" s="111"/>
      <c r="UHG17" s="111"/>
      <c r="UHH17" s="111"/>
      <c r="UHI17" s="111"/>
      <c r="UHJ17" s="111"/>
      <c r="UHK17" s="111"/>
      <c r="UHL17" s="111"/>
      <c r="UHM17" s="111"/>
      <c r="UHN17" s="111"/>
      <c r="UHO17" s="111"/>
      <c r="UHP17" s="111"/>
      <c r="UHQ17" s="111"/>
      <c r="UHR17" s="111"/>
      <c r="UHS17" s="111"/>
      <c r="UHT17" s="111"/>
      <c r="UHU17" s="111"/>
      <c r="UHV17" s="111"/>
      <c r="UHW17" s="111"/>
      <c r="UHX17" s="111"/>
      <c r="UHY17" s="111"/>
      <c r="UHZ17" s="111"/>
      <c r="UIA17" s="111"/>
      <c r="UIB17" s="111"/>
      <c r="UIC17" s="111"/>
      <c r="UID17" s="111"/>
      <c r="UIE17" s="111"/>
      <c r="UIF17" s="111"/>
      <c r="UIG17" s="111"/>
      <c r="UIH17" s="111"/>
      <c r="UII17" s="111"/>
      <c r="UIJ17" s="111"/>
      <c r="UIK17" s="111"/>
      <c r="UIL17" s="111"/>
      <c r="UIM17" s="111"/>
      <c r="UIN17" s="111"/>
      <c r="UIO17" s="111"/>
      <c r="UIP17" s="111"/>
      <c r="UIQ17" s="111"/>
      <c r="UIR17" s="111"/>
      <c r="UIS17" s="111"/>
      <c r="UIT17" s="111"/>
      <c r="UIU17" s="111"/>
      <c r="UIV17" s="111"/>
      <c r="UIW17" s="111"/>
      <c r="UIX17" s="111"/>
      <c r="UIY17" s="111"/>
      <c r="UIZ17" s="111"/>
      <c r="UJA17" s="111"/>
      <c r="UJB17" s="111"/>
      <c r="UJC17" s="111"/>
      <c r="UJD17" s="111"/>
      <c r="UJE17" s="111"/>
      <c r="UJF17" s="111"/>
      <c r="UJG17" s="111"/>
      <c r="UJH17" s="111"/>
      <c r="UJI17" s="111"/>
      <c r="UJJ17" s="111"/>
      <c r="UJK17" s="111"/>
      <c r="UJL17" s="111"/>
      <c r="UJM17" s="111"/>
      <c r="UJN17" s="111"/>
      <c r="UJO17" s="111"/>
      <c r="UJP17" s="111"/>
      <c r="UJQ17" s="111"/>
      <c r="UJR17" s="111"/>
      <c r="UJS17" s="111"/>
      <c r="UJT17" s="111"/>
      <c r="UJU17" s="111"/>
      <c r="UJV17" s="111"/>
      <c r="UJW17" s="111"/>
      <c r="UJX17" s="111"/>
      <c r="UJY17" s="111"/>
      <c r="UJZ17" s="111"/>
      <c r="UKA17" s="111"/>
      <c r="UKB17" s="111"/>
      <c r="UKC17" s="111"/>
      <c r="UKD17" s="111"/>
      <c r="UKE17" s="111"/>
      <c r="UKF17" s="111"/>
      <c r="UKG17" s="111"/>
      <c r="UKH17" s="111"/>
      <c r="UKI17" s="111"/>
      <c r="UKJ17" s="111"/>
      <c r="UKK17" s="111"/>
      <c r="UKL17" s="111"/>
      <c r="UKM17" s="111"/>
      <c r="UKN17" s="111"/>
      <c r="UKO17" s="111"/>
      <c r="UKP17" s="111"/>
      <c r="UKQ17" s="111"/>
      <c r="UKR17" s="111"/>
      <c r="UKS17" s="111"/>
      <c r="UKT17" s="111"/>
      <c r="UKU17" s="111"/>
      <c r="UKV17" s="111"/>
      <c r="UKW17" s="111"/>
      <c r="UKX17" s="111"/>
      <c r="UKY17" s="111"/>
      <c r="UKZ17" s="111"/>
      <c r="ULA17" s="111"/>
      <c r="ULB17" s="111"/>
      <c r="ULC17" s="111"/>
      <c r="ULD17" s="111"/>
      <c r="ULE17" s="111"/>
      <c r="ULF17" s="111"/>
      <c r="ULG17" s="111"/>
      <c r="ULH17" s="111"/>
      <c r="ULI17" s="111"/>
      <c r="ULJ17" s="111"/>
      <c r="ULK17" s="111"/>
      <c r="ULL17" s="111"/>
      <c r="ULM17" s="111"/>
      <c r="ULN17" s="111"/>
      <c r="ULO17" s="111"/>
      <c r="ULP17" s="111"/>
      <c r="ULQ17" s="111"/>
      <c r="ULR17" s="111"/>
      <c r="ULS17" s="111"/>
      <c r="ULT17" s="111"/>
      <c r="ULU17" s="111"/>
      <c r="ULV17" s="111"/>
      <c r="ULW17" s="111"/>
      <c r="ULX17" s="111"/>
      <c r="ULY17" s="111"/>
      <c r="ULZ17" s="111"/>
      <c r="UMA17" s="111"/>
      <c r="UMB17" s="111"/>
      <c r="UMC17" s="111"/>
      <c r="UMD17" s="111"/>
      <c r="UME17" s="111"/>
      <c r="UMF17" s="111"/>
      <c r="UMG17" s="111"/>
      <c r="UMH17" s="111"/>
      <c r="UMI17" s="111"/>
      <c r="UMJ17" s="111"/>
      <c r="UMK17" s="111"/>
      <c r="UML17" s="111"/>
      <c r="UMM17" s="111"/>
      <c r="UMN17" s="111"/>
      <c r="UMO17" s="111"/>
      <c r="UMP17" s="111"/>
      <c r="UMQ17" s="111"/>
      <c r="UMR17" s="111"/>
      <c r="UMS17" s="111"/>
      <c r="UMT17" s="111"/>
      <c r="UMU17" s="111"/>
      <c r="UMV17" s="111"/>
      <c r="UMW17" s="111"/>
      <c r="UMX17" s="111"/>
      <c r="UMY17" s="111"/>
      <c r="UMZ17" s="111"/>
      <c r="UNA17" s="111"/>
      <c r="UNB17" s="111"/>
      <c r="UNC17" s="111"/>
      <c r="UND17" s="111"/>
      <c r="UNE17" s="111"/>
      <c r="UNF17" s="111"/>
      <c r="UNG17" s="111"/>
      <c r="UNH17" s="111"/>
      <c r="UNI17" s="111"/>
      <c r="UNJ17" s="111"/>
      <c r="UNK17" s="111"/>
      <c r="UNL17" s="111"/>
      <c r="UNM17" s="111"/>
      <c r="UNN17" s="111"/>
      <c r="UNO17" s="111"/>
      <c r="UNP17" s="111"/>
      <c r="UNQ17" s="111"/>
      <c r="UNR17" s="111"/>
      <c r="UNS17" s="111"/>
      <c r="UNT17" s="111"/>
      <c r="UNU17" s="111"/>
      <c r="UNV17" s="111"/>
      <c r="UNW17" s="111"/>
      <c r="UNX17" s="111"/>
      <c r="UNY17" s="111"/>
      <c r="UNZ17" s="111"/>
      <c r="UOA17" s="111"/>
      <c r="UOB17" s="111"/>
      <c r="UOC17" s="111"/>
      <c r="UOD17" s="111"/>
      <c r="UOE17" s="111"/>
      <c r="UOF17" s="111"/>
      <c r="UOG17" s="111"/>
      <c r="UOH17" s="111"/>
      <c r="UOI17" s="111"/>
      <c r="UOJ17" s="111"/>
      <c r="UOK17" s="111"/>
      <c r="UOL17" s="111"/>
      <c r="UOM17" s="111"/>
      <c r="UON17" s="111"/>
      <c r="UOO17" s="111"/>
      <c r="UOP17" s="111"/>
      <c r="UOQ17" s="111"/>
      <c r="UOR17" s="111"/>
      <c r="UOS17" s="111"/>
      <c r="UOT17" s="111"/>
      <c r="UOU17" s="111"/>
      <c r="UOV17" s="111"/>
      <c r="UOW17" s="111"/>
      <c r="UOX17" s="111"/>
      <c r="UOY17" s="111"/>
      <c r="UOZ17" s="111"/>
      <c r="UPA17" s="111"/>
      <c r="UPB17" s="111"/>
      <c r="UPC17" s="111"/>
      <c r="UPD17" s="111"/>
      <c r="UPE17" s="111"/>
      <c r="UPF17" s="111"/>
      <c r="UPG17" s="111"/>
      <c r="UPH17" s="111"/>
      <c r="UPI17" s="111"/>
      <c r="UPJ17" s="111"/>
      <c r="UPK17" s="111"/>
      <c r="UPL17" s="111"/>
      <c r="UPM17" s="111"/>
      <c r="UPN17" s="111"/>
      <c r="UPO17" s="111"/>
      <c r="UPP17" s="111"/>
      <c r="UPQ17" s="111"/>
      <c r="UPR17" s="111"/>
      <c r="UPS17" s="111"/>
      <c r="UPT17" s="111"/>
      <c r="UPU17" s="111"/>
      <c r="UPV17" s="111"/>
      <c r="UPW17" s="111"/>
      <c r="UPX17" s="111"/>
      <c r="UPY17" s="111"/>
      <c r="UPZ17" s="111"/>
      <c r="UQA17" s="111"/>
      <c r="UQB17" s="111"/>
      <c r="UQC17" s="111"/>
      <c r="UQD17" s="111"/>
      <c r="UQE17" s="111"/>
      <c r="UQF17" s="111"/>
      <c r="UQG17" s="111"/>
      <c r="UQH17" s="111"/>
      <c r="UQI17" s="111"/>
      <c r="UQJ17" s="111"/>
      <c r="UQK17" s="111"/>
      <c r="UQL17" s="111"/>
      <c r="UQM17" s="111"/>
      <c r="UQN17" s="111"/>
      <c r="UQO17" s="111"/>
      <c r="UQP17" s="111"/>
      <c r="UQQ17" s="111"/>
      <c r="UQR17" s="111"/>
      <c r="UQS17" s="111"/>
      <c r="UQT17" s="111"/>
      <c r="UQU17" s="111"/>
      <c r="UQV17" s="111"/>
      <c r="UQW17" s="111"/>
      <c r="UQX17" s="111"/>
      <c r="UQY17" s="111"/>
      <c r="UQZ17" s="111"/>
      <c r="URA17" s="111"/>
      <c r="URB17" s="111"/>
      <c r="URC17" s="111"/>
      <c r="URD17" s="111"/>
      <c r="URE17" s="111"/>
      <c r="URF17" s="111"/>
      <c r="URG17" s="111"/>
      <c r="URH17" s="111"/>
      <c r="URI17" s="111"/>
      <c r="URJ17" s="111"/>
      <c r="URK17" s="111"/>
      <c r="URL17" s="111"/>
      <c r="URM17" s="111"/>
      <c r="URN17" s="111"/>
      <c r="URO17" s="111"/>
      <c r="URP17" s="111"/>
      <c r="URQ17" s="111"/>
      <c r="URR17" s="111"/>
      <c r="URS17" s="111"/>
      <c r="URT17" s="111"/>
      <c r="URU17" s="111"/>
      <c r="URV17" s="111"/>
      <c r="URW17" s="111"/>
      <c r="URX17" s="111"/>
      <c r="URY17" s="111"/>
      <c r="URZ17" s="111"/>
      <c r="USA17" s="111"/>
      <c r="USB17" s="111"/>
      <c r="USC17" s="111"/>
      <c r="USD17" s="111"/>
      <c r="USE17" s="111"/>
      <c r="USF17" s="111"/>
      <c r="USG17" s="111"/>
      <c r="USH17" s="111"/>
      <c r="USI17" s="111"/>
      <c r="USJ17" s="111"/>
      <c r="USK17" s="111"/>
      <c r="USL17" s="111"/>
      <c r="USM17" s="111"/>
      <c r="USN17" s="111"/>
      <c r="USO17" s="111"/>
      <c r="USP17" s="111"/>
      <c r="USQ17" s="111"/>
      <c r="USR17" s="111"/>
      <c r="USS17" s="111"/>
      <c r="UST17" s="111"/>
      <c r="USU17" s="111"/>
      <c r="USV17" s="111"/>
      <c r="USW17" s="111"/>
      <c r="USX17" s="111"/>
      <c r="USY17" s="111"/>
      <c r="USZ17" s="111"/>
      <c r="UTA17" s="111"/>
      <c r="UTB17" s="111"/>
      <c r="UTC17" s="111"/>
      <c r="UTD17" s="111"/>
      <c r="UTE17" s="111"/>
      <c r="UTF17" s="111"/>
      <c r="UTG17" s="111"/>
      <c r="UTH17" s="111"/>
      <c r="UTI17" s="111"/>
      <c r="UTJ17" s="111"/>
      <c r="UTK17" s="111"/>
      <c r="UTL17" s="111"/>
      <c r="UTM17" s="111"/>
      <c r="UTN17" s="111"/>
      <c r="UTO17" s="111"/>
      <c r="UTP17" s="111"/>
      <c r="UTQ17" s="111"/>
      <c r="UTR17" s="111"/>
      <c r="UTS17" s="111"/>
      <c r="UTT17" s="111"/>
      <c r="UTU17" s="111"/>
      <c r="UTV17" s="111"/>
      <c r="UTW17" s="111"/>
      <c r="UTX17" s="111"/>
      <c r="UTY17" s="111"/>
      <c r="UTZ17" s="111"/>
      <c r="UUA17" s="111"/>
      <c r="UUB17" s="111"/>
      <c r="UUC17" s="111"/>
      <c r="UUD17" s="111"/>
      <c r="UUE17" s="111"/>
      <c r="UUF17" s="111"/>
      <c r="UUG17" s="111"/>
      <c r="UUH17" s="111"/>
      <c r="UUI17" s="111"/>
      <c r="UUJ17" s="111"/>
      <c r="UUK17" s="111"/>
      <c r="UUL17" s="111"/>
      <c r="UUM17" s="111"/>
      <c r="UUN17" s="111"/>
      <c r="UUO17" s="111"/>
      <c r="UUP17" s="111"/>
      <c r="UUQ17" s="111"/>
      <c r="UUR17" s="111"/>
      <c r="UUS17" s="111"/>
      <c r="UUT17" s="111"/>
      <c r="UUU17" s="111"/>
      <c r="UUV17" s="111"/>
      <c r="UUW17" s="111"/>
      <c r="UUX17" s="111"/>
      <c r="UUY17" s="111"/>
      <c r="UUZ17" s="111"/>
      <c r="UVA17" s="111"/>
      <c r="UVB17" s="111"/>
      <c r="UVC17" s="111"/>
      <c r="UVD17" s="111"/>
      <c r="UVE17" s="111"/>
      <c r="UVF17" s="111"/>
      <c r="UVG17" s="111"/>
      <c r="UVH17" s="111"/>
      <c r="UVI17" s="111"/>
      <c r="UVJ17" s="111"/>
      <c r="UVK17" s="111"/>
      <c r="UVL17" s="111"/>
      <c r="UVM17" s="111"/>
      <c r="UVN17" s="111"/>
      <c r="UVO17" s="111"/>
      <c r="UVP17" s="111"/>
      <c r="UVQ17" s="111"/>
      <c r="UVR17" s="111"/>
      <c r="UVS17" s="111"/>
      <c r="UVT17" s="111"/>
      <c r="UVU17" s="111"/>
      <c r="UVV17" s="111"/>
      <c r="UVW17" s="111"/>
      <c r="UVX17" s="111"/>
      <c r="UVY17" s="111"/>
      <c r="UVZ17" s="111"/>
      <c r="UWA17" s="111"/>
      <c r="UWB17" s="111"/>
      <c r="UWC17" s="111"/>
      <c r="UWD17" s="111"/>
      <c r="UWE17" s="111"/>
      <c r="UWF17" s="111"/>
      <c r="UWG17" s="111"/>
      <c r="UWH17" s="111"/>
      <c r="UWI17" s="111"/>
      <c r="UWJ17" s="111"/>
      <c r="UWK17" s="111"/>
      <c r="UWL17" s="111"/>
      <c r="UWM17" s="111"/>
      <c r="UWN17" s="111"/>
      <c r="UWO17" s="111"/>
      <c r="UWP17" s="111"/>
      <c r="UWQ17" s="111"/>
      <c r="UWR17" s="111"/>
      <c r="UWS17" s="111"/>
      <c r="UWT17" s="111"/>
      <c r="UWU17" s="111"/>
      <c r="UWV17" s="111"/>
      <c r="UWW17" s="111"/>
      <c r="UWX17" s="111"/>
      <c r="UWY17" s="111"/>
      <c r="UWZ17" s="111"/>
      <c r="UXA17" s="111"/>
      <c r="UXB17" s="111"/>
      <c r="UXC17" s="111"/>
      <c r="UXD17" s="111"/>
      <c r="UXE17" s="111"/>
      <c r="UXF17" s="111"/>
      <c r="UXG17" s="111"/>
      <c r="UXH17" s="111"/>
      <c r="UXI17" s="111"/>
      <c r="UXJ17" s="111"/>
      <c r="UXK17" s="111"/>
      <c r="UXL17" s="111"/>
      <c r="UXM17" s="111"/>
      <c r="UXN17" s="111"/>
      <c r="UXO17" s="111"/>
      <c r="UXP17" s="111"/>
      <c r="UXQ17" s="111"/>
      <c r="UXR17" s="111"/>
      <c r="UXS17" s="111"/>
      <c r="UXT17" s="111"/>
      <c r="UXU17" s="111"/>
      <c r="UXV17" s="111"/>
      <c r="UXW17" s="111"/>
      <c r="UXX17" s="111"/>
      <c r="UXY17" s="111"/>
      <c r="UXZ17" s="111"/>
      <c r="UYA17" s="111"/>
      <c r="UYB17" s="111"/>
      <c r="UYC17" s="111"/>
      <c r="UYD17" s="111"/>
      <c r="UYE17" s="111"/>
      <c r="UYF17" s="111"/>
      <c r="UYG17" s="111"/>
      <c r="UYH17" s="111"/>
      <c r="UYI17" s="111"/>
      <c r="UYJ17" s="111"/>
      <c r="UYK17" s="111"/>
      <c r="UYL17" s="111"/>
      <c r="UYM17" s="111"/>
      <c r="UYN17" s="111"/>
      <c r="UYO17" s="111"/>
      <c r="UYP17" s="111"/>
      <c r="UYQ17" s="111"/>
      <c r="UYR17" s="111"/>
      <c r="UYS17" s="111"/>
      <c r="UYT17" s="111"/>
      <c r="UYU17" s="111"/>
      <c r="UYV17" s="111"/>
      <c r="UYW17" s="111"/>
      <c r="UYX17" s="111"/>
      <c r="UYY17" s="111"/>
      <c r="UYZ17" s="111"/>
      <c r="UZA17" s="111"/>
      <c r="UZB17" s="111"/>
      <c r="UZC17" s="111"/>
      <c r="UZD17" s="111"/>
      <c r="UZE17" s="111"/>
      <c r="UZF17" s="111"/>
      <c r="UZG17" s="111"/>
      <c r="UZH17" s="111"/>
      <c r="UZI17" s="111"/>
      <c r="UZJ17" s="111"/>
      <c r="UZK17" s="111"/>
      <c r="UZL17" s="111"/>
      <c r="UZM17" s="111"/>
      <c r="UZN17" s="111"/>
      <c r="UZO17" s="111"/>
      <c r="UZP17" s="111"/>
      <c r="UZQ17" s="111"/>
      <c r="UZR17" s="111"/>
      <c r="UZS17" s="111"/>
      <c r="UZT17" s="111"/>
      <c r="UZU17" s="111"/>
      <c r="UZV17" s="111"/>
      <c r="UZW17" s="111"/>
      <c r="UZX17" s="111"/>
      <c r="UZY17" s="111"/>
      <c r="UZZ17" s="111"/>
      <c r="VAA17" s="111"/>
      <c r="VAB17" s="111"/>
      <c r="VAC17" s="111"/>
      <c r="VAD17" s="111"/>
      <c r="VAE17" s="111"/>
      <c r="VAF17" s="111"/>
      <c r="VAG17" s="111"/>
      <c r="VAH17" s="111"/>
      <c r="VAI17" s="111"/>
      <c r="VAJ17" s="111"/>
      <c r="VAK17" s="111"/>
      <c r="VAL17" s="111"/>
      <c r="VAM17" s="111"/>
      <c r="VAN17" s="111"/>
      <c r="VAO17" s="111"/>
      <c r="VAP17" s="111"/>
      <c r="VAQ17" s="111"/>
      <c r="VAR17" s="111"/>
      <c r="VAS17" s="111"/>
      <c r="VAT17" s="111"/>
      <c r="VAU17" s="111"/>
      <c r="VAV17" s="111"/>
      <c r="VAW17" s="111"/>
      <c r="VAX17" s="111"/>
      <c r="VAY17" s="111"/>
      <c r="VAZ17" s="111"/>
      <c r="VBA17" s="111"/>
      <c r="VBB17" s="111"/>
      <c r="VBC17" s="111"/>
      <c r="VBD17" s="111"/>
      <c r="VBE17" s="111"/>
      <c r="VBF17" s="111"/>
      <c r="VBG17" s="111"/>
      <c r="VBH17" s="111"/>
      <c r="VBI17" s="111"/>
      <c r="VBJ17" s="111"/>
      <c r="VBK17" s="111"/>
      <c r="VBL17" s="111"/>
      <c r="VBM17" s="111"/>
      <c r="VBN17" s="111"/>
      <c r="VBO17" s="111"/>
      <c r="VBP17" s="111"/>
      <c r="VBQ17" s="111"/>
      <c r="VBR17" s="111"/>
      <c r="VBS17" s="111"/>
      <c r="VBT17" s="111"/>
      <c r="VBU17" s="111"/>
      <c r="VBV17" s="111"/>
      <c r="VBW17" s="111"/>
      <c r="VBX17" s="111"/>
      <c r="VBY17" s="111"/>
      <c r="VBZ17" s="111"/>
      <c r="VCA17" s="111"/>
      <c r="VCB17" s="111"/>
      <c r="VCC17" s="111"/>
      <c r="VCD17" s="111"/>
      <c r="VCE17" s="111"/>
      <c r="VCF17" s="111"/>
      <c r="VCG17" s="111"/>
      <c r="VCH17" s="111"/>
      <c r="VCI17" s="111"/>
      <c r="VCJ17" s="111"/>
      <c r="VCK17" s="111"/>
      <c r="VCL17" s="111"/>
      <c r="VCM17" s="111"/>
      <c r="VCN17" s="111"/>
      <c r="VCO17" s="111"/>
      <c r="VCP17" s="111"/>
      <c r="VCQ17" s="111"/>
      <c r="VCR17" s="111"/>
      <c r="VCS17" s="111"/>
      <c r="VCT17" s="111"/>
      <c r="VCU17" s="111"/>
      <c r="VCV17" s="111"/>
      <c r="VCW17" s="111"/>
      <c r="VCX17" s="111"/>
      <c r="VCY17" s="111"/>
      <c r="VCZ17" s="111"/>
      <c r="VDA17" s="111"/>
      <c r="VDB17" s="111"/>
      <c r="VDC17" s="111"/>
      <c r="VDD17" s="111"/>
      <c r="VDE17" s="111"/>
      <c r="VDF17" s="111"/>
      <c r="VDG17" s="111"/>
      <c r="VDH17" s="111"/>
      <c r="VDI17" s="111"/>
      <c r="VDJ17" s="111"/>
      <c r="VDK17" s="111"/>
      <c r="VDL17" s="111"/>
      <c r="VDM17" s="111"/>
      <c r="VDN17" s="111"/>
      <c r="VDO17" s="111"/>
      <c r="VDP17" s="111"/>
      <c r="VDQ17" s="111"/>
      <c r="VDR17" s="111"/>
      <c r="VDS17" s="111"/>
      <c r="VDT17" s="111"/>
      <c r="VDU17" s="111"/>
      <c r="VDV17" s="111"/>
      <c r="VDW17" s="111"/>
      <c r="VDX17" s="111"/>
      <c r="VDY17" s="111"/>
      <c r="VDZ17" s="111"/>
      <c r="VEA17" s="111"/>
      <c r="VEB17" s="111"/>
      <c r="VEC17" s="111"/>
      <c r="VED17" s="111"/>
      <c r="VEE17" s="111"/>
      <c r="VEF17" s="111"/>
      <c r="VEG17" s="111"/>
      <c r="VEH17" s="111"/>
      <c r="VEI17" s="111"/>
      <c r="VEJ17" s="111"/>
      <c r="VEK17" s="111"/>
      <c r="VEL17" s="111"/>
      <c r="VEM17" s="111"/>
      <c r="VEN17" s="111"/>
      <c r="VEO17" s="111"/>
      <c r="VEP17" s="111"/>
      <c r="VEQ17" s="111"/>
      <c r="VER17" s="111"/>
      <c r="VES17" s="111"/>
      <c r="VET17" s="111"/>
      <c r="VEU17" s="111"/>
      <c r="VEV17" s="111"/>
      <c r="VEW17" s="111"/>
      <c r="VEX17" s="111"/>
      <c r="VEY17" s="111"/>
      <c r="VEZ17" s="111"/>
      <c r="VFA17" s="111"/>
      <c r="VFB17" s="111"/>
      <c r="VFC17" s="111"/>
      <c r="VFD17" s="111"/>
      <c r="VFE17" s="111"/>
      <c r="VFF17" s="111"/>
      <c r="VFG17" s="111"/>
      <c r="VFH17" s="111"/>
      <c r="VFI17" s="111"/>
      <c r="VFJ17" s="111"/>
      <c r="VFK17" s="111"/>
      <c r="VFL17" s="111"/>
      <c r="VFM17" s="111"/>
      <c r="VFN17" s="111"/>
      <c r="VFO17" s="111"/>
      <c r="VFP17" s="111"/>
      <c r="VFQ17" s="111"/>
      <c r="VFR17" s="111"/>
      <c r="VFS17" s="111"/>
      <c r="VFT17" s="111"/>
      <c r="VFU17" s="111"/>
      <c r="VFV17" s="111"/>
      <c r="VFW17" s="111"/>
      <c r="VFX17" s="111"/>
      <c r="VFY17" s="111"/>
      <c r="VFZ17" s="111"/>
      <c r="VGA17" s="111"/>
      <c r="VGB17" s="111"/>
      <c r="VGC17" s="111"/>
      <c r="VGD17" s="111"/>
      <c r="VGE17" s="111"/>
      <c r="VGF17" s="111"/>
      <c r="VGG17" s="111"/>
      <c r="VGH17" s="111"/>
      <c r="VGI17" s="111"/>
      <c r="VGJ17" s="111"/>
      <c r="VGK17" s="111"/>
      <c r="VGL17" s="111"/>
      <c r="VGM17" s="111"/>
      <c r="VGN17" s="111"/>
      <c r="VGO17" s="111"/>
      <c r="VGP17" s="111"/>
      <c r="VGQ17" s="111"/>
      <c r="VGR17" s="111"/>
      <c r="VGS17" s="111"/>
      <c r="VGT17" s="111"/>
      <c r="VGU17" s="111"/>
      <c r="VGV17" s="111"/>
      <c r="VGW17" s="111"/>
      <c r="VGX17" s="111"/>
      <c r="VGY17" s="111"/>
      <c r="VGZ17" s="111"/>
      <c r="VHA17" s="111"/>
      <c r="VHB17" s="111"/>
      <c r="VHC17" s="111"/>
      <c r="VHD17" s="111"/>
      <c r="VHE17" s="111"/>
      <c r="VHF17" s="111"/>
      <c r="VHG17" s="111"/>
      <c r="VHH17" s="111"/>
      <c r="VHI17" s="111"/>
      <c r="VHJ17" s="111"/>
      <c r="VHK17" s="111"/>
      <c r="VHL17" s="111"/>
      <c r="VHM17" s="111"/>
      <c r="VHN17" s="111"/>
      <c r="VHO17" s="111"/>
      <c r="VHP17" s="111"/>
      <c r="VHQ17" s="111"/>
      <c r="VHR17" s="111"/>
      <c r="VHS17" s="111"/>
      <c r="VHT17" s="111"/>
      <c r="VHU17" s="111"/>
      <c r="VHV17" s="111"/>
      <c r="VHW17" s="111"/>
      <c r="VHX17" s="111"/>
      <c r="VHY17" s="111"/>
      <c r="VHZ17" s="111"/>
      <c r="VIA17" s="111"/>
      <c r="VIB17" s="111"/>
      <c r="VIC17" s="111"/>
      <c r="VID17" s="111"/>
      <c r="VIE17" s="111"/>
      <c r="VIF17" s="111"/>
      <c r="VIG17" s="111"/>
      <c r="VIH17" s="111"/>
      <c r="VII17" s="111"/>
      <c r="VIJ17" s="111"/>
      <c r="VIK17" s="111"/>
      <c r="VIL17" s="111"/>
      <c r="VIM17" s="111"/>
      <c r="VIN17" s="111"/>
      <c r="VIO17" s="111"/>
      <c r="VIP17" s="111"/>
      <c r="VIQ17" s="111"/>
      <c r="VIR17" s="111"/>
      <c r="VIS17" s="111"/>
      <c r="VIT17" s="111"/>
      <c r="VIU17" s="111"/>
      <c r="VIV17" s="111"/>
      <c r="VIW17" s="111"/>
      <c r="VIX17" s="111"/>
      <c r="VIY17" s="111"/>
      <c r="VIZ17" s="111"/>
      <c r="VJA17" s="111"/>
      <c r="VJB17" s="111"/>
      <c r="VJC17" s="111"/>
      <c r="VJD17" s="111"/>
      <c r="VJE17" s="111"/>
      <c r="VJF17" s="111"/>
      <c r="VJG17" s="111"/>
      <c r="VJH17" s="111"/>
      <c r="VJI17" s="111"/>
      <c r="VJJ17" s="111"/>
      <c r="VJK17" s="111"/>
      <c r="VJL17" s="111"/>
      <c r="VJM17" s="111"/>
      <c r="VJN17" s="111"/>
      <c r="VJO17" s="111"/>
      <c r="VJP17" s="111"/>
      <c r="VJQ17" s="111"/>
      <c r="VJR17" s="111"/>
      <c r="VJS17" s="111"/>
      <c r="VJT17" s="111"/>
      <c r="VJU17" s="111"/>
      <c r="VJV17" s="111"/>
      <c r="VJW17" s="111"/>
      <c r="VJX17" s="111"/>
      <c r="VJY17" s="111"/>
      <c r="VJZ17" s="111"/>
      <c r="VKA17" s="111"/>
      <c r="VKB17" s="111"/>
      <c r="VKC17" s="111"/>
      <c r="VKD17" s="111"/>
      <c r="VKE17" s="111"/>
      <c r="VKF17" s="111"/>
      <c r="VKG17" s="111"/>
      <c r="VKH17" s="111"/>
      <c r="VKI17" s="111"/>
      <c r="VKJ17" s="111"/>
      <c r="VKK17" s="111"/>
      <c r="VKL17" s="111"/>
      <c r="VKM17" s="111"/>
      <c r="VKN17" s="111"/>
      <c r="VKO17" s="111"/>
      <c r="VKP17" s="111"/>
      <c r="VKQ17" s="111"/>
      <c r="VKR17" s="111"/>
      <c r="VKS17" s="111"/>
      <c r="VKT17" s="111"/>
      <c r="VKU17" s="111"/>
      <c r="VKV17" s="111"/>
      <c r="VKW17" s="111"/>
      <c r="VKX17" s="111"/>
      <c r="VKY17" s="111"/>
      <c r="VKZ17" s="111"/>
      <c r="VLA17" s="111"/>
      <c r="VLB17" s="111"/>
      <c r="VLC17" s="111"/>
      <c r="VLD17" s="111"/>
      <c r="VLE17" s="111"/>
      <c r="VLF17" s="111"/>
      <c r="VLG17" s="111"/>
      <c r="VLH17" s="111"/>
      <c r="VLI17" s="111"/>
      <c r="VLJ17" s="111"/>
      <c r="VLK17" s="111"/>
      <c r="VLL17" s="111"/>
      <c r="VLM17" s="111"/>
      <c r="VLN17" s="111"/>
      <c r="VLO17" s="111"/>
      <c r="VLP17" s="111"/>
      <c r="VLQ17" s="111"/>
      <c r="VLR17" s="111"/>
      <c r="VLS17" s="111"/>
      <c r="VLT17" s="111"/>
      <c r="VLU17" s="111"/>
      <c r="VLV17" s="111"/>
      <c r="VLW17" s="111"/>
      <c r="VLX17" s="111"/>
      <c r="VLY17" s="111"/>
      <c r="VLZ17" s="111"/>
      <c r="VMA17" s="111"/>
      <c r="VMB17" s="111"/>
      <c r="VMC17" s="111"/>
      <c r="VMD17" s="111"/>
      <c r="VME17" s="111"/>
      <c r="VMF17" s="111"/>
      <c r="VMG17" s="111"/>
      <c r="VMH17" s="111"/>
      <c r="VMI17" s="111"/>
      <c r="VMJ17" s="111"/>
      <c r="VMK17" s="111"/>
      <c r="VML17" s="111"/>
      <c r="VMM17" s="111"/>
      <c r="VMN17" s="111"/>
      <c r="VMO17" s="111"/>
      <c r="VMP17" s="111"/>
      <c r="VMQ17" s="111"/>
      <c r="VMR17" s="111"/>
      <c r="VMS17" s="111"/>
      <c r="VMT17" s="111"/>
      <c r="VMU17" s="111"/>
      <c r="VMV17" s="111"/>
      <c r="VMW17" s="111"/>
      <c r="VMX17" s="111"/>
      <c r="VMY17" s="111"/>
      <c r="VMZ17" s="111"/>
      <c r="VNA17" s="111"/>
      <c r="VNB17" s="111"/>
      <c r="VNC17" s="111"/>
      <c r="VND17" s="111"/>
      <c r="VNE17" s="111"/>
      <c r="VNF17" s="111"/>
      <c r="VNG17" s="111"/>
      <c r="VNH17" s="111"/>
      <c r="VNI17" s="111"/>
      <c r="VNJ17" s="111"/>
      <c r="VNK17" s="111"/>
      <c r="VNL17" s="111"/>
      <c r="VNM17" s="111"/>
      <c r="VNN17" s="111"/>
      <c r="VNO17" s="111"/>
      <c r="VNP17" s="111"/>
      <c r="VNQ17" s="111"/>
      <c r="VNR17" s="111"/>
      <c r="VNS17" s="111"/>
      <c r="VNT17" s="111"/>
      <c r="VNU17" s="111"/>
      <c r="VNV17" s="111"/>
      <c r="VNW17" s="111"/>
      <c r="VNX17" s="111"/>
      <c r="VNY17" s="111"/>
      <c r="VNZ17" s="111"/>
      <c r="VOA17" s="111"/>
      <c r="VOB17" s="111"/>
      <c r="VOC17" s="111"/>
      <c r="VOD17" s="111"/>
      <c r="VOE17" s="111"/>
      <c r="VOF17" s="111"/>
      <c r="VOG17" s="111"/>
      <c r="VOH17" s="111"/>
      <c r="VOI17" s="111"/>
      <c r="VOJ17" s="111"/>
      <c r="VOK17" s="111"/>
      <c r="VOL17" s="111"/>
      <c r="VOM17" s="111"/>
      <c r="VON17" s="111"/>
      <c r="VOO17" s="111"/>
      <c r="VOP17" s="111"/>
      <c r="VOQ17" s="111"/>
      <c r="VOR17" s="111"/>
      <c r="VOS17" s="111"/>
      <c r="VOT17" s="111"/>
      <c r="VOU17" s="111"/>
      <c r="VOV17" s="111"/>
      <c r="VOW17" s="111"/>
      <c r="VOX17" s="111"/>
      <c r="VOY17" s="111"/>
      <c r="VOZ17" s="111"/>
      <c r="VPA17" s="111"/>
      <c r="VPB17" s="111"/>
      <c r="VPC17" s="111"/>
      <c r="VPD17" s="111"/>
      <c r="VPE17" s="111"/>
      <c r="VPF17" s="111"/>
      <c r="VPG17" s="111"/>
      <c r="VPH17" s="111"/>
      <c r="VPI17" s="111"/>
      <c r="VPJ17" s="111"/>
      <c r="VPK17" s="111"/>
      <c r="VPL17" s="111"/>
      <c r="VPM17" s="111"/>
      <c r="VPN17" s="111"/>
      <c r="VPO17" s="111"/>
      <c r="VPP17" s="111"/>
      <c r="VPQ17" s="111"/>
      <c r="VPR17" s="111"/>
      <c r="VPS17" s="111"/>
      <c r="VPT17" s="111"/>
      <c r="VPU17" s="111"/>
      <c r="VPV17" s="111"/>
      <c r="VPW17" s="111"/>
      <c r="VPX17" s="111"/>
      <c r="VPY17" s="111"/>
      <c r="VPZ17" s="111"/>
      <c r="VQA17" s="111"/>
      <c r="VQB17" s="111"/>
      <c r="VQC17" s="111"/>
      <c r="VQD17" s="111"/>
      <c r="VQE17" s="111"/>
      <c r="VQF17" s="111"/>
      <c r="VQG17" s="111"/>
      <c r="VQH17" s="111"/>
      <c r="VQI17" s="111"/>
      <c r="VQJ17" s="111"/>
      <c r="VQK17" s="111"/>
      <c r="VQL17" s="111"/>
      <c r="VQM17" s="111"/>
      <c r="VQN17" s="111"/>
      <c r="VQO17" s="111"/>
      <c r="VQP17" s="111"/>
      <c r="VQQ17" s="111"/>
      <c r="VQR17" s="111"/>
      <c r="VQS17" s="111"/>
      <c r="VQT17" s="111"/>
      <c r="VQU17" s="111"/>
      <c r="VQV17" s="111"/>
      <c r="VQW17" s="111"/>
      <c r="VQX17" s="111"/>
      <c r="VQY17" s="111"/>
      <c r="VQZ17" s="111"/>
      <c r="VRA17" s="111"/>
      <c r="VRB17" s="111"/>
      <c r="VRC17" s="111"/>
      <c r="VRD17" s="111"/>
      <c r="VRE17" s="111"/>
      <c r="VRF17" s="111"/>
      <c r="VRG17" s="111"/>
      <c r="VRH17" s="111"/>
      <c r="VRI17" s="111"/>
      <c r="VRJ17" s="111"/>
      <c r="VRK17" s="111"/>
      <c r="VRL17" s="111"/>
      <c r="VRM17" s="111"/>
      <c r="VRN17" s="111"/>
      <c r="VRO17" s="111"/>
      <c r="VRP17" s="111"/>
      <c r="VRQ17" s="111"/>
      <c r="VRR17" s="111"/>
      <c r="VRS17" s="111"/>
      <c r="VRT17" s="111"/>
      <c r="VRU17" s="111"/>
      <c r="VRV17" s="111"/>
      <c r="VRW17" s="111"/>
      <c r="VRX17" s="111"/>
      <c r="VRY17" s="111"/>
      <c r="VRZ17" s="111"/>
      <c r="VSA17" s="111"/>
      <c r="VSB17" s="111"/>
      <c r="VSC17" s="111"/>
      <c r="VSD17" s="111"/>
      <c r="VSE17" s="111"/>
      <c r="VSF17" s="111"/>
      <c r="VSG17" s="111"/>
      <c r="VSH17" s="111"/>
      <c r="VSI17" s="111"/>
      <c r="VSJ17" s="111"/>
      <c r="VSK17" s="111"/>
      <c r="VSL17" s="111"/>
      <c r="VSM17" s="111"/>
      <c r="VSN17" s="111"/>
      <c r="VSO17" s="111"/>
      <c r="VSP17" s="111"/>
      <c r="VSQ17" s="111"/>
      <c r="VSR17" s="111"/>
      <c r="VSS17" s="111"/>
      <c r="VST17" s="111"/>
      <c r="VSU17" s="111"/>
      <c r="VSV17" s="111"/>
      <c r="VSW17" s="111"/>
      <c r="VSX17" s="111"/>
      <c r="VSY17" s="111"/>
      <c r="VSZ17" s="111"/>
      <c r="VTA17" s="111"/>
      <c r="VTB17" s="111"/>
      <c r="VTC17" s="111"/>
      <c r="VTD17" s="111"/>
      <c r="VTE17" s="111"/>
      <c r="VTF17" s="111"/>
      <c r="VTG17" s="111"/>
      <c r="VTH17" s="111"/>
      <c r="VTI17" s="111"/>
      <c r="VTJ17" s="111"/>
      <c r="VTK17" s="111"/>
      <c r="VTL17" s="111"/>
      <c r="VTM17" s="111"/>
      <c r="VTN17" s="111"/>
      <c r="VTO17" s="111"/>
      <c r="VTP17" s="111"/>
      <c r="VTQ17" s="111"/>
      <c r="VTR17" s="111"/>
      <c r="VTS17" s="111"/>
      <c r="VTT17" s="111"/>
      <c r="VTU17" s="111"/>
      <c r="VTV17" s="111"/>
      <c r="VTW17" s="111"/>
      <c r="VTX17" s="111"/>
      <c r="VTY17" s="111"/>
      <c r="VTZ17" s="111"/>
      <c r="VUA17" s="111"/>
      <c r="VUB17" s="111"/>
      <c r="VUC17" s="111"/>
      <c r="VUD17" s="111"/>
      <c r="VUE17" s="111"/>
      <c r="VUF17" s="111"/>
      <c r="VUG17" s="111"/>
      <c r="VUH17" s="111"/>
      <c r="VUI17" s="111"/>
      <c r="VUJ17" s="111"/>
      <c r="VUK17" s="111"/>
      <c r="VUL17" s="111"/>
      <c r="VUM17" s="111"/>
      <c r="VUN17" s="111"/>
      <c r="VUO17" s="111"/>
      <c r="VUP17" s="111"/>
      <c r="VUQ17" s="111"/>
      <c r="VUR17" s="111"/>
      <c r="VUS17" s="111"/>
      <c r="VUT17" s="111"/>
      <c r="VUU17" s="111"/>
      <c r="VUV17" s="111"/>
      <c r="VUW17" s="111"/>
      <c r="VUX17" s="111"/>
      <c r="VUY17" s="111"/>
      <c r="VUZ17" s="111"/>
      <c r="VVA17" s="111"/>
      <c r="VVB17" s="111"/>
      <c r="VVC17" s="111"/>
      <c r="VVD17" s="111"/>
      <c r="VVE17" s="111"/>
      <c r="VVF17" s="111"/>
      <c r="VVG17" s="111"/>
      <c r="VVH17" s="111"/>
      <c r="VVI17" s="111"/>
      <c r="VVJ17" s="111"/>
      <c r="VVK17" s="111"/>
      <c r="VVL17" s="111"/>
      <c r="VVM17" s="111"/>
      <c r="VVN17" s="111"/>
      <c r="VVO17" s="111"/>
      <c r="VVP17" s="111"/>
      <c r="VVQ17" s="111"/>
      <c r="VVR17" s="111"/>
      <c r="VVS17" s="111"/>
      <c r="VVT17" s="111"/>
      <c r="VVU17" s="111"/>
      <c r="VVV17" s="111"/>
      <c r="VVW17" s="111"/>
      <c r="VVX17" s="111"/>
      <c r="VVY17" s="111"/>
      <c r="VVZ17" s="111"/>
      <c r="VWA17" s="111"/>
      <c r="VWB17" s="111"/>
      <c r="VWC17" s="111"/>
      <c r="VWD17" s="111"/>
      <c r="VWE17" s="111"/>
      <c r="VWF17" s="111"/>
      <c r="VWG17" s="111"/>
      <c r="VWH17" s="111"/>
      <c r="VWI17" s="111"/>
      <c r="VWJ17" s="111"/>
      <c r="VWK17" s="111"/>
      <c r="VWL17" s="111"/>
      <c r="VWM17" s="111"/>
      <c r="VWN17" s="111"/>
      <c r="VWO17" s="111"/>
      <c r="VWP17" s="111"/>
      <c r="VWQ17" s="111"/>
      <c r="VWR17" s="111"/>
      <c r="VWS17" s="111"/>
      <c r="VWT17" s="111"/>
      <c r="VWU17" s="111"/>
      <c r="VWV17" s="111"/>
      <c r="VWW17" s="111"/>
      <c r="VWX17" s="111"/>
      <c r="VWY17" s="111"/>
      <c r="VWZ17" s="111"/>
      <c r="VXA17" s="111"/>
      <c r="VXB17" s="111"/>
      <c r="VXC17" s="111"/>
      <c r="VXD17" s="111"/>
      <c r="VXE17" s="111"/>
      <c r="VXF17" s="111"/>
      <c r="VXG17" s="111"/>
      <c r="VXH17" s="111"/>
      <c r="VXI17" s="111"/>
      <c r="VXJ17" s="111"/>
      <c r="VXK17" s="111"/>
      <c r="VXL17" s="111"/>
      <c r="VXM17" s="111"/>
      <c r="VXN17" s="111"/>
      <c r="VXO17" s="111"/>
      <c r="VXP17" s="111"/>
      <c r="VXQ17" s="111"/>
      <c r="VXR17" s="111"/>
      <c r="VXS17" s="111"/>
      <c r="VXT17" s="111"/>
      <c r="VXU17" s="111"/>
      <c r="VXV17" s="111"/>
      <c r="VXW17" s="111"/>
      <c r="VXX17" s="111"/>
      <c r="VXY17" s="111"/>
      <c r="VXZ17" s="111"/>
      <c r="VYA17" s="111"/>
      <c r="VYB17" s="111"/>
      <c r="VYC17" s="111"/>
      <c r="VYD17" s="111"/>
      <c r="VYE17" s="111"/>
      <c r="VYF17" s="111"/>
      <c r="VYG17" s="111"/>
      <c r="VYH17" s="111"/>
      <c r="VYI17" s="111"/>
      <c r="VYJ17" s="111"/>
      <c r="VYK17" s="111"/>
      <c r="VYL17" s="111"/>
      <c r="VYM17" s="111"/>
      <c r="VYN17" s="111"/>
      <c r="VYO17" s="111"/>
      <c r="VYP17" s="111"/>
      <c r="VYQ17" s="111"/>
      <c r="VYR17" s="111"/>
      <c r="VYS17" s="111"/>
      <c r="VYT17" s="111"/>
      <c r="VYU17" s="111"/>
      <c r="VYV17" s="111"/>
      <c r="VYW17" s="111"/>
      <c r="VYX17" s="111"/>
      <c r="VYY17" s="111"/>
      <c r="VYZ17" s="111"/>
      <c r="VZA17" s="111"/>
      <c r="VZB17" s="111"/>
      <c r="VZC17" s="111"/>
      <c r="VZD17" s="111"/>
      <c r="VZE17" s="111"/>
      <c r="VZF17" s="111"/>
      <c r="VZG17" s="111"/>
      <c r="VZH17" s="111"/>
      <c r="VZI17" s="111"/>
      <c r="VZJ17" s="111"/>
      <c r="VZK17" s="111"/>
      <c r="VZL17" s="111"/>
      <c r="VZM17" s="111"/>
      <c r="VZN17" s="111"/>
      <c r="VZO17" s="111"/>
      <c r="VZP17" s="111"/>
      <c r="VZQ17" s="111"/>
      <c r="VZR17" s="111"/>
      <c r="VZS17" s="111"/>
      <c r="VZT17" s="111"/>
      <c r="VZU17" s="111"/>
      <c r="VZV17" s="111"/>
      <c r="VZW17" s="111"/>
      <c r="VZX17" s="111"/>
      <c r="VZY17" s="111"/>
      <c r="VZZ17" s="111"/>
      <c r="WAA17" s="111"/>
      <c r="WAB17" s="111"/>
      <c r="WAC17" s="111"/>
      <c r="WAD17" s="111"/>
      <c r="WAE17" s="111"/>
      <c r="WAF17" s="111"/>
      <c r="WAG17" s="111"/>
      <c r="WAH17" s="111"/>
      <c r="WAI17" s="111"/>
      <c r="WAJ17" s="111"/>
      <c r="WAK17" s="111"/>
      <c r="WAL17" s="111"/>
      <c r="WAM17" s="111"/>
      <c r="WAN17" s="111"/>
      <c r="WAO17" s="111"/>
      <c r="WAP17" s="111"/>
      <c r="WAQ17" s="111"/>
      <c r="WAR17" s="111"/>
      <c r="WAS17" s="111"/>
      <c r="WAT17" s="111"/>
      <c r="WAU17" s="111"/>
      <c r="WAV17" s="111"/>
      <c r="WAW17" s="111"/>
      <c r="WAX17" s="111"/>
      <c r="WAY17" s="111"/>
      <c r="WAZ17" s="111"/>
      <c r="WBA17" s="111"/>
      <c r="WBB17" s="111"/>
      <c r="WBC17" s="111"/>
      <c r="WBD17" s="111"/>
      <c r="WBE17" s="111"/>
      <c r="WBF17" s="111"/>
      <c r="WBG17" s="111"/>
      <c r="WBH17" s="111"/>
      <c r="WBI17" s="111"/>
      <c r="WBJ17" s="111"/>
      <c r="WBK17" s="111"/>
      <c r="WBL17" s="111"/>
      <c r="WBM17" s="111"/>
      <c r="WBN17" s="111"/>
      <c r="WBO17" s="111"/>
      <c r="WBP17" s="111"/>
      <c r="WBQ17" s="111"/>
      <c r="WBR17" s="111"/>
      <c r="WBS17" s="111"/>
      <c r="WBT17" s="111"/>
      <c r="WBU17" s="111"/>
      <c r="WBV17" s="111"/>
      <c r="WBW17" s="111"/>
      <c r="WBX17" s="111"/>
      <c r="WBY17" s="111"/>
      <c r="WBZ17" s="111"/>
      <c r="WCA17" s="111"/>
      <c r="WCB17" s="111"/>
      <c r="WCC17" s="111"/>
      <c r="WCD17" s="111"/>
      <c r="WCE17" s="111"/>
      <c r="WCF17" s="111"/>
      <c r="WCG17" s="111"/>
      <c r="WCH17" s="111"/>
      <c r="WCI17" s="111"/>
      <c r="WCJ17" s="111"/>
      <c r="WCK17" s="111"/>
      <c r="WCL17" s="111"/>
      <c r="WCM17" s="111"/>
      <c r="WCN17" s="111"/>
      <c r="WCO17" s="111"/>
      <c r="WCP17" s="111"/>
      <c r="WCQ17" s="111"/>
      <c r="WCR17" s="111"/>
      <c r="WCS17" s="111"/>
      <c r="WCT17" s="111"/>
      <c r="WCU17" s="111"/>
      <c r="WCV17" s="111"/>
      <c r="WCW17" s="111"/>
      <c r="WCX17" s="111"/>
      <c r="WCY17" s="111"/>
      <c r="WCZ17" s="111"/>
      <c r="WDA17" s="111"/>
      <c r="WDB17" s="111"/>
      <c r="WDC17" s="111"/>
      <c r="WDD17" s="111"/>
      <c r="WDE17" s="111"/>
      <c r="WDF17" s="111"/>
      <c r="WDG17" s="111"/>
      <c r="WDH17" s="111"/>
      <c r="WDI17" s="111"/>
      <c r="WDJ17" s="111"/>
      <c r="WDK17" s="111"/>
      <c r="WDL17" s="111"/>
      <c r="WDM17" s="111"/>
      <c r="WDN17" s="111"/>
      <c r="WDO17" s="111"/>
      <c r="WDP17" s="111"/>
      <c r="WDQ17" s="111"/>
      <c r="WDR17" s="111"/>
      <c r="WDS17" s="111"/>
      <c r="WDT17" s="111"/>
      <c r="WDU17" s="111"/>
      <c r="WDV17" s="111"/>
      <c r="WDW17" s="111"/>
      <c r="WDX17" s="111"/>
      <c r="WDY17" s="111"/>
      <c r="WDZ17" s="111"/>
      <c r="WEA17" s="111"/>
      <c r="WEB17" s="111"/>
      <c r="WEC17" s="111"/>
      <c r="WED17" s="111"/>
      <c r="WEE17" s="111"/>
      <c r="WEF17" s="111"/>
      <c r="WEG17" s="111"/>
      <c r="WEH17" s="111"/>
      <c r="WEI17" s="111"/>
      <c r="WEJ17" s="111"/>
      <c r="WEK17" s="111"/>
      <c r="WEL17" s="111"/>
      <c r="WEM17" s="111"/>
      <c r="WEN17" s="111"/>
      <c r="WEO17" s="111"/>
      <c r="WEP17" s="111"/>
      <c r="WEQ17" s="111"/>
      <c r="WER17" s="111"/>
      <c r="WES17" s="111"/>
      <c r="WET17" s="111"/>
      <c r="WEU17" s="111"/>
      <c r="WEV17" s="111"/>
      <c r="WEW17" s="111"/>
      <c r="WEX17" s="111"/>
      <c r="WEY17" s="111"/>
      <c r="WEZ17" s="111"/>
      <c r="WFA17" s="111"/>
      <c r="WFB17" s="111"/>
      <c r="WFC17" s="111"/>
      <c r="WFD17" s="111"/>
      <c r="WFE17" s="111"/>
      <c r="WFF17" s="111"/>
      <c r="WFG17" s="111"/>
      <c r="WFH17" s="111"/>
      <c r="WFI17" s="111"/>
      <c r="WFJ17" s="111"/>
      <c r="WFK17" s="111"/>
      <c r="WFL17" s="111"/>
      <c r="WFM17" s="111"/>
      <c r="WFN17" s="111"/>
      <c r="WFO17" s="111"/>
      <c r="WFP17" s="111"/>
      <c r="WFQ17" s="111"/>
      <c r="WFR17" s="111"/>
      <c r="WFS17" s="111"/>
      <c r="WFT17" s="111"/>
      <c r="WFU17" s="111"/>
      <c r="WFV17" s="111"/>
      <c r="WFW17" s="111"/>
      <c r="WFX17" s="111"/>
      <c r="WFY17" s="111"/>
      <c r="WFZ17" s="111"/>
      <c r="WGA17" s="111"/>
      <c r="WGB17" s="111"/>
      <c r="WGC17" s="111"/>
      <c r="WGD17" s="111"/>
      <c r="WGE17" s="111"/>
      <c r="WGF17" s="111"/>
      <c r="WGG17" s="111"/>
      <c r="WGH17" s="111"/>
      <c r="WGI17" s="111"/>
      <c r="WGJ17" s="111"/>
      <c r="WGK17" s="111"/>
      <c r="WGL17" s="111"/>
      <c r="WGM17" s="111"/>
      <c r="WGN17" s="111"/>
      <c r="WGO17" s="111"/>
      <c r="WGP17" s="111"/>
      <c r="WGQ17" s="111"/>
      <c r="WGR17" s="111"/>
      <c r="WGS17" s="111"/>
      <c r="WGT17" s="111"/>
      <c r="WGU17" s="111"/>
      <c r="WGV17" s="111"/>
      <c r="WGW17" s="111"/>
      <c r="WGX17" s="111"/>
      <c r="WGY17" s="111"/>
      <c r="WGZ17" s="111"/>
      <c r="WHA17" s="111"/>
      <c r="WHB17" s="111"/>
      <c r="WHC17" s="111"/>
      <c r="WHD17" s="111"/>
      <c r="WHE17" s="111"/>
      <c r="WHF17" s="111"/>
      <c r="WHG17" s="111"/>
      <c r="WHH17" s="111"/>
      <c r="WHI17" s="111"/>
      <c r="WHJ17" s="111"/>
      <c r="WHK17" s="111"/>
      <c r="WHL17" s="111"/>
      <c r="WHM17" s="111"/>
      <c r="WHN17" s="111"/>
      <c r="WHO17" s="111"/>
      <c r="WHP17" s="111"/>
      <c r="WHQ17" s="111"/>
      <c r="WHR17" s="111"/>
      <c r="WHS17" s="111"/>
      <c r="WHT17" s="111"/>
      <c r="WHU17" s="111"/>
      <c r="WHV17" s="111"/>
      <c r="WHW17" s="111"/>
      <c r="WHX17" s="111"/>
      <c r="WHY17" s="111"/>
      <c r="WHZ17" s="111"/>
      <c r="WIA17" s="111"/>
      <c r="WIB17" s="111"/>
      <c r="WIC17" s="111"/>
      <c r="WID17" s="111"/>
      <c r="WIE17" s="111"/>
      <c r="WIF17" s="111"/>
      <c r="WIG17" s="111"/>
      <c r="WIH17" s="111"/>
      <c r="WII17" s="111"/>
      <c r="WIJ17" s="111"/>
      <c r="WIK17" s="111"/>
      <c r="WIL17" s="111"/>
      <c r="WIM17" s="111"/>
      <c r="WIN17" s="111"/>
      <c r="WIO17" s="111"/>
      <c r="WIP17" s="111"/>
      <c r="WIQ17" s="111"/>
      <c r="WIR17" s="111"/>
      <c r="WIS17" s="111"/>
      <c r="WIT17" s="111"/>
      <c r="WIU17" s="111"/>
      <c r="WIV17" s="111"/>
      <c r="WIW17" s="111"/>
      <c r="WIX17" s="111"/>
      <c r="WIY17" s="111"/>
      <c r="WIZ17" s="111"/>
      <c r="WJA17" s="111"/>
      <c r="WJB17" s="111"/>
      <c r="WJC17" s="111"/>
      <c r="WJD17" s="111"/>
      <c r="WJE17" s="111"/>
      <c r="WJF17" s="111"/>
      <c r="WJG17" s="111"/>
      <c r="WJH17" s="111"/>
      <c r="WJI17" s="111"/>
      <c r="WJJ17" s="111"/>
      <c r="WJK17" s="111"/>
      <c r="WJL17" s="111"/>
      <c r="WJM17" s="111"/>
      <c r="WJN17" s="111"/>
      <c r="WJO17" s="111"/>
      <c r="WJP17" s="111"/>
      <c r="WJQ17" s="111"/>
      <c r="WJR17" s="111"/>
      <c r="WJS17" s="111"/>
      <c r="WJT17" s="111"/>
      <c r="WJU17" s="111"/>
      <c r="WJV17" s="111"/>
      <c r="WJW17" s="111"/>
      <c r="WJX17" s="111"/>
      <c r="WJY17" s="111"/>
      <c r="WJZ17" s="111"/>
      <c r="WKA17" s="111"/>
      <c r="WKB17" s="111"/>
      <c r="WKC17" s="111"/>
      <c r="WKD17" s="111"/>
      <c r="WKE17" s="111"/>
      <c r="WKF17" s="111"/>
      <c r="WKG17" s="111"/>
      <c r="WKH17" s="111"/>
      <c r="WKI17" s="111"/>
      <c r="WKJ17" s="111"/>
      <c r="WKK17" s="111"/>
      <c r="WKL17" s="111"/>
      <c r="WKM17" s="111"/>
      <c r="WKN17" s="111"/>
      <c r="WKO17" s="111"/>
      <c r="WKP17" s="111"/>
      <c r="WKQ17" s="111"/>
      <c r="WKR17" s="111"/>
      <c r="WKS17" s="111"/>
      <c r="WKT17" s="111"/>
      <c r="WKU17" s="111"/>
      <c r="WKV17" s="111"/>
      <c r="WKW17" s="111"/>
      <c r="WKX17" s="111"/>
      <c r="WKY17" s="111"/>
      <c r="WKZ17" s="111"/>
      <c r="WLA17" s="111"/>
      <c r="WLB17" s="111"/>
      <c r="WLC17" s="111"/>
      <c r="WLD17" s="111"/>
      <c r="WLE17" s="111"/>
      <c r="WLF17" s="111"/>
      <c r="WLG17" s="111"/>
      <c r="WLH17" s="111"/>
      <c r="WLI17" s="111"/>
      <c r="WLJ17" s="111"/>
      <c r="WLK17" s="111"/>
      <c r="WLL17" s="111"/>
      <c r="WLM17" s="111"/>
      <c r="WLN17" s="111"/>
      <c r="WLO17" s="111"/>
      <c r="WLP17" s="111"/>
      <c r="WLQ17" s="111"/>
      <c r="WLR17" s="111"/>
      <c r="WLS17" s="111"/>
      <c r="WLT17" s="111"/>
      <c r="WLU17" s="111"/>
      <c r="WLV17" s="111"/>
      <c r="WLW17" s="111"/>
      <c r="WLX17" s="111"/>
      <c r="WLY17" s="111"/>
      <c r="WLZ17" s="111"/>
      <c r="WMA17" s="111"/>
      <c r="WMB17" s="111"/>
      <c r="WMC17" s="111"/>
      <c r="WMD17" s="111"/>
      <c r="WME17" s="111"/>
      <c r="WMF17" s="111"/>
      <c r="WMG17" s="111"/>
      <c r="WMH17" s="111"/>
      <c r="WMI17" s="111"/>
      <c r="WMJ17" s="111"/>
      <c r="WMK17" s="111"/>
      <c r="WML17" s="111"/>
      <c r="WMM17" s="111"/>
      <c r="WMN17" s="111"/>
      <c r="WMO17" s="111"/>
      <c r="WMP17" s="111"/>
      <c r="WMQ17" s="111"/>
      <c r="WMR17" s="111"/>
      <c r="WMS17" s="111"/>
      <c r="WMT17" s="111"/>
      <c r="WMU17" s="111"/>
      <c r="WMV17" s="111"/>
      <c r="WMW17" s="111"/>
      <c r="WMX17" s="111"/>
      <c r="WMY17" s="111"/>
      <c r="WMZ17" s="111"/>
      <c r="WNA17" s="111"/>
      <c r="WNB17" s="111"/>
      <c r="WNC17" s="111"/>
      <c r="WND17" s="111"/>
      <c r="WNE17" s="111"/>
      <c r="WNF17" s="111"/>
      <c r="WNG17" s="111"/>
      <c r="WNH17" s="111"/>
      <c r="WNI17" s="111"/>
      <c r="WNJ17" s="111"/>
      <c r="WNK17" s="111"/>
      <c r="WNL17" s="111"/>
      <c r="WNM17" s="111"/>
      <c r="WNN17" s="111"/>
      <c r="WNO17" s="111"/>
      <c r="WNP17" s="111"/>
      <c r="WNQ17" s="111"/>
      <c r="WNR17" s="111"/>
      <c r="WNS17" s="111"/>
      <c r="WNT17" s="111"/>
      <c r="WNU17" s="111"/>
      <c r="WNV17" s="111"/>
      <c r="WNW17" s="111"/>
      <c r="WNX17" s="111"/>
      <c r="WNY17" s="111"/>
      <c r="WNZ17" s="111"/>
      <c r="WOA17" s="111"/>
      <c r="WOB17" s="111"/>
      <c r="WOC17" s="111"/>
      <c r="WOD17" s="111"/>
      <c r="WOE17" s="111"/>
      <c r="WOF17" s="111"/>
      <c r="WOG17" s="111"/>
      <c r="WOH17" s="111"/>
      <c r="WOI17" s="111"/>
      <c r="WOJ17" s="111"/>
      <c r="WOK17" s="111"/>
      <c r="WOL17" s="111"/>
      <c r="WOM17" s="111"/>
      <c r="WON17" s="111"/>
      <c r="WOO17" s="111"/>
      <c r="WOP17" s="111"/>
      <c r="WOQ17" s="111"/>
      <c r="WOR17" s="111"/>
      <c r="WOS17" s="111"/>
      <c r="WOT17" s="111"/>
      <c r="WOU17" s="111"/>
      <c r="WOV17" s="111"/>
      <c r="WOW17" s="111"/>
      <c r="WOX17" s="111"/>
      <c r="WOY17" s="111"/>
      <c r="WOZ17" s="111"/>
      <c r="WPA17" s="111"/>
      <c r="WPB17" s="111"/>
      <c r="WPC17" s="111"/>
      <c r="WPD17" s="111"/>
      <c r="WPE17" s="111"/>
      <c r="WPF17" s="111"/>
      <c r="WPG17" s="111"/>
      <c r="WPH17" s="111"/>
      <c r="WPI17" s="111"/>
      <c r="WPJ17" s="111"/>
      <c r="WPK17" s="111"/>
      <c r="WPL17" s="111"/>
      <c r="WPM17" s="111"/>
      <c r="WPN17" s="111"/>
      <c r="WPO17" s="111"/>
      <c r="WPP17" s="111"/>
      <c r="WPQ17" s="111"/>
      <c r="WPR17" s="111"/>
      <c r="WPS17" s="111"/>
      <c r="WPT17" s="111"/>
      <c r="WPU17" s="111"/>
      <c r="WPV17" s="111"/>
      <c r="WPW17" s="111"/>
      <c r="WPX17" s="111"/>
      <c r="WPY17" s="111"/>
      <c r="WPZ17" s="111"/>
      <c r="WQA17" s="111"/>
      <c r="WQB17" s="111"/>
      <c r="WQC17" s="111"/>
      <c r="WQD17" s="111"/>
      <c r="WQE17" s="111"/>
      <c r="WQF17" s="111"/>
      <c r="WQG17" s="111"/>
      <c r="WQH17" s="111"/>
      <c r="WQI17" s="111"/>
      <c r="WQJ17" s="111"/>
      <c r="WQK17" s="111"/>
      <c r="WQL17" s="111"/>
      <c r="WQM17" s="111"/>
      <c r="WQN17" s="111"/>
      <c r="WQO17" s="111"/>
      <c r="WQP17" s="111"/>
      <c r="WQQ17" s="111"/>
      <c r="WQR17" s="111"/>
      <c r="WQS17" s="111"/>
      <c r="WQT17" s="111"/>
      <c r="WQU17" s="111"/>
      <c r="WQV17" s="111"/>
      <c r="WQW17" s="111"/>
      <c r="WQX17" s="111"/>
      <c r="WQY17" s="111"/>
      <c r="WQZ17" s="111"/>
      <c r="WRA17" s="111"/>
      <c r="WRB17" s="111"/>
      <c r="WRC17" s="111"/>
      <c r="WRD17" s="111"/>
      <c r="WRE17" s="111"/>
      <c r="WRF17" s="111"/>
      <c r="WRG17" s="111"/>
      <c r="WRH17" s="111"/>
      <c r="WRI17" s="111"/>
      <c r="WRJ17" s="111"/>
      <c r="WRK17" s="111"/>
      <c r="WRL17" s="111"/>
      <c r="WRM17" s="111"/>
      <c r="WRN17" s="111"/>
      <c r="WRO17" s="111"/>
      <c r="WRP17" s="111"/>
      <c r="WRQ17" s="111"/>
      <c r="WRR17" s="111"/>
      <c r="WRS17" s="111"/>
      <c r="WRT17" s="111"/>
      <c r="WRU17" s="111"/>
      <c r="WRV17" s="111"/>
      <c r="WRW17" s="111"/>
      <c r="WRX17" s="111"/>
      <c r="WRY17" s="111"/>
      <c r="WRZ17" s="111"/>
      <c r="WSA17" s="111"/>
      <c r="WSB17" s="111"/>
      <c r="WSC17" s="111"/>
      <c r="WSD17" s="111"/>
      <c r="WSE17" s="111"/>
      <c r="WSF17" s="111"/>
      <c r="WSG17" s="111"/>
      <c r="WSH17" s="111"/>
      <c r="WSI17" s="111"/>
      <c r="WSJ17" s="111"/>
      <c r="WSK17" s="111"/>
      <c r="WSL17" s="111"/>
      <c r="WSM17" s="111"/>
      <c r="WSN17" s="111"/>
      <c r="WSO17" s="111"/>
      <c r="WSP17" s="111"/>
      <c r="WSQ17" s="111"/>
      <c r="WSR17" s="111"/>
      <c r="WSS17" s="111"/>
      <c r="WST17" s="111"/>
      <c r="WSU17" s="111"/>
      <c r="WSV17" s="111"/>
      <c r="WSW17" s="111"/>
      <c r="WSX17" s="111"/>
      <c r="WSY17" s="111"/>
      <c r="WSZ17" s="111"/>
      <c r="WTA17" s="111"/>
      <c r="WTB17" s="111"/>
      <c r="WTC17" s="111"/>
      <c r="WTD17" s="111"/>
      <c r="WTE17" s="111"/>
      <c r="WTF17" s="111"/>
      <c r="WTG17" s="111"/>
      <c r="WTH17" s="111"/>
      <c r="WTI17" s="111"/>
      <c r="WTJ17" s="111"/>
      <c r="WTK17" s="111"/>
      <c r="WTL17" s="111"/>
      <c r="WTM17" s="111"/>
      <c r="WTN17" s="111"/>
      <c r="WTO17" s="111"/>
      <c r="WTP17" s="111"/>
      <c r="WTQ17" s="111"/>
      <c r="WTR17" s="111"/>
      <c r="WTS17" s="111"/>
      <c r="WTT17" s="111"/>
      <c r="WTU17" s="111"/>
      <c r="WTV17" s="111"/>
      <c r="WTW17" s="111"/>
      <c r="WTX17" s="111"/>
      <c r="WTY17" s="111"/>
      <c r="WTZ17" s="111"/>
      <c r="WUA17" s="111"/>
      <c r="WUB17" s="111"/>
      <c r="WUC17" s="111"/>
      <c r="WUD17" s="111"/>
      <c r="WUE17" s="111"/>
      <c r="WUF17" s="111"/>
      <c r="WUG17" s="111"/>
      <c r="WUH17" s="111"/>
      <c r="WUI17" s="111"/>
      <c r="WUJ17" s="111"/>
      <c r="WUK17" s="111"/>
      <c r="WUL17" s="111"/>
      <c r="WUM17" s="111"/>
      <c r="WUN17" s="111"/>
      <c r="WUO17" s="111"/>
      <c r="WUP17" s="111"/>
      <c r="WUQ17" s="111"/>
      <c r="WUR17" s="111"/>
      <c r="WUS17" s="111"/>
      <c r="WUT17" s="111"/>
      <c r="WUU17" s="111"/>
      <c r="WUV17" s="111"/>
      <c r="WUW17" s="111"/>
      <c r="WUX17" s="111"/>
      <c r="WUY17" s="111"/>
      <c r="WUZ17" s="111"/>
      <c r="WVA17" s="111"/>
      <c r="WVB17" s="111"/>
      <c r="WVC17" s="111"/>
      <c r="WVD17" s="111"/>
      <c r="WVE17" s="111"/>
      <c r="WVF17" s="111"/>
      <c r="WVG17" s="111"/>
      <c r="WVH17" s="111"/>
      <c r="WVI17" s="111"/>
      <c r="WVJ17" s="111"/>
      <c r="WVK17" s="111"/>
      <c r="WVL17" s="111"/>
      <c r="WVM17" s="111"/>
      <c r="WVN17" s="111"/>
      <c r="WVO17" s="111"/>
      <c r="WVP17" s="111"/>
      <c r="WVQ17" s="111"/>
      <c r="WVR17" s="111"/>
      <c r="WVS17" s="111"/>
      <c r="WVT17" s="111"/>
      <c r="WVU17" s="111"/>
      <c r="WVV17" s="111"/>
      <c r="WVW17" s="111"/>
      <c r="WVX17" s="111"/>
      <c r="WVY17" s="111"/>
      <c r="WVZ17" s="111"/>
      <c r="WWA17" s="111"/>
      <c r="WWB17" s="111"/>
      <c r="WWC17" s="111"/>
      <c r="WWD17" s="111"/>
      <c r="WWE17" s="111"/>
      <c r="WWF17" s="111"/>
      <c r="WWG17" s="111"/>
      <c r="WWH17" s="111"/>
      <c r="WWI17" s="111"/>
      <c r="WWJ17" s="111"/>
      <c r="WWK17" s="111"/>
      <c r="WWL17" s="111"/>
      <c r="WWM17" s="111"/>
      <c r="WWN17" s="111"/>
      <c r="WWO17" s="111"/>
      <c r="WWP17" s="111"/>
      <c r="WWQ17" s="111"/>
      <c r="WWR17" s="111"/>
      <c r="WWS17" s="111"/>
      <c r="WWT17" s="111"/>
      <c r="WWU17" s="111"/>
      <c r="WWV17" s="111"/>
      <c r="WWW17" s="111"/>
      <c r="WWX17" s="111"/>
      <c r="WWY17" s="111"/>
      <c r="WWZ17" s="111"/>
      <c r="WXA17" s="111"/>
      <c r="WXB17" s="111"/>
      <c r="WXC17" s="111"/>
      <c r="WXD17" s="111"/>
      <c r="WXE17" s="111"/>
      <c r="WXF17" s="111"/>
      <c r="WXG17" s="111"/>
      <c r="WXH17" s="111"/>
      <c r="WXI17" s="111"/>
      <c r="WXJ17" s="111"/>
      <c r="WXK17" s="111"/>
      <c r="WXL17" s="111"/>
      <c r="WXM17" s="111"/>
      <c r="WXN17" s="111"/>
      <c r="WXO17" s="111"/>
      <c r="WXP17" s="111"/>
      <c r="WXQ17" s="111"/>
      <c r="WXR17" s="111"/>
      <c r="WXS17" s="111"/>
      <c r="WXT17" s="111"/>
      <c r="WXU17" s="111"/>
      <c r="WXV17" s="111"/>
      <c r="WXW17" s="111"/>
      <c r="WXX17" s="111"/>
      <c r="WXY17" s="111"/>
      <c r="WXZ17" s="111"/>
      <c r="WYA17" s="111"/>
      <c r="WYB17" s="111"/>
      <c r="WYC17" s="111"/>
      <c r="WYD17" s="111"/>
      <c r="WYE17" s="111"/>
      <c r="WYF17" s="111"/>
      <c r="WYG17" s="111"/>
      <c r="WYH17" s="111"/>
      <c r="WYI17" s="111"/>
      <c r="WYJ17" s="111"/>
      <c r="WYK17" s="111"/>
      <c r="WYL17" s="111"/>
      <c r="WYM17" s="111"/>
      <c r="WYN17" s="111"/>
      <c r="WYO17" s="111"/>
      <c r="WYP17" s="111"/>
      <c r="WYQ17" s="111"/>
      <c r="WYR17" s="111"/>
      <c r="WYS17" s="111"/>
      <c r="WYT17" s="111"/>
      <c r="WYU17" s="111"/>
      <c r="WYV17" s="111"/>
      <c r="WYW17" s="111"/>
      <c r="WYX17" s="111"/>
      <c r="WYY17" s="111"/>
      <c r="WYZ17" s="111"/>
      <c r="WZA17" s="111"/>
      <c r="WZB17" s="111"/>
      <c r="WZC17" s="111"/>
      <c r="WZD17" s="111"/>
      <c r="WZE17" s="111"/>
      <c r="WZF17" s="111"/>
      <c r="WZG17" s="111"/>
      <c r="WZH17" s="111"/>
      <c r="WZI17" s="111"/>
      <c r="WZJ17" s="111"/>
      <c r="WZK17" s="111"/>
      <c r="WZL17" s="111"/>
      <c r="WZM17" s="111"/>
      <c r="WZN17" s="111"/>
      <c r="WZO17" s="111"/>
      <c r="WZP17" s="111"/>
      <c r="WZQ17" s="111"/>
      <c r="WZR17" s="111"/>
      <c r="WZS17" s="111"/>
      <c r="WZT17" s="111"/>
      <c r="WZU17" s="111"/>
      <c r="WZV17" s="111"/>
      <c r="WZW17" s="111"/>
      <c r="WZX17" s="111"/>
      <c r="WZY17" s="111"/>
      <c r="WZZ17" s="111"/>
      <c r="XAA17" s="111"/>
      <c r="XAB17" s="111"/>
      <c r="XAC17" s="111"/>
      <c r="XAD17" s="111"/>
      <c r="XAE17" s="111"/>
      <c r="XAF17" s="111"/>
      <c r="XAG17" s="111"/>
      <c r="XAH17" s="111"/>
      <c r="XAI17" s="111"/>
      <c r="XAJ17" s="111"/>
      <c r="XAK17" s="111"/>
      <c r="XAL17" s="111"/>
      <c r="XAM17" s="111"/>
      <c r="XAN17" s="111"/>
      <c r="XAO17" s="111"/>
      <c r="XAP17" s="111"/>
      <c r="XAQ17" s="111"/>
      <c r="XAR17" s="111"/>
      <c r="XAS17" s="111"/>
      <c r="XAT17" s="111"/>
      <c r="XAU17" s="111"/>
      <c r="XAV17" s="111"/>
      <c r="XAW17" s="111"/>
      <c r="XAX17" s="111"/>
      <c r="XAY17" s="111"/>
      <c r="XAZ17" s="111"/>
      <c r="XBA17" s="111"/>
      <c r="XBB17" s="111"/>
      <c r="XBC17" s="111"/>
      <c r="XBD17" s="111"/>
      <c r="XBE17" s="111"/>
      <c r="XBF17" s="111"/>
      <c r="XBG17" s="111"/>
      <c r="XBH17" s="111"/>
      <c r="XBI17" s="111"/>
      <c r="XBJ17" s="111"/>
      <c r="XBK17" s="111"/>
      <c r="XBL17" s="111"/>
      <c r="XBM17" s="111"/>
      <c r="XBN17" s="111"/>
      <c r="XBO17" s="111"/>
      <c r="XBP17" s="111"/>
      <c r="XBQ17" s="111"/>
      <c r="XBR17" s="111"/>
      <c r="XBS17" s="111"/>
      <c r="XBT17" s="111"/>
      <c r="XBU17" s="111"/>
      <c r="XBV17" s="111"/>
      <c r="XBW17" s="111"/>
      <c r="XBX17" s="111"/>
      <c r="XBY17" s="111"/>
      <c r="XBZ17" s="111"/>
      <c r="XCA17" s="111"/>
      <c r="XCB17" s="111"/>
      <c r="XCC17" s="111"/>
      <c r="XCD17" s="111"/>
      <c r="XCE17" s="111"/>
      <c r="XCF17" s="111"/>
      <c r="XCG17" s="111"/>
      <c r="XCH17" s="111"/>
      <c r="XCI17" s="111"/>
      <c r="XCJ17" s="111"/>
      <c r="XCK17" s="111"/>
      <c r="XCL17" s="111"/>
      <c r="XCM17" s="111"/>
      <c r="XCN17" s="111"/>
      <c r="XCO17" s="111"/>
      <c r="XCP17" s="111"/>
      <c r="XCQ17" s="111"/>
      <c r="XCR17" s="111"/>
      <c r="XCS17" s="111"/>
      <c r="XCT17" s="111"/>
      <c r="XCU17" s="111"/>
      <c r="XCV17" s="111"/>
      <c r="XCW17" s="111"/>
      <c r="XCX17" s="111"/>
      <c r="XCY17" s="111"/>
      <c r="XCZ17" s="111"/>
      <c r="XDA17" s="111"/>
      <c r="XDB17" s="111"/>
      <c r="XDC17" s="111"/>
      <c r="XDD17" s="111"/>
      <c r="XDE17" s="111"/>
      <c r="XDF17" s="111"/>
      <c r="XDG17" s="111"/>
      <c r="XDH17" s="111"/>
      <c r="XDI17" s="111"/>
      <c r="XDJ17" s="111"/>
      <c r="XDK17" s="111"/>
      <c r="XDL17" s="111"/>
      <c r="XDM17" s="111"/>
      <c r="XDN17" s="111"/>
      <c r="XDO17" s="111"/>
      <c r="XDP17" s="111"/>
      <c r="XDQ17" s="111"/>
      <c r="XDR17" s="111"/>
      <c r="XDS17" s="111"/>
      <c r="XDT17" s="111"/>
      <c r="XDU17" s="111"/>
      <c r="XDV17" s="111"/>
      <c r="XDW17" s="111"/>
      <c r="XDX17" s="111"/>
      <c r="XDY17" s="111"/>
      <c r="XDZ17" s="111"/>
      <c r="XEA17" s="111"/>
      <c r="XEB17" s="111"/>
      <c r="XEC17" s="111"/>
      <c r="XED17" s="111"/>
      <c r="XEE17" s="111"/>
      <c r="XEF17" s="111"/>
      <c r="XEG17" s="111"/>
      <c r="XEH17" s="111"/>
      <c r="XEI17" s="111"/>
      <c r="XEJ17" s="111"/>
      <c r="XEK17" s="111"/>
      <c r="XEL17" s="111"/>
      <c r="XEM17" s="111"/>
      <c r="XEN17" s="111"/>
      <c r="XEO17" s="111"/>
    </row>
    <row r="18" spans="1:16369" s="112" customFormat="1" ht="150" x14ac:dyDescent="0.25">
      <c r="A18" s="147">
        <v>2</v>
      </c>
      <c r="B18" s="103" t="s">
        <v>674</v>
      </c>
      <c r="C18" s="104" t="s">
        <v>673</v>
      </c>
      <c r="D18" s="105"/>
      <c r="E18" s="150" t="s">
        <v>94</v>
      </c>
      <c r="F18" s="150"/>
      <c r="G18" s="151"/>
      <c r="H18" s="111"/>
      <c r="I18" s="111"/>
      <c r="J18" s="95">
        <f t="shared" si="0"/>
        <v>1</v>
      </c>
      <c r="K18" s="106">
        <f t="shared" si="1"/>
        <v>20</v>
      </c>
      <c r="L18" s="106">
        <f t="shared" si="2"/>
        <v>0</v>
      </c>
      <c r="M18" s="98">
        <f t="shared" si="3"/>
        <v>0</v>
      </c>
      <c r="N18" s="111"/>
      <c r="O18" s="111"/>
      <c r="P18" s="111"/>
      <c r="Q18" s="111"/>
      <c r="R18" s="111"/>
      <c r="S18" s="111"/>
      <c r="T18" s="111"/>
      <c r="U18" s="111"/>
      <c r="V18" s="111"/>
      <c r="W18" s="111"/>
      <c r="X18" s="111"/>
      <c r="Y18" s="111"/>
      <c r="Z18" s="111"/>
      <c r="AA18" s="111"/>
      <c r="AB18" s="111"/>
      <c r="AC18" s="111"/>
      <c r="AD18" s="111"/>
      <c r="AE18" s="111"/>
      <c r="AF18" s="111"/>
      <c r="AG18" s="111"/>
      <c r="AH18" s="111"/>
      <c r="AI18" s="111"/>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M18" s="111"/>
      <c r="EN18" s="111"/>
      <c r="EO18" s="111"/>
      <c r="EP18" s="111"/>
      <c r="EQ18" s="111"/>
      <c r="ER18" s="111"/>
      <c r="ES18" s="111"/>
      <c r="ET18" s="111"/>
      <c r="EU18" s="111"/>
      <c r="EV18" s="111"/>
      <c r="EW18" s="111"/>
      <c r="EX18" s="111"/>
      <c r="EY18" s="111"/>
      <c r="EZ18" s="111"/>
      <c r="FA18" s="111"/>
      <c r="FB18" s="111"/>
      <c r="FC18" s="111"/>
      <c r="FD18" s="111"/>
      <c r="FE18" s="111"/>
      <c r="FF18" s="111"/>
      <c r="FG18" s="111"/>
      <c r="FH18" s="111"/>
      <c r="FI18" s="111"/>
      <c r="FJ18" s="111"/>
      <c r="FK18" s="111"/>
      <c r="FL18" s="111"/>
      <c r="FM18" s="111"/>
      <c r="FN18" s="111"/>
      <c r="FO18" s="111"/>
      <c r="FP18" s="111"/>
      <c r="FQ18" s="111"/>
      <c r="FR18" s="111"/>
      <c r="FS18" s="111"/>
      <c r="FT18" s="111"/>
      <c r="FU18" s="111"/>
      <c r="FV18" s="111"/>
      <c r="FW18" s="111"/>
      <c r="FX18" s="111"/>
      <c r="FY18" s="111"/>
      <c r="FZ18" s="111"/>
      <c r="GA18" s="111"/>
      <c r="GB18" s="111"/>
      <c r="GC18" s="111"/>
      <c r="GD18" s="111"/>
      <c r="GE18" s="111"/>
      <c r="GF18" s="111"/>
      <c r="GG18" s="111"/>
      <c r="GH18" s="111"/>
      <c r="GI18" s="111"/>
      <c r="GJ18" s="111"/>
      <c r="GK18" s="111"/>
      <c r="GL18" s="111"/>
      <c r="GM18" s="111"/>
      <c r="GN18" s="111"/>
      <c r="GO18" s="111"/>
      <c r="GP18" s="111"/>
      <c r="GQ18" s="111"/>
      <c r="GR18" s="111"/>
      <c r="GS18" s="111"/>
      <c r="GT18" s="111"/>
      <c r="GU18" s="111"/>
      <c r="GV18" s="111"/>
      <c r="GW18" s="111"/>
      <c r="GX18" s="111"/>
      <c r="GY18" s="111"/>
      <c r="GZ18" s="111"/>
      <c r="HA18" s="111"/>
      <c r="HB18" s="111"/>
      <c r="HC18" s="111"/>
      <c r="HD18" s="111"/>
      <c r="HE18" s="111"/>
      <c r="HF18" s="111"/>
      <c r="HG18" s="111"/>
      <c r="HH18" s="111"/>
      <c r="HI18" s="111"/>
      <c r="HJ18" s="111"/>
      <c r="HK18" s="111"/>
      <c r="HL18" s="111"/>
      <c r="HM18" s="111"/>
      <c r="HN18" s="111"/>
      <c r="HO18" s="111"/>
      <c r="HP18" s="111"/>
      <c r="HQ18" s="111"/>
      <c r="HR18" s="111"/>
      <c r="HS18" s="111"/>
      <c r="HT18" s="111"/>
      <c r="HU18" s="111"/>
      <c r="HV18" s="111"/>
      <c r="HW18" s="111"/>
      <c r="HX18" s="111"/>
      <c r="HY18" s="111"/>
      <c r="HZ18" s="111"/>
      <c r="IA18" s="111"/>
      <c r="IB18" s="111"/>
      <c r="IC18" s="111"/>
      <c r="ID18" s="111"/>
      <c r="IE18" s="111"/>
      <c r="IF18" s="111"/>
      <c r="IG18" s="111"/>
      <c r="IH18" s="111"/>
      <c r="II18" s="111"/>
      <c r="IJ18" s="111"/>
      <c r="IK18" s="111"/>
      <c r="IL18" s="111"/>
      <c r="IM18" s="111"/>
      <c r="IN18" s="111"/>
      <c r="IO18" s="111"/>
      <c r="IP18" s="111"/>
      <c r="IQ18" s="111"/>
      <c r="IR18" s="111"/>
      <c r="IS18" s="111"/>
      <c r="IT18" s="111"/>
      <c r="IU18" s="111"/>
      <c r="IV18" s="111"/>
      <c r="IW18" s="111"/>
      <c r="IX18" s="111"/>
      <c r="IY18" s="111"/>
      <c r="IZ18" s="111"/>
      <c r="JA18" s="111"/>
      <c r="JB18" s="111"/>
      <c r="JC18" s="111"/>
      <c r="JD18" s="111"/>
      <c r="JE18" s="111"/>
      <c r="JF18" s="111"/>
      <c r="JG18" s="111"/>
      <c r="JH18" s="111"/>
      <c r="JI18" s="111"/>
      <c r="JJ18" s="111"/>
      <c r="JK18" s="111"/>
      <c r="JL18" s="111"/>
      <c r="JM18" s="111"/>
      <c r="JN18" s="111"/>
      <c r="JO18" s="111"/>
      <c r="JP18" s="111"/>
      <c r="JQ18" s="111"/>
      <c r="JR18" s="111"/>
      <c r="JS18" s="111"/>
      <c r="JT18" s="111"/>
      <c r="JU18" s="111"/>
      <c r="JV18" s="111"/>
      <c r="JW18" s="111"/>
      <c r="JX18" s="111"/>
      <c r="JY18" s="111"/>
      <c r="JZ18" s="111"/>
      <c r="KA18" s="111"/>
      <c r="KB18" s="111"/>
      <c r="KC18" s="111"/>
      <c r="KD18" s="111"/>
      <c r="KE18" s="111"/>
      <c r="KF18" s="111"/>
      <c r="KG18" s="111"/>
      <c r="KH18" s="111"/>
      <c r="KI18" s="111"/>
      <c r="KJ18" s="111"/>
      <c r="KK18" s="111"/>
      <c r="KL18" s="111"/>
      <c r="KM18" s="111"/>
      <c r="KN18" s="111"/>
      <c r="KO18" s="111"/>
      <c r="KP18" s="111"/>
      <c r="KQ18" s="111"/>
      <c r="KR18" s="111"/>
      <c r="KS18" s="111"/>
      <c r="KT18" s="111"/>
      <c r="KU18" s="111"/>
      <c r="KV18" s="111"/>
      <c r="KW18" s="111"/>
      <c r="KX18" s="111"/>
      <c r="KY18" s="111"/>
      <c r="KZ18" s="111"/>
      <c r="LA18" s="111"/>
      <c r="LB18" s="111"/>
      <c r="LC18" s="111"/>
      <c r="LD18" s="111"/>
      <c r="LE18" s="111"/>
      <c r="LF18" s="111"/>
      <c r="LG18" s="111"/>
      <c r="LH18" s="111"/>
      <c r="LI18" s="111"/>
      <c r="LJ18" s="111"/>
      <c r="LK18" s="111"/>
      <c r="LL18" s="111"/>
      <c r="LM18" s="111"/>
      <c r="LN18" s="111"/>
      <c r="LO18" s="111"/>
      <c r="LP18" s="111"/>
      <c r="LQ18" s="111"/>
      <c r="LR18" s="111"/>
      <c r="LS18" s="111"/>
      <c r="LT18" s="111"/>
      <c r="LU18" s="111"/>
      <c r="LV18" s="111"/>
      <c r="LW18" s="111"/>
      <c r="LX18" s="111"/>
      <c r="LY18" s="111"/>
      <c r="LZ18" s="111"/>
      <c r="MA18" s="111"/>
      <c r="MB18" s="111"/>
      <c r="MC18" s="111"/>
      <c r="MD18" s="111"/>
      <c r="ME18" s="111"/>
      <c r="MF18" s="111"/>
      <c r="MG18" s="111"/>
      <c r="MH18" s="111"/>
      <c r="MI18" s="111"/>
      <c r="MJ18" s="111"/>
      <c r="MK18" s="111"/>
      <c r="ML18" s="111"/>
      <c r="MM18" s="111"/>
      <c r="MN18" s="111"/>
      <c r="MO18" s="111"/>
      <c r="MP18" s="111"/>
      <c r="MQ18" s="111"/>
      <c r="MR18" s="111"/>
      <c r="MS18" s="111"/>
      <c r="MT18" s="111"/>
      <c r="MU18" s="111"/>
      <c r="MV18" s="111"/>
      <c r="MW18" s="111"/>
      <c r="MX18" s="111"/>
      <c r="MY18" s="111"/>
      <c r="MZ18" s="111"/>
      <c r="NA18" s="111"/>
      <c r="NB18" s="111"/>
      <c r="NC18" s="111"/>
      <c r="ND18" s="111"/>
      <c r="NE18" s="111"/>
      <c r="NF18" s="111"/>
      <c r="NG18" s="111"/>
      <c r="NH18" s="111"/>
      <c r="NI18" s="111"/>
      <c r="NJ18" s="111"/>
      <c r="NK18" s="111"/>
      <c r="NL18" s="111"/>
      <c r="NM18" s="111"/>
      <c r="NN18" s="111"/>
      <c r="NO18" s="111"/>
      <c r="NP18" s="111"/>
      <c r="NQ18" s="111"/>
      <c r="NR18" s="111"/>
      <c r="NS18" s="111"/>
      <c r="NT18" s="111"/>
      <c r="NU18" s="111"/>
      <c r="NV18" s="111"/>
      <c r="NW18" s="111"/>
      <c r="NX18" s="111"/>
      <c r="NY18" s="111"/>
      <c r="NZ18" s="111"/>
      <c r="OA18" s="111"/>
      <c r="OB18" s="111"/>
      <c r="OC18" s="111"/>
      <c r="OD18" s="111"/>
      <c r="OE18" s="111"/>
      <c r="OF18" s="111"/>
      <c r="OG18" s="111"/>
      <c r="OH18" s="111"/>
      <c r="OI18" s="111"/>
      <c r="OJ18" s="111"/>
      <c r="OK18" s="111"/>
      <c r="OL18" s="111"/>
      <c r="OM18" s="111"/>
      <c r="ON18" s="111"/>
      <c r="OO18" s="111"/>
      <c r="OP18" s="111"/>
      <c r="OQ18" s="111"/>
      <c r="OR18" s="111"/>
      <c r="OS18" s="111"/>
      <c r="OT18" s="111"/>
      <c r="OU18" s="111"/>
      <c r="OV18" s="111"/>
      <c r="OW18" s="111"/>
      <c r="OX18" s="111"/>
      <c r="OY18" s="111"/>
      <c r="OZ18" s="111"/>
      <c r="PA18" s="111"/>
      <c r="PB18" s="111"/>
      <c r="PC18" s="111"/>
      <c r="PD18" s="111"/>
      <c r="PE18" s="111"/>
      <c r="PF18" s="111"/>
      <c r="PG18" s="111"/>
      <c r="PH18" s="111"/>
      <c r="PI18" s="111"/>
      <c r="PJ18" s="111"/>
      <c r="PK18" s="111"/>
      <c r="PL18" s="111"/>
      <c r="PM18" s="111"/>
      <c r="PN18" s="111"/>
      <c r="PO18" s="111"/>
      <c r="PP18" s="111"/>
      <c r="PQ18" s="111"/>
      <c r="PR18" s="111"/>
      <c r="PS18" s="111"/>
      <c r="PT18" s="111"/>
      <c r="PU18" s="111"/>
      <c r="PV18" s="111"/>
      <c r="PW18" s="111"/>
      <c r="PX18" s="111"/>
      <c r="PY18" s="111"/>
      <c r="PZ18" s="111"/>
      <c r="QA18" s="111"/>
      <c r="QB18" s="111"/>
      <c r="QC18" s="111"/>
      <c r="QD18" s="111"/>
      <c r="QE18" s="111"/>
      <c r="QF18" s="111"/>
      <c r="QG18" s="111"/>
      <c r="QH18" s="111"/>
      <c r="QI18" s="111"/>
      <c r="QJ18" s="111"/>
      <c r="QK18" s="111"/>
      <c r="QL18" s="111"/>
      <c r="QM18" s="111"/>
      <c r="QN18" s="111"/>
      <c r="QO18" s="111"/>
      <c r="QP18" s="111"/>
      <c r="QQ18" s="111"/>
      <c r="QR18" s="111"/>
      <c r="QS18" s="111"/>
      <c r="QT18" s="111"/>
      <c r="QU18" s="111"/>
      <c r="QV18" s="111"/>
      <c r="QW18" s="111"/>
      <c r="QX18" s="111"/>
      <c r="QY18" s="111"/>
      <c r="QZ18" s="111"/>
      <c r="RA18" s="111"/>
      <c r="RB18" s="111"/>
      <c r="RC18" s="111"/>
      <c r="RD18" s="111"/>
      <c r="RE18" s="111"/>
      <c r="RF18" s="111"/>
      <c r="RG18" s="111"/>
      <c r="RH18" s="111"/>
      <c r="RI18" s="111"/>
      <c r="RJ18" s="111"/>
      <c r="RK18" s="111"/>
      <c r="RL18" s="111"/>
      <c r="RM18" s="111"/>
      <c r="RN18" s="111"/>
      <c r="RO18" s="111"/>
      <c r="RP18" s="111"/>
      <c r="RQ18" s="111"/>
      <c r="RR18" s="111"/>
      <c r="RS18" s="111"/>
      <c r="RT18" s="111"/>
      <c r="RU18" s="111"/>
      <c r="RV18" s="111"/>
      <c r="RW18" s="111"/>
      <c r="RX18" s="111"/>
      <c r="RY18" s="111"/>
      <c r="RZ18" s="111"/>
      <c r="SA18" s="111"/>
      <c r="SB18" s="111"/>
      <c r="SC18" s="111"/>
      <c r="SD18" s="111"/>
      <c r="SE18" s="111"/>
      <c r="SF18" s="111"/>
      <c r="SG18" s="111"/>
      <c r="SH18" s="111"/>
      <c r="SI18" s="111"/>
      <c r="SJ18" s="111"/>
      <c r="SK18" s="111"/>
      <c r="SL18" s="111"/>
      <c r="SM18" s="111"/>
      <c r="SN18" s="111"/>
      <c r="SO18" s="111"/>
      <c r="SP18" s="111"/>
      <c r="SQ18" s="111"/>
      <c r="SR18" s="111"/>
      <c r="SS18" s="111"/>
      <c r="ST18" s="111"/>
      <c r="SU18" s="111"/>
      <c r="SV18" s="111"/>
      <c r="SW18" s="111"/>
      <c r="SX18" s="111"/>
      <c r="SY18" s="111"/>
      <c r="SZ18" s="111"/>
      <c r="TA18" s="111"/>
      <c r="TB18" s="111"/>
      <c r="TC18" s="111"/>
      <c r="TD18" s="111"/>
      <c r="TE18" s="111"/>
      <c r="TF18" s="111"/>
      <c r="TG18" s="111"/>
      <c r="TH18" s="111"/>
      <c r="TI18" s="111"/>
      <c r="TJ18" s="111"/>
      <c r="TK18" s="111"/>
      <c r="TL18" s="111"/>
      <c r="TM18" s="111"/>
      <c r="TN18" s="111"/>
      <c r="TO18" s="111"/>
      <c r="TP18" s="111"/>
      <c r="TQ18" s="111"/>
      <c r="TR18" s="111"/>
      <c r="TS18" s="111"/>
      <c r="TT18" s="111"/>
      <c r="TU18" s="111"/>
      <c r="TV18" s="111"/>
      <c r="TW18" s="111"/>
      <c r="TX18" s="111"/>
      <c r="TY18" s="111"/>
      <c r="TZ18" s="111"/>
      <c r="UA18" s="111"/>
      <c r="UB18" s="111"/>
      <c r="UC18" s="111"/>
      <c r="UD18" s="111"/>
      <c r="UE18" s="111"/>
      <c r="UF18" s="111"/>
      <c r="UG18" s="111"/>
      <c r="UH18" s="111"/>
      <c r="UI18" s="111"/>
      <c r="UJ18" s="111"/>
      <c r="UK18" s="111"/>
      <c r="UL18" s="111"/>
      <c r="UM18" s="111"/>
      <c r="UN18" s="111"/>
      <c r="UO18" s="111"/>
      <c r="UP18" s="111"/>
      <c r="UQ18" s="111"/>
      <c r="UR18" s="111"/>
      <c r="US18" s="111"/>
      <c r="UT18" s="111"/>
      <c r="UU18" s="111"/>
      <c r="UV18" s="111"/>
      <c r="UW18" s="111"/>
      <c r="UX18" s="111"/>
      <c r="UY18" s="111"/>
      <c r="UZ18" s="111"/>
      <c r="VA18" s="111"/>
      <c r="VB18" s="111"/>
      <c r="VC18" s="111"/>
      <c r="VD18" s="111"/>
      <c r="VE18" s="111"/>
      <c r="VF18" s="111"/>
      <c r="VG18" s="111"/>
      <c r="VH18" s="111"/>
      <c r="VI18" s="111"/>
      <c r="VJ18" s="111"/>
      <c r="VK18" s="111"/>
      <c r="VL18" s="111"/>
      <c r="VM18" s="111"/>
      <c r="VN18" s="111"/>
      <c r="VO18" s="111"/>
      <c r="VP18" s="111"/>
      <c r="VQ18" s="111"/>
      <c r="VR18" s="111"/>
      <c r="VS18" s="111"/>
      <c r="VT18" s="111"/>
      <c r="VU18" s="111"/>
      <c r="VV18" s="111"/>
      <c r="VW18" s="111"/>
      <c r="VX18" s="111"/>
      <c r="VY18" s="111"/>
      <c r="VZ18" s="111"/>
      <c r="WA18" s="111"/>
      <c r="WB18" s="111"/>
      <c r="WC18" s="111"/>
      <c r="WD18" s="111"/>
      <c r="WE18" s="111"/>
      <c r="WF18" s="111"/>
      <c r="WG18" s="111"/>
      <c r="WH18" s="111"/>
      <c r="WI18" s="111"/>
      <c r="WJ18" s="111"/>
      <c r="WK18" s="111"/>
      <c r="WL18" s="111"/>
      <c r="WM18" s="111"/>
      <c r="WN18" s="111"/>
      <c r="WO18" s="111"/>
      <c r="WP18" s="111"/>
      <c r="WQ18" s="111"/>
      <c r="WR18" s="111"/>
      <c r="WS18" s="111"/>
      <c r="WT18" s="111"/>
      <c r="WU18" s="111"/>
      <c r="WV18" s="111"/>
      <c r="WW18" s="111"/>
      <c r="WX18" s="111"/>
      <c r="WY18" s="111"/>
      <c r="WZ18" s="111"/>
      <c r="XA18" s="111"/>
      <c r="XB18" s="111"/>
      <c r="XC18" s="111"/>
      <c r="XD18" s="111"/>
      <c r="XE18" s="111"/>
      <c r="XF18" s="111"/>
      <c r="XG18" s="111"/>
      <c r="XH18" s="111"/>
      <c r="XI18" s="111"/>
      <c r="XJ18" s="111"/>
      <c r="XK18" s="111"/>
      <c r="XL18" s="111"/>
      <c r="XM18" s="111"/>
      <c r="XN18" s="111"/>
      <c r="XO18" s="111"/>
      <c r="XP18" s="111"/>
      <c r="XQ18" s="111"/>
      <c r="XR18" s="111"/>
      <c r="XS18" s="111"/>
      <c r="XT18" s="111"/>
      <c r="XU18" s="111"/>
      <c r="XV18" s="111"/>
      <c r="XW18" s="111"/>
      <c r="XX18" s="111"/>
      <c r="XY18" s="111"/>
      <c r="XZ18" s="111"/>
      <c r="YA18" s="111"/>
      <c r="YB18" s="111"/>
      <c r="YC18" s="111"/>
      <c r="YD18" s="111"/>
      <c r="YE18" s="111"/>
      <c r="YF18" s="111"/>
      <c r="YG18" s="111"/>
      <c r="YH18" s="111"/>
      <c r="YI18" s="111"/>
      <c r="YJ18" s="111"/>
      <c r="YK18" s="111"/>
      <c r="YL18" s="111"/>
      <c r="YM18" s="111"/>
      <c r="YN18" s="111"/>
      <c r="YO18" s="111"/>
      <c r="YP18" s="111"/>
      <c r="YQ18" s="111"/>
      <c r="YR18" s="111"/>
      <c r="YS18" s="111"/>
      <c r="YT18" s="111"/>
      <c r="YU18" s="111"/>
      <c r="YV18" s="111"/>
      <c r="YW18" s="111"/>
      <c r="YX18" s="111"/>
      <c r="YY18" s="111"/>
      <c r="YZ18" s="111"/>
      <c r="ZA18" s="111"/>
      <c r="ZB18" s="111"/>
      <c r="ZC18" s="111"/>
      <c r="ZD18" s="111"/>
      <c r="ZE18" s="111"/>
      <c r="ZF18" s="111"/>
      <c r="ZG18" s="111"/>
      <c r="ZH18" s="111"/>
      <c r="ZI18" s="111"/>
      <c r="ZJ18" s="111"/>
      <c r="ZK18" s="111"/>
      <c r="ZL18" s="111"/>
      <c r="ZM18" s="111"/>
      <c r="ZN18" s="111"/>
      <c r="ZO18" s="111"/>
      <c r="ZP18" s="111"/>
      <c r="ZQ18" s="111"/>
      <c r="ZR18" s="111"/>
      <c r="ZS18" s="111"/>
      <c r="ZT18" s="111"/>
      <c r="ZU18" s="111"/>
      <c r="ZV18" s="111"/>
      <c r="ZW18" s="111"/>
      <c r="ZX18" s="111"/>
      <c r="ZY18" s="111"/>
      <c r="ZZ18" s="111"/>
      <c r="AAA18" s="111"/>
      <c r="AAB18" s="111"/>
      <c r="AAC18" s="111"/>
      <c r="AAD18" s="111"/>
      <c r="AAE18" s="111"/>
      <c r="AAF18" s="111"/>
      <c r="AAG18" s="111"/>
      <c r="AAH18" s="111"/>
      <c r="AAI18" s="111"/>
      <c r="AAJ18" s="111"/>
      <c r="AAK18" s="111"/>
      <c r="AAL18" s="111"/>
      <c r="AAM18" s="111"/>
      <c r="AAN18" s="111"/>
      <c r="AAO18" s="111"/>
      <c r="AAP18" s="111"/>
      <c r="AAQ18" s="111"/>
      <c r="AAR18" s="111"/>
      <c r="AAS18" s="111"/>
      <c r="AAT18" s="111"/>
      <c r="AAU18" s="111"/>
      <c r="AAV18" s="111"/>
      <c r="AAW18" s="111"/>
      <c r="AAX18" s="111"/>
      <c r="AAY18" s="111"/>
      <c r="AAZ18" s="111"/>
      <c r="ABA18" s="111"/>
      <c r="ABB18" s="111"/>
      <c r="ABC18" s="111"/>
      <c r="ABD18" s="111"/>
      <c r="ABE18" s="111"/>
      <c r="ABF18" s="111"/>
      <c r="ABG18" s="111"/>
      <c r="ABH18" s="111"/>
      <c r="ABI18" s="111"/>
      <c r="ABJ18" s="111"/>
      <c r="ABK18" s="111"/>
      <c r="ABL18" s="111"/>
      <c r="ABM18" s="111"/>
      <c r="ABN18" s="111"/>
      <c r="ABO18" s="111"/>
      <c r="ABP18" s="111"/>
      <c r="ABQ18" s="111"/>
      <c r="ABR18" s="111"/>
      <c r="ABS18" s="111"/>
      <c r="ABT18" s="111"/>
      <c r="ABU18" s="111"/>
      <c r="ABV18" s="111"/>
      <c r="ABW18" s="111"/>
      <c r="ABX18" s="111"/>
      <c r="ABY18" s="111"/>
      <c r="ABZ18" s="111"/>
      <c r="ACA18" s="111"/>
      <c r="ACB18" s="111"/>
      <c r="ACC18" s="111"/>
      <c r="ACD18" s="111"/>
      <c r="ACE18" s="111"/>
      <c r="ACF18" s="111"/>
      <c r="ACG18" s="111"/>
      <c r="ACH18" s="111"/>
      <c r="ACI18" s="111"/>
      <c r="ACJ18" s="111"/>
      <c r="ACK18" s="111"/>
      <c r="ACL18" s="111"/>
      <c r="ACM18" s="111"/>
      <c r="ACN18" s="111"/>
      <c r="ACO18" s="111"/>
      <c r="ACP18" s="111"/>
      <c r="ACQ18" s="111"/>
      <c r="ACR18" s="111"/>
      <c r="ACS18" s="111"/>
      <c r="ACT18" s="111"/>
      <c r="ACU18" s="111"/>
      <c r="ACV18" s="111"/>
      <c r="ACW18" s="111"/>
      <c r="ACX18" s="111"/>
      <c r="ACY18" s="111"/>
      <c r="ACZ18" s="111"/>
      <c r="ADA18" s="111"/>
      <c r="ADB18" s="111"/>
      <c r="ADC18" s="111"/>
      <c r="ADD18" s="111"/>
      <c r="ADE18" s="111"/>
      <c r="ADF18" s="111"/>
      <c r="ADG18" s="111"/>
      <c r="ADH18" s="111"/>
      <c r="ADI18" s="111"/>
      <c r="ADJ18" s="111"/>
      <c r="ADK18" s="111"/>
      <c r="ADL18" s="111"/>
      <c r="ADM18" s="111"/>
      <c r="ADN18" s="111"/>
      <c r="ADO18" s="111"/>
      <c r="ADP18" s="111"/>
      <c r="ADQ18" s="111"/>
      <c r="ADR18" s="111"/>
      <c r="ADS18" s="111"/>
      <c r="ADT18" s="111"/>
      <c r="ADU18" s="111"/>
      <c r="ADV18" s="111"/>
      <c r="ADW18" s="111"/>
      <c r="ADX18" s="111"/>
      <c r="ADY18" s="111"/>
      <c r="ADZ18" s="111"/>
      <c r="AEA18" s="111"/>
      <c r="AEB18" s="111"/>
      <c r="AEC18" s="111"/>
      <c r="AED18" s="111"/>
      <c r="AEE18" s="111"/>
      <c r="AEF18" s="111"/>
      <c r="AEG18" s="111"/>
      <c r="AEH18" s="111"/>
      <c r="AEI18" s="111"/>
      <c r="AEJ18" s="111"/>
      <c r="AEK18" s="111"/>
      <c r="AEL18" s="111"/>
      <c r="AEM18" s="111"/>
      <c r="AEN18" s="111"/>
      <c r="AEO18" s="111"/>
      <c r="AEP18" s="111"/>
      <c r="AEQ18" s="111"/>
      <c r="AER18" s="111"/>
      <c r="AES18" s="111"/>
      <c r="AET18" s="111"/>
      <c r="AEU18" s="111"/>
      <c r="AEV18" s="111"/>
      <c r="AEW18" s="111"/>
      <c r="AEX18" s="111"/>
      <c r="AEY18" s="111"/>
      <c r="AEZ18" s="111"/>
      <c r="AFA18" s="111"/>
      <c r="AFB18" s="111"/>
      <c r="AFC18" s="111"/>
      <c r="AFD18" s="111"/>
      <c r="AFE18" s="111"/>
      <c r="AFF18" s="111"/>
      <c r="AFG18" s="111"/>
      <c r="AFH18" s="111"/>
      <c r="AFI18" s="111"/>
      <c r="AFJ18" s="111"/>
      <c r="AFK18" s="111"/>
      <c r="AFL18" s="111"/>
      <c r="AFM18" s="111"/>
      <c r="AFN18" s="111"/>
      <c r="AFO18" s="111"/>
      <c r="AFP18" s="111"/>
      <c r="AFQ18" s="111"/>
      <c r="AFR18" s="111"/>
      <c r="AFS18" s="111"/>
      <c r="AFT18" s="111"/>
      <c r="AFU18" s="111"/>
      <c r="AFV18" s="111"/>
      <c r="AFW18" s="111"/>
      <c r="AFX18" s="111"/>
      <c r="AFY18" s="111"/>
      <c r="AFZ18" s="111"/>
      <c r="AGA18" s="111"/>
      <c r="AGB18" s="111"/>
      <c r="AGC18" s="111"/>
      <c r="AGD18" s="111"/>
      <c r="AGE18" s="111"/>
      <c r="AGF18" s="111"/>
      <c r="AGG18" s="111"/>
      <c r="AGH18" s="111"/>
      <c r="AGI18" s="111"/>
      <c r="AGJ18" s="111"/>
      <c r="AGK18" s="111"/>
      <c r="AGL18" s="111"/>
      <c r="AGM18" s="111"/>
      <c r="AGN18" s="111"/>
      <c r="AGO18" s="111"/>
      <c r="AGP18" s="111"/>
      <c r="AGQ18" s="111"/>
      <c r="AGR18" s="111"/>
      <c r="AGS18" s="111"/>
      <c r="AGT18" s="111"/>
      <c r="AGU18" s="111"/>
      <c r="AGV18" s="111"/>
      <c r="AGW18" s="111"/>
      <c r="AGX18" s="111"/>
      <c r="AGY18" s="111"/>
      <c r="AGZ18" s="111"/>
      <c r="AHA18" s="111"/>
      <c r="AHB18" s="111"/>
      <c r="AHC18" s="111"/>
      <c r="AHD18" s="111"/>
      <c r="AHE18" s="111"/>
      <c r="AHF18" s="111"/>
      <c r="AHG18" s="111"/>
      <c r="AHH18" s="111"/>
      <c r="AHI18" s="111"/>
      <c r="AHJ18" s="111"/>
      <c r="AHK18" s="111"/>
      <c r="AHL18" s="111"/>
      <c r="AHM18" s="111"/>
      <c r="AHN18" s="111"/>
      <c r="AHO18" s="111"/>
      <c r="AHP18" s="111"/>
      <c r="AHQ18" s="111"/>
      <c r="AHR18" s="111"/>
      <c r="AHS18" s="111"/>
      <c r="AHT18" s="111"/>
      <c r="AHU18" s="111"/>
      <c r="AHV18" s="111"/>
      <c r="AHW18" s="111"/>
      <c r="AHX18" s="111"/>
      <c r="AHY18" s="111"/>
      <c r="AHZ18" s="111"/>
      <c r="AIA18" s="111"/>
      <c r="AIB18" s="111"/>
      <c r="AIC18" s="111"/>
      <c r="AID18" s="111"/>
      <c r="AIE18" s="111"/>
      <c r="AIF18" s="111"/>
      <c r="AIG18" s="111"/>
      <c r="AIH18" s="111"/>
      <c r="AII18" s="111"/>
      <c r="AIJ18" s="111"/>
      <c r="AIK18" s="111"/>
      <c r="AIL18" s="111"/>
      <c r="AIM18" s="111"/>
      <c r="AIN18" s="111"/>
      <c r="AIO18" s="111"/>
      <c r="AIP18" s="111"/>
      <c r="AIQ18" s="111"/>
      <c r="AIR18" s="111"/>
      <c r="AIS18" s="111"/>
      <c r="AIT18" s="111"/>
      <c r="AIU18" s="111"/>
      <c r="AIV18" s="111"/>
      <c r="AIW18" s="111"/>
      <c r="AIX18" s="111"/>
      <c r="AIY18" s="111"/>
      <c r="AIZ18" s="111"/>
      <c r="AJA18" s="111"/>
      <c r="AJB18" s="111"/>
      <c r="AJC18" s="111"/>
      <c r="AJD18" s="111"/>
      <c r="AJE18" s="111"/>
      <c r="AJF18" s="111"/>
      <c r="AJG18" s="111"/>
      <c r="AJH18" s="111"/>
      <c r="AJI18" s="111"/>
      <c r="AJJ18" s="111"/>
      <c r="AJK18" s="111"/>
      <c r="AJL18" s="111"/>
      <c r="AJM18" s="111"/>
      <c r="AJN18" s="111"/>
      <c r="AJO18" s="111"/>
      <c r="AJP18" s="111"/>
      <c r="AJQ18" s="111"/>
      <c r="AJR18" s="111"/>
      <c r="AJS18" s="111"/>
      <c r="AJT18" s="111"/>
      <c r="AJU18" s="111"/>
      <c r="AJV18" s="111"/>
      <c r="AJW18" s="111"/>
      <c r="AJX18" s="111"/>
      <c r="AJY18" s="111"/>
      <c r="AJZ18" s="111"/>
      <c r="AKA18" s="111"/>
      <c r="AKB18" s="111"/>
      <c r="AKC18" s="111"/>
      <c r="AKD18" s="111"/>
      <c r="AKE18" s="111"/>
      <c r="AKF18" s="111"/>
      <c r="AKG18" s="111"/>
      <c r="AKH18" s="111"/>
      <c r="AKI18" s="111"/>
      <c r="AKJ18" s="111"/>
      <c r="AKK18" s="111"/>
      <c r="AKL18" s="111"/>
      <c r="AKM18" s="111"/>
      <c r="AKN18" s="111"/>
      <c r="AKO18" s="111"/>
      <c r="AKP18" s="111"/>
      <c r="AKQ18" s="111"/>
      <c r="AKR18" s="111"/>
      <c r="AKS18" s="111"/>
      <c r="AKT18" s="111"/>
      <c r="AKU18" s="111"/>
      <c r="AKV18" s="111"/>
      <c r="AKW18" s="111"/>
      <c r="AKX18" s="111"/>
      <c r="AKY18" s="111"/>
      <c r="AKZ18" s="111"/>
      <c r="ALA18" s="111"/>
      <c r="ALB18" s="111"/>
      <c r="ALC18" s="111"/>
      <c r="ALD18" s="111"/>
      <c r="ALE18" s="111"/>
      <c r="ALF18" s="111"/>
      <c r="ALG18" s="111"/>
      <c r="ALH18" s="111"/>
      <c r="ALI18" s="111"/>
      <c r="ALJ18" s="111"/>
      <c r="ALK18" s="111"/>
      <c r="ALL18" s="111"/>
      <c r="ALM18" s="111"/>
      <c r="ALN18" s="111"/>
      <c r="ALO18" s="111"/>
      <c r="ALP18" s="111"/>
      <c r="ALQ18" s="111"/>
      <c r="ALR18" s="111"/>
      <c r="ALS18" s="111"/>
      <c r="ALT18" s="111"/>
      <c r="ALU18" s="111"/>
      <c r="ALV18" s="111"/>
      <c r="ALW18" s="111"/>
      <c r="ALX18" s="111"/>
      <c r="ALY18" s="111"/>
      <c r="ALZ18" s="111"/>
      <c r="AMA18" s="111"/>
      <c r="AMB18" s="111"/>
      <c r="AMC18" s="111"/>
      <c r="AMD18" s="111"/>
      <c r="AME18" s="111"/>
      <c r="AMF18" s="111"/>
      <c r="AMG18" s="111"/>
      <c r="AMH18" s="111"/>
      <c r="AMI18" s="111"/>
      <c r="AMJ18" s="111"/>
      <c r="AMK18" s="111"/>
      <c r="AML18" s="111"/>
      <c r="AMM18" s="111"/>
      <c r="AMN18" s="111"/>
      <c r="AMO18" s="111"/>
      <c r="AMP18" s="111"/>
      <c r="AMQ18" s="111"/>
      <c r="AMR18" s="111"/>
      <c r="AMS18" s="111"/>
      <c r="AMT18" s="111"/>
      <c r="AMU18" s="111"/>
      <c r="AMV18" s="111"/>
      <c r="AMW18" s="111"/>
      <c r="AMX18" s="111"/>
      <c r="AMY18" s="111"/>
      <c r="AMZ18" s="111"/>
      <c r="ANA18" s="111"/>
      <c r="ANB18" s="111"/>
      <c r="ANC18" s="111"/>
      <c r="AND18" s="111"/>
      <c r="ANE18" s="111"/>
      <c r="ANF18" s="111"/>
      <c r="ANG18" s="111"/>
      <c r="ANH18" s="111"/>
      <c r="ANI18" s="111"/>
      <c r="ANJ18" s="111"/>
      <c r="ANK18" s="111"/>
      <c r="ANL18" s="111"/>
      <c r="ANM18" s="111"/>
      <c r="ANN18" s="111"/>
      <c r="ANO18" s="111"/>
      <c r="ANP18" s="111"/>
      <c r="ANQ18" s="111"/>
      <c r="ANR18" s="111"/>
      <c r="ANS18" s="111"/>
      <c r="ANT18" s="111"/>
      <c r="ANU18" s="111"/>
      <c r="ANV18" s="111"/>
      <c r="ANW18" s="111"/>
      <c r="ANX18" s="111"/>
      <c r="ANY18" s="111"/>
      <c r="ANZ18" s="111"/>
      <c r="AOA18" s="111"/>
      <c r="AOB18" s="111"/>
      <c r="AOC18" s="111"/>
      <c r="AOD18" s="111"/>
      <c r="AOE18" s="111"/>
      <c r="AOF18" s="111"/>
      <c r="AOG18" s="111"/>
      <c r="AOH18" s="111"/>
      <c r="AOI18" s="111"/>
      <c r="AOJ18" s="111"/>
      <c r="AOK18" s="111"/>
      <c r="AOL18" s="111"/>
      <c r="AOM18" s="111"/>
      <c r="AON18" s="111"/>
      <c r="AOO18" s="111"/>
      <c r="AOP18" s="111"/>
      <c r="AOQ18" s="111"/>
      <c r="AOR18" s="111"/>
      <c r="AOS18" s="111"/>
      <c r="AOT18" s="111"/>
      <c r="AOU18" s="111"/>
      <c r="AOV18" s="111"/>
      <c r="AOW18" s="111"/>
      <c r="AOX18" s="111"/>
      <c r="AOY18" s="111"/>
      <c r="AOZ18" s="111"/>
      <c r="APA18" s="111"/>
      <c r="APB18" s="111"/>
      <c r="APC18" s="111"/>
      <c r="APD18" s="111"/>
      <c r="APE18" s="111"/>
      <c r="APF18" s="111"/>
      <c r="APG18" s="111"/>
      <c r="APH18" s="111"/>
      <c r="API18" s="111"/>
      <c r="APJ18" s="111"/>
      <c r="APK18" s="111"/>
      <c r="APL18" s="111"/>
      <c r="APM18" s="111"/>
      <c r="APN18" s="111"/>
      <c r="APO18" s="111"/>
      <c r="APP18" s="111"/>
      <c r="APQ18" s="111"/>
      <c r="APR18" s="111"/>
      <c r="APS18" s="111"/>
      <c r="APT18" s="111"/>
      <c r="APU18" s="111"/>
      <c r="APV18" s="111"/>
      <c r="APW18" s="111"/>
      <c r="APX18" s="111"/>
      <c r="APY18" s="111"/>
      <c r="APZ18" s="111"/>
      <c r="AQA18" s="111"/>
      <c r="AQB18" s="111"/>
      <c r="AQC18" s="111"/>
      <c r="AQD18" s="111"/>
      <c r="AQE18" s="111"/>
      <c r="AQF18" s="111"/>
      <c r="AQG18" s="111"/>
      <c r="AQH18" s="111"/>
      <c r="AQI18" s="111"/>
      <c r="AQJ18" s="111"/>
      <c r="AQK18" s="111"/>
      <c r="AQL18" s="111"/>
      <c r="AQM18" s="111"/>
      <c r="AQN18" s="111"/>
      <c r="AQO18" s="111"/>
      <c r="AQP18" s="111"/>
      <c r="AQQ18" s="111"/>
      <c r="AQR18" s="111"/>
      <c r="AQS18" s="111"/>
      <c r="AQT18" s="111"/>
      <c r="AQU18" s="111"/>
      <c r="AQV18" s="111"/>
      <c r="AQW18" s="111"/>
      <c r="AQX18" s="111"/>
      <c r="AQY18" s="111"/>
      <c r="AQZ18" s="111"/>
      <c r="ARA18" s="111"/>
      <c r="ARB18" s="111"/>
      <c r="ARC18" s="111"/>
      <c r="ARD18" s="111"/>
      <c r="ARE18" s="111"/>
      <c r="ARF18" s="111"/>
      <c r="ARG18" s="111"/>
      <c r="ARH18" s="111"/>
      <c r="ARI18" s="111"/>
      <c r="ARJ18" s="111"/>
      <c r="ARK18" s="111"/>
      <c r="ARL18" s="111"/>
      <c r="ARM18" s="111"/>
      <c r="ARN18" s="111"/>
      <c r="ARO18" s="111"/>
      <c r="ARP18" s="111"/>
      <c r="ARQ18" s="111"/>
      <c r="ARR18" s="111"/>
      <c r="ARS18" s="111"/>
      <c r="ART18" s="111"/>
      <c r="ARU18" s="111"/>
      <c r="ARV18" s="111"/>
      <c r="ARW18" s="111"/>
      <c r="ARX18" s="111"/>
      <c r="ARY18" s="111"/>
      <c r="ARZ18" s="111"/>
      <c r="ASA18" s="111"/>
      <c r="ASB18" s="111"/>
      <c r="ASC18" s="111"/>
      <c r="ASD18" s="111"/>
      <c r="ASE18" s="111"/>
      <c r="ASF18" s="111"/>
      <c r="ASG18" s="111"/>
      <c r="ASH18" s="111"/>
      <c r="ASI18" s="111"/>
      <c r="ASJ18" s="111"/>
      <c r="ASK18" s="111"/>
      <c r="ASL18" s="111"/>
      <c r="ASM18" s="111"/>
      <c r="ASN18" s="111"/>
      <c r="ASO18" s="111"/>
      <c r="ASP18" s="111"/>
      <c r="ASQ18" s="111"/>
      <c r="ASR18" s="111"/>
      <c r="ASS18" s="111"/>
      <c r="AST18" s="111"/>
      <c r="ASU18" s="111"/>
      <c r="ASV18" s="111"/>
      <c r="ASW18" s="111"/>
      <c r="ASX18" s="111"/>
      <c r="ASY18" s="111"/>
      <c r="ASZ18" s="111"/>
      <c r="ATA18" s="111"/>
      <c r="ATB18" s="111"/>
      <c r="ATC18" s="111"/>
      <c r="ATD18" s="111"/>
      <c r="ATE18" s="111"/>
      <c r="ATF18" s="111"/>
      <c r="ATG18" s="111"/>
      <c r="ATH18" s="111"/>
      <c r="ATI18" s="111"/>
      <c r="ATJ18" s="111"/>
      <c r="ATK18" s="111"/>
      <c r="ATL18" s="111"/>
      <c r="ATM18" s="111"/>
      <c r="ATN18" s="111"/>
      <c r="ATO18" s="111"/>
      <c r="ATP18" s="111"/>
      <c r="ATQ18" s="111"/>
      <c r="ATR18" s="111"/>
      <c r="ATS18" s="111"/>
      <c r="ATT18" s="111"/>
      <c r="ATU18" s="111"/>
      <c r="ATV18" s="111"/>
      <c r="ATW18" s="111"/>
      <c r="ATX18" s="111"/>
      <c r="ATY18" s="111"/>
      <c r="ATZ18" s="111"/>
      <c r="AUA18" s="111"/>
      <c r="AUB18" s="111"/>
      <c r="AUC18" s="111"/>
      <c r="AUD18" s="111"/>
      <c r="AUE18" s="111"/>
      <c r="AUF18" s="111"/>
      <c r="AUG18" s="111"/>
      <c r="AUH18" s="111"/>
      <c r="AUI18" s="111"/>
      <c r="AUJ18" s="111"/>
      <c r="AUK18" s="111"/>
      <c r="AUL18" s="111"/>
      <c r="AUM18" s="111"/>
      <c r="AUN18" s="111"/>
      <c r="AUO18" s="111"/>
      <c r="AUP18" s="111"/>
      <c r="AUQ18" s="111"/>
      <c r="AUR18" s="111"/>
      <c r="AUS18" s="111"/>
      <c r="AUT18" s="111"/>
      <c r="AUU18" s="111"/>
      <c r="AUV18" s="111"/>
      <c r="AUW18" s="111"/>
      <c r="AUX18" s="111"/>
      <c r="AUY18" s="111"/>
      <c r="AUZ18" s="111"/>
      <c r="AVA18" s="111"/>
      <c r="AVB18" s="111"/>
      <c r="AVC18" s="111"/>
      <c r="AVD18" s="111"/>
      <c r="AVE18" s="111"/>
      <c r="AVF18" s="111"/>
      <c r="AVG18" s="111"/>
      <c r="AVH18" s="111"/>
      <c r="AVI18" s="111"/>
      <c r="AVJ18" s="111"/>
      <c r="AVK18" s="111"/>
      <c r="AVL18" s="111"/>
      <c r="AVM18" s="111"/>
      <c r="AVN18" s="111"/>
      <c r="AVO18" s="111"/>
      <c r="AVP18" s="111"/>
      <c r="AVQ18" s="111"/>
      <c r="AVR18" s="111"/>
      <c r="AVS18" s="111"/>
      <c r="AVT18" s="111"/>
      <c r="AVU18" s="111"/>
      <c r="AVV18" s="111"/>
      <c r="AVW18" s="111"/>
      <c r="AVX18" s="111"/>
      <c r="AVY18" s="111"/>
      <c r="AVZ18" s="111"/>
      <c r="AWA18" s="111"/>
      <c r="AWB18" s="111"/>
      <c r="AWC18" s="111"/>
      <c r="AWD18" s="111"/>
      <c r="AWE18" s="111"/>
      <c r="AWF18" s="111"/>
      <c r="AWG18" s="111"/>
      <c r="AWH18" s="111"/>
      <c r="AWI18" s="111"/>
      <c r="AWJ18" s="111"/>
      <c r="AWK18" s="111"/>
      <c r="AWL18" s="111"/>
      <c r="AWM18" s="111"/>
      <c r="AWN18" s="111"/>
      <c r="AWO18" s="111"/>
      <c r="AWP18" s="111"/>
      <c r="AWQ18" s="111"/>
      <c r="AWR18" s="111"/>
      <c r="AWS18" s="111"/>
      <c r="AWT18" s="111"/>
      <c r="AWU18" s="111"/>
      <c r="AWV18" s="111"/>
      <c r="AWW18" s="111"/>
      <c r="AWX18" s="111"/>
      <c r="AWY18" s="111"/>
      <c r="AWZ18" s="111"/>
      <c r="AXA18" s="111"/>
      <c r="AXB18" s="111"/>
      <c r="AXC18" s="111"/>
      <c r="AXD18" s="111"/>
      <c r="AXE18" s="111"/>
      <c r="AXF18" s="111"/>
      <c r="AXG18" s="111"/>
      <c r="AXH18" s="111"/>
      <c r="AXI18" s="111"/>
      <c r="AXJ18" s="111"/>
      <c r="AXK18" s="111"/>
      <c r="AXL18" s="111"/>
      <c r="AXM18" s="111"/>
      <c r="AXN18" s="111"/>
      <c r="AXO18" s="111"/>
      <c r="AXP18" s="111"/>
      <c r="AXQ18" s="111"/>
      <c r="AXR18" s="111"/>
      <c r="AXS18" s="111"/>
      <c r="AXT18" s="111"/>
      <c r="AXU18" s="111"/>
      <c r="AXV18" s="111"/>
      <c r="AXW18" s="111"/>
      <c r="AXX18" s="111"/>
      <c r="AXY18" s="111"/>
      <c r="AXZ18" s="111"/>
      <c r="AYA18" s="111"/>
      <c r="AYB18" s="111"/>
      <c r="AYC18" s="111"/>
      <c r="AYD18" s="111"/>
      <c r="AYE18" s="111"/>
      <c r="AYF18" s="111"/>
      <c r="AYG18" s="111"/>
      <c r="AYH18" s="111"/>
      <c r="AYI18" s="111"/>
      <c r="AYJ18" s="111"/>
      <c r="AYK18" s="111"/>
      <c r="AYL18" s="111"/>
      <c r="AYM18" s="111"/>
      <c r="AYN18" s="111"/>
      <c r="AYO18" s="111"/>
      <c r="AYP18" s="111"/>
      <c r="AYQ18" s="111"/>
      <c r="AYR18" s="111"/>
      <c r="AYS18" s="111"/>
      <c r="AYT18" s="111"/>
      <c r="AYU18" s="111"/>
      <c r="AYV18" s="111"/>
      <c r="AYW18" s="111"/>
      <c r="AYX18" s="111"/>
      <c r="AYY18" s="111"/>
      <c r="AYZ18" s="111"/>
      <c r="AZA18" s="111"/>
      <c r="AZB18" s="111"/>
      <c r="AZC18" s="111"/>
      <c r="AZD18" s="111"/>
      <c r="AZE18" s="111"/>
      <c r="AZF18" s="111"/>
      <c r="AZG18" s="111"/>
      <c r="AZH18" s="111"/>
      <c r="AZI18" s="111"/>
      <c r="AZJ18" s="111"/>
      <c r="AZK18" s="111"/>
      <c r="AZL18" s="111"/>
      <c r="AZM18" s="111"/>
      <c r="AZN18" s="111"/>
      <c r="AZO18" s="111"/>
      <c r="AZP18" s="111"/>
      <c r="AZQ18" s="111"/>
      <c r="AZR18" s="111"/>
      <c r="AZS18" s="111"/>
      <c r="AZT18" s="111"/>
      <c r="AZU18" s="111"/>
      <c r="AZV18" s="111"/>
      <c r="AZW18" s="111"/>
      <c r="AZX18" s="111"/>
      <c r="AZY18" s="111"/>
      <c r="AZZ18" s="111"/>
      <c r="BAA18" s="111"/>
      <c r="BAB18" s="111"/>
      <c r="BAC18" s="111"/>
      <c r="BAD18" s="111"/>
      <c r="BAE18" s="111"/>
      <c r="BAF18" s="111"/>
      <c r="BAG18" s="111"/>
      <c r="BAH18" s="111"/>
      <c r="BAI18" s="111"/>
      <c r="BAJ18" s="111"/>
      <c r="BAK18" s="111"/>
      <c r="BAL18" s="111"/>
      <c r="BAM18" s="111"/>
      <c r="BAN18" s="111"/>
      <c r="BAO18" s="111"/>
      <c r="BAP18" s="111"/>
      <c r="BAQ18" s="111"/>
      <c r="BAR18" s="111"/>
      <c r="BAS18" s="111"/>
      <c r="BAT18" s="111"/>
      <c r="BAU18" s="111"/>
      <c r="BAV18" s="111"/>
      <c r="BAW18" s="111"/>
      <c r="BAX18" s="111"/>
      <c r="BAY18" s="111"/>
      <c r="BAZ18" s="111"/>
      <c r="BBA18" s="111"/>
      <c r="BBB18" s="111"/>
      <c r="BBC18" s="111"/>
      <c r="BBD18" s="111"/>
      <c r="BBE18" s="111"/>
      <c r="BBF18" s="111"/>
      <c r="BBG18" s="111"/>
      <c r="BBH18" s="111"/>
      <c r="BBI18" s="111"/>
      <c r="BBJ18" s="111"/>
      <c r="BBK18" s="111"/>
      <c r="BBL18" s="111"/>
      <c r="BBM18" s="111"/>
      <c r="BBN18" s="111"/>
      <c r="BBO18" s="111"/>
      <c r="BBP18" s="111"/>
      <c r="BBQ18" s="111"/>
      <c r="BBR18" s="111"/>
      <c r="BBS18" s="111"/>
      <c r="BBT18" s="111"/>
      <c r="BBU18" s="111"/>
      <c r="BBV18" s="111"/>
      <c r="BBW18" s="111"/>
      <c r="BBX18" s="111"/>
      <c r="BBY18" s="111"/>
      <c r="BBZ18" s="111"/>
      <c r="BCA18" s="111"/>
      <c r="BCB18" s="111"/>
      <c r="BCC18" s="111"/>
      <c r="BCD18" s="111"/>
      <c r="BCE18" s="111"/>
      <c r="BCF18" s="111"/>
      <c r="BCG18" s="111"/>
      <c r="BCH18" s="111"/>
      <c r="BCI18" s="111"/>
      <c r="BCJ18" s="111"/>
      <c r="BCK18" s="111"/>
      <c r="BCL18" s="111"/>
      <c r="BCM18" s="111"/>
      <c r="BCN18" s="111"/>
      <c r="BCO18" s="111"/>
      <c r="BCP18" s="111"/>
      <c r="BCQ18" s="111"/>
      <c r="BCR18" s="111"/>
      <c r="BCS18" s="111"/>
      <c r="BCT18" s="111"/>
      <c r="BCU18" s="111"/>
      <c r="BCV18" s="111"/>
      <c r="BCW18" s="111"/>
      <c r="BCX18" s="111"/>
      <c r="BCY18" s="111"/>
      <c r="BCZ18" s="111"/>
      <c r="BDA18" s="111"/>
      <c r="BDB18" s="111"/>
      <c r="BDC18" s="111"/>
      <c r="BDD18" s="111"/>
      <c r="BDE18" s="111"/>
      <c r="BDF18" s="111"/>
      <c r="BDG18" s="111"/>
      <c r="BDH18" s="111"/>
      <c r="BDI18" s="111"/>
      <c r="BDJ18" s="111"/>
      <c r="BDK18" s="111"/>
      <c r="BDL18" s="111"/>
      <c r="BDM18" s="111"/>
      <c r="BDN18" s="111"/>
      <c r="BDO18" s="111"/>
      <c r="BDP18" s="111"/>
      <c r="BDQ18" s="111"/>
      <c r="BDR18" s="111"/>
      <c r="BDS18" s="111"/>
      <c r="BDT18" s="111"/>
      <c r="BDU18" s="111"/>
      <c r="BDV18" s="111"/>
      <c r="BDW18" s="111"/>
      <c r="BDX18" s="111"/>
      <c r="BDY18" s="111"/>
      <c r="BDZ18" s="111"/>
      <c r="BEA18" s="111"/>
      <c r="BEB18" s="111"/>
      <c r="BEC18" s="111"/>
      <c r="BED18" s="111"/>
      <c r="BEE18" s="111"/>
      <c r="BEF18" s="111"/>
      <c r="BEG18" s="111"/>
      <c r="BEH18" s="111"/>
      <c r="BEI18" s="111"/>
      <c r="BEJ18" s="111"/>
      <c r="BEK18" s="111"/>
      <c r="BEL18" s="111"/>
      <c r="BEM18" s="111"/>
      <c r="BEN18" s="111"/>
      <c r="BEO18" s="111"/>
      <c r="BEP18" s="111"/>
      <c r="BEQ18" s="111"/>
      <c r="BER18" s="111"/>
      <c r="BES18" s="111"/>
      <c r="BET18" s="111"/>
      <c r="BEU18" s="111"/>
      <c r="BEV18" s="111"/>
      <c r="BEW18" s="111"/>
      <c r="BEX18" s="111"/>
      <c r="BEY18" s="111"/>
      <c r="BEZ18" s="111"/>
      <c r="BFA18" s="111"/>
      <c r="BFB18" s="111"/>
      <c r="BFC18" s="111"/>
      <c r="BFD18" s="111"/>
      <c r="BFE18" s="111"/>
      <c r="BFF18" s="111"/>
      <c r="BFG18" s="111"/>
      <c r="BFH18" s="111"/>
      <c r="BFI18" s="111"/>
      <c r="BFJ18" s="111"/>
      <c r="BFK18" s="111"/>
      <c r="BFL18" s="111"/>
      <c r="BFM18" s="111"/>
      <c r="BFN18" s="111"/>
      <c r="BFO18" s="111"/>
      <c r="BFP18" s="111"/>
      <c r="BFQ18" s="111"/>
      <c r="BFR18" s="111"/>
      <c r="BFS18" s="111"/>
      <c r="BFT18" s="111"/>
      <c r="BFU18" s="111"/>
      <c r="BFV18" s="111"/>
      <c r="BFW18" s="111"/>
      <c r="BFX18" s="111"/>
      <c r="BFY18" s="111"/>
      <c r="BFZ18" s="111"/>
      <c r="BGA18" s="111"/>
      <c r="BGB18" s="111"/>
      <c r="BGC18" s="111"/>
      <c r="BGD18" s="111"/>
      <c r="BGE18" s="111"/>
      <c r="BGF18" s="111"/>
      <c r="BGG18" s="111"/>
      <c r="BGH18" s="111"/>
      <c r="BGI18" s="111"/>
      <c r="BGJ18" s="111"/>
      <c r="BGK18" s="111"/>
      <c r="BGL18" s="111"/>
      <c r="BGM18" s="111"/>
      <c r="BGN18" s="111"/>
      <c r="BGO18" s="111"/>
      <c r="BGP18" s="111"/>
      <c r="BGQ18" s="111"/>
      <c r="BGR18" s="111"/>
      <c r="BGS18" s="111"/>
      <c r="BGT18" s="111"/>
      <c r="BGU18" s="111"/>
      <c r="BGV18" s="111"/>
      <c r="BGW18" s="111"/>
      <c r="BGX18" s="111"/>
      <c r="BGY18" s="111"/>
      <c r="BGZ18" s="111"/>
      <c r="BHA18" s="111"/>
      <c r="BHB18" s="111"/>
      <c r="BHC18" s="111"/>
      <c r="BHD18" s="111"/>
      <c r="BHE18" s="111"/>
      <c r="BHF18" s="111"/>
      <c r="BHG18" s="111"/>
      <c r="BHH18" s="111"/>
      <c r="BHI18" s="111"/>
      <c r="BHJ18" s="111"/>
      <c r="BHK18" s="111"/>
      <c r="BHL18" s="111"/>
      <c r="BHM18" s="111"/>
      <c r="BHN18" s="111"/>
      <c r="BHO18" s="111"/>
      <c r="BHP18" s="111"/>
      <c r="BHQ18" s="111"/>
      <c r="BHR18" s="111"/>
      <c r="BHS18" s="111"/>
      <c r="BHT18" s="111"/>
      <c r="BHU18" s="111"/>
      <c r="BHV18" s="111"/>
      <c r="BHW18" s="111"/>
      <c r="BHX18" s="111"/>
      <c r="BHY18" s="111"/>
      <c r="BHZ18" s="111"/>
      <c r="BIA18" s="111"/>
      <c r="BIB18" s="111"/>
      <c r="BIC18" s="111"/>
      <c r="BID18" s="111"/>
      <c r="BIE18" s="111"/>
      <c r="BIF18" s="111"/>
      <c r="BIG18" s="111"/>
      <c r="BIH18" s="111"/>
      <c r="BII18" s="111"/>
      <c r="BIJ18" s="111"/>
      <c r="BIK18" s="111"/>
      <c r="BIL18" s="111"/>
      <c r="BIM18" s="111"/>
      <c r="BIN18" s="111"/>
      <c r="BIO18" s="111"/>
      <c r="BIP18" s="111"/>
      <c r="BIQ18" s="111"/>
      <c r="BIR18" s="111"/>
      <c r="BIS18" s="111"/>
      <c r="BIT18" s="111"/>
      <c r="BIU18" s="111"/>
      <c r="BIV18" s="111"/>
      <c r="BIW18" s="111"/>
      <c r="BIX18" s="111"/>
      <c r="BIY18" s="111"/>
      <c r="BIZ18" s="111"/>
      <c r="BJA18" s="111"/>
      <c r="BJB18" s="111"/>
      <c r="BJC18" s="111"/>
      <c r="BJD18" s="111"/>
      <c r="BJE18" s="111"/>
      <c r="BJF18" s="111"/>
      <c r="BJG18" s="111"/>
      <c r="BJH18" s="111"/>
      <c r="BJI18" s="111"/>
      <c r="BJJ18" s="111"/>
      <c r="BJK18" s="111"/>
      <c r="BJL18" s="111"/>
      <c r="BJM18" s="111"/>
      <c r="BJN18" s="111"/>
      <c r="BJO18" s="111"/>
      <c r="BJP18" s="111"/>
      <c r="BJQ18" s="111"/>
      <c r="BJR18" s="111"/>
      <c r="BJS18" s="111"/>
      <c r="BJT18" s="111"/>
      <c r="BJU18" s="111"/>
      <c r="BJV18" s="111"/>
      <c r="BJW18" s="111"/>
      <c r="BJX18" s="111"/>
      <c r="BJY18" s="111"/>
      <c r="BJZ18" s="111"/>
      <c r="BKA18" s="111"/>
      <c r="BKB18" s="111"/>
      <c r="BKC18" s="111"/>
      <c r="BKD18" s="111"/>
      <c r="BKE18" s="111"/>
      <c r="BKF18" s="111"/>
      <c r="BKG18" s="111"/>
      <c r="BKH18" s="111"/>
      <c r="BKI18" s="111"/>
      <c r="BKJ18" s="111"/>
      <c r="BKK18" s="111"/>
      <c r="BKL18" s="111"/>
      <c r="BKM18" s="111"/>
      <c r="BKN18" s="111"/>
      <c r="BKO18" s="111"/>
      <c r="BKP18" s="111"/>
      <c r="BKQ18" s="111"/>
      <c r="BKR18" s="111"/>
      <c r="BKS18" s="111"/>
      <c r="BKT18" s="111"/>
      <c r="BKU18" s="111"/>
      <c r="BKV18" s="111"/>
      <c r="BKW18" s="111"/>
      <c r="BKX18" s="111"/>
      <c r="BKY18" s="111"/>
      <c r="BKZ18" s="111"/>
      <c r="BLA18" s="111"/>
      <c r="BLB18" s="111"/>
      <c r="BLC18" s="111"/>
      <c r="BLD18" s="111"/>
      <c r="BLE18" s="111"/>
      <c r="BLF18" s="111"/>
      <c r="BLG18" s="111"/>
      <c r="BLH18" s="111"/>
      <c r="BLI18" s="111"/>
      <c r="BLJ18" s="111"/>
      <c r="BLK18" s="111"/>
      <c r="BLL18" s="111"/>
      <c r="BLM18" s="111"/>
      <c r="BLN18" s="111"/>
      <c r="BLO18" s="111"/>
      <c r="BLP18" s="111"/>
      <c r="BLQ18" s="111"/>
      <c r="BLR18" s="111"/>
      <c r="BLS18" s="111"/>
      <c r="BLT18" s="111"/>
      <c r="BLU18" s="111"/>
      <c r="BLV18" s="111"/>
      <c r="BLW18" s="111"/>
      <c r="BLX18" s="111"/>
      <c r="BLY18" s="111"/>
      <c r="BLZ18" s="111"/>
      <c r="BMA18" s="111"/>
      <c r="BMB18" s="111"/>
      <c r="BMC18" s="111"/>
      <c r="BMD18" s="111"/>
      <c r="BME18" s="111"/>
      <c r="BMF18" s="111"/>
      <c r="BMG18" s="111"/>
      <c r="BMH18" s="111"/>
      <c r="BMI18" s="111"/>
      <c r="BMJ18" s="111"/>
      <c r="BMK18" s="111"/>
      <c r="BML18" s="111"/>
      <c r="BMM18" s="111"/>
      <c r="BMN18" s="111"/>
      <c r="BMO18" s="111"/>
      <c r="BMP18" s="111"/>
      <c r="BMQ18" s="111"/>
      <c r="BMR18" s="111"/>
      <c r="BMS18" s="111"/>
      <c r="BMT18" s="111"/>
      <c r="BMU18" s="111"/>
      <c r="BMV18" s="111"/>
      <c r="BMW18" s="111"/>
      <c r="BMX18" s="111"/>
      <c r="BMY18" s="111"/>
      <c r="BMZ18" s="111"/>
      <c r="BNA18" s="111"/>
      <c r="BNB18" s="111"/>
      <c r="BNC18" s="111"/>
      <c r="BND18" s="111"/>
      <c r="BNE18" s="111"/>
      <c r="BNF18" s="111"/>
      <c r="BNG18" s="111"/>
      <c r="BNH18" s="111"/>
      <c r="BNI18" s="111"/>
      <c r="BNJ18" s="111"/>
      <c r="BNK18" s="111"/>
      <c r="BNL18" s="111"/>
      <c r="BNM18" s="111"/>
      <c r="BNN18" s="111"/>
      <c r="BNO18" s="111"/>
      <c r="BNP18" s="111"/>
      <c r="BNQ18" s="111"/>
      <c r="BNR18" s="111"/>
      <c r="BNS18" s="111"/>
      <c r="BNT18" s="111"/>
      <c r="BNU18" s="111"/>
      <c r="BNV18" s="111"/>
      <c r="BNW18" s="111"/>
      <c r="BNX18" s="111"/>
      <c r="BNY18" s="111"/>
      <c r="BNZ18" s="111"/>
      <c r="BOA18" s="111"/>
      <c r="BOB18" s="111"/>
      <c r="BOC18" s="111"/>
      <c r="BOD18" s="111"/>
      <c r="BOE18" s="111"/>
      <c r="BOF18" s="111"/>
      <c r="BOG18" s="111"/>
      <c r="BOH18" s="111"/>
      <c r="BOI18" s="111"/>
      <c r="BOJ18" s="111"/>
      <c r="BOK18" s="111"/>
      <c r="BOL18" s="111"/>
      <c r="BOM18" s="111"/>
      <c r="BON18" s="111"/>
      <c r="BOO18" s="111"/>
      <c r="BOP18" s="111"/>
      <c r="BOQ18" s="111"/>
      <c r="BOR18" s="111"/>
      <c r="BOS18" s="111"/>
      <c r="BOT18" s="111"/>
      <c r="BOU18" s="111"/>
      <c r="BOV18" s="111"/>
      <c r="BOW18" s="111"/>
      <c r="BOX18" s="111"/>
      <c r="BOY18" s="111"/>
      <c r="BOZ18" s="111"/>
      <c r="BPA18" s="111"/>
      <c r="BPB18" s="111"/>
      <c r="BPC18" s="111"/>
      <c r="BPD18" s="111"/>
      <c r="BPE18" s="111"/>
      <c r="BPF18" s="111"/>
      <c r="BPG18" s="111"/>
      <c r="BPH18" s="111"/>
      <c r="BPI18" s="111"/>
      <c r="BPJ18" s="111"/>
      <c r="BPK18" s="111"/>
      <c r="BPL18" s="111"/>
      <c r="BPM18" s="111"/>
      <c r="BPN18" s="111"/>
      <c r="BPO18" s="111"/>
      <c r="BPP18" s="111"/>
      <c r="BPQ18" s="111"/>
      <c r="BPR18" s="111"/>
      <c r="BPS18" s="111"/>
      <c r="BPT18" s="111"/>
      <c r="BPU18" s="111"/>
      <c r="BPV18" s="111"/>
      <c r="BPW18" s="111"/>
      <c r="BPX18" s="111"/>
      <c r="BPY18" s="111"/>
      <c r="BPZ18" s="111"/>
      <c r="BQA18" s="111"/>
      <c r="BQB18" s="111"/>
      <c r="BQC18" s="111"/>
      <c r="BQD18" s="111"/>
      <c r="BQE18" s="111"/>
      <c r="BQF18" s="111"/>
      <c r="BQG18" s="111"/>
      <c r="BQH18" s="111"/>
      <c r="BQI18" s="111"/>
      <c r="BQJ18" s="111"/>
      <c r="BQK18" s="111"/>
      <c r="BQL18" s="111"/>
      <c r="BQM18" s="111"/>
      <c r="BQN18" s="111"/>
      <c r="BQO18" s="111"/>
      <c r="BQP18" s="111"/>
      <c r="BQQ18" s="111"/>
      <c r="BQR18" s="111"/>
      <c r="BQS18" s="111"/>
      <c r="BQT18" s="111"/>
      <c r="BQU18" s="111"/>
      <c r="BQV18" s="111"/>
      <c r="BQW18" s="111"/>
      <c r="BQX18" s="111"/>
      <c r="BQY18" s="111"/>
      <c r="BQZ18" s="111"/>
      <c r="BRA18" s="111"/>
      <c r="BRB18" s="111"/>
      <c r="BRC18" s="111"/>
      <c r="BRD18" s="111"/>
      <c r="BRE18" s="111"/>
      <c r="BRF18" s="111"/>
      <c r="BRG18" s="111"/>
      <c r="BRH18" s="111"/>
      <c r="BRI18" s="111"/>
      <c r="BRJ18" s="111"/>
      <c r="BRK18" s="111"/>
      <c r="BRL18" s="111"/>
      <c r="BRM18" s="111"/>
      <c r="BRN18" s="111"/>
      <c r="BRO18" s="111"/>
      <c r="BRP18" s="111"/>
      <c r="BRQ18" s="111"/>
      <c r="BRR18" s="111"/>
      <c r="BRS18" s="111"/>
      <c r="BRT18" s="111"/>
      <c r="BRU18" s="111"/>
      <c r="BRV18" s="111"/>
      <c r="BRW18" s="111"/>
      <c r="BRX18" s="111"/>
      <c r="BRY18" s="111"/>
      <c r="BRZ18" s="111"/>
      <c r="BSA18" s="111"/>
      <c r="BSB18" s="111"/>
      <c r="BSC18" s="111"/>
      <c r="BSD18" s="111"/>
      <c r="BSE18" s="111"/>
      <c r="BSF18" s="111"/>
      <c r="BSG18" s="111"/>
      <c r="BSH18" s="111"/>
      <c r="BSI18" s="111"/>
      <c r="BSJ18" s="111"/>
      <c r="BSK18" s="111"/>
      <c r="BSL18" s="111"/>
      <c r="BSM18" s="111"/>
      <c r="BSN18" s="111"/>
      <c r="BSO18" s="111"/>
      <c r="BSP18" s="111"/>
      <c r="BSQ18" s="111"/>
      <c r="BSR18" s="111"/>
      <c r="BSS18" s="111"/>
      <c r="BST18" s="111"/>
      <c r="BSU18" s="111"/>
      <c r="BSV18" s="111"/>
      <c r="BSW18" s="111"/>
      <c r="BSX18" s="111"/>
      <c r="BSY18" s="111"/>
      <c r="BSZ18" s="111"/>
      <c r="BTA18" s="111"/>
      <c r="BTB18" s="111"/>
      <c r="BTC18" s="111"/>
      <c r="BTD18" s="111"/>
      <c r="BTE18" s="111"/>
      <c r="BTF18" s="111"/>
      <c r="BTG18" s="111"/>
      <c r="BTH18" s="111"/>
      <c r="BTI18" s="111"/>
      <c r="BTJ18" s="111"/>
      <c r="BTK18" s="111"/>
      <c r="BTL18" s="111"/>
      <c r="BTM18" s="111"/>
      <c r="BTN18" s="111"/>
      <c r="BTO18" s="111"/>
      <c r="BTP18" s="111"/>
      <c r="BTQ18" s="111"/>
      <c r="BTR18" s="111"/>
      <c r="BTS18" s="111"/>
      <c r="BTT18" s="111"/>
      <c r="BTU18" s="111"/>
      <c r="BTV18" s="111"/>
      <c r="BTW18" s="111"/>
      <c r="BTX18" s="111"/>
      <c r="BTY18" s="111"/>
      <c r="BTZ18" s="111"/>
      <c r="BUA18" s="111"/>
      <c r="BUB18" s="111"/>
      <c r="BUC18" s="111"/>
      <c r="BUD18" s="111"/>
      <c r="BUE18" s="111"/>
      <c r="BUF18" s="111"/>
      <c r="BUG18" s="111"/>
      <c r="BUH18" s="111"/>
      <c r="BUI18" s="111"/>
      <c r="BUJ18" s="111"/>
      <c r="BUK18" s="111"/>
      <c r="BUL18" s="111"/>
      <c r="BUM18" s="111"/>
      <c r="BUN18" s="111"/>
      <c r="BUO18" s="111"/>
      <c r="BUP18" s="111"/>
      <c r="BUQ18" s="111"/>
      <c r="BUR18" s="111"/>
      <c r="BUS18" s="111"/>
      <c r="BUT18" s="111"/>
      <c r="BUU18" s="111"/>
      <c r="BUV18" s="111"/>
      <c r="BUW18" s="111"/>
      <c r="BUX18" s="111"/>
      <c r="BUY18" s="111"/>
      <c r="BUZ18" s="111"/>
      <c r="BVA18" s="111"/>
      <c r="BVB18" s="111"/>
      <c r="BVC18" s="111"/>
      <c r="BVD18" s="111"/>
      <c r="BVE18" s="111"/>
      <c r="BVF18" s="111"/>
      <c r="BVG18" s="111"/>
      <c r="BVH18" s="111"/>
      <c r="BVI18" s="111"/>
      <c r="BVJ18" s="111"/>
      <c r="BVK18" s="111"/>
      <c r="BVL18" s="111"/>
      <c r="BVM18" s="111"/>
      <c r="BVN18" s="111"/>
      <c r="BVO18" s="111"/>
      <c r="BVP18" s="111"/>
      <c r="BVQ18" s="111"/>
      <c r="BVR18" s="111"/>
      <c r="BVS18" s="111"/>
      <c r="BVT18" s="111"/>
      <c r="BVU18" s="111"/>
      <c r="BVV18" s="111"/>
      <c r="BVW18" s="111"/>
      <c r="BVX18" s="111"/>
      <c r="BVY18" s="111"/>
      <c r="BVZ18" s="111"/>
      <c r="BWA18" s="111"/>
      <c r="BWB18" s="111"/>
      <c r="BWC18" s="111"/>
      <c r="BWD18" s="111"/>
      <c r="BWE18" s="111"/>
      <c r="BWF18" s="111"/>
      <c r="BWG18" s="111"/>
      <c r="BWH18" s="111"/>
      <c r="BWI18" s="111"/>
      <c r="BWJ18" s="111"/>
      <c r="BWK18" s="111"/>
      <c r="BWL18" s="111"/>
      <c r="BWM18" s="111"/>
      <c r="BWN18" s="111"/>
      <c r="BWO18" s="111"/>
      <c r="BWP18" s="111"/>
      <c r="BWQ18" s="111"/>
      <c r="BWR18" s="111"/>
      <c r="BWS18" s="111"/>
      <c r="BWT18" s="111"/>
      <c r="BWU18" s="111"/>
      <c r="BWV18" s="111"/>
      <c r="BWW18" s="111"/>
      <c r="BWX18" s="111"/>
      <c r="BWY18" s="111"/>
      <c r="BWZ18" s="111"/>
      <c r="BXA18" s="111"/>
      <c r="BXB18" s="111"/>
      <c r="BXC18" s="111"/>
      <c r="BXD18" s="111"/>
      <c r="BXE18" s="111"/>
      <c r="BXF18" s="111"/>
      <c r="BXG18" s="111"/>
      <c r="BXH18" s="111"/>
      <c r="BXI18" s="111"/>
      <c r="BXJ18" s="111"/>
      <c r="BXK18" s="111"/>
      <c r="BXL18" s="111"/>
      <c r="BXM18" s="111"/>
      <c r="BXN18" s="111"/>
      <c r="BXO18" s="111"/>
      <c r="BXP18" s="111"/>
      <c r="BXQ18" s="111"/>
      <c r="BXR18" s="111"/>
      <c r="BXS18" s="111"/>
      <c r="BXT18" s="111"/>
      <c r="BXU18" s="111"/>
      <c r="BXV18" s="111"/>
      <c r="BXW18" s="111"/>
      <c r="BXX18" s="111"/>
      <c r="BXY18" s="111"/>
      <c r="BXZ18" s="111"/>
      <c r="BYA18" s="111"/>
      <c r="BYB18" s="111"/>
      <c r="BYC18" s="111"/>
      <c r="BYD18" s="111"/>
      <c r="BYE18" s="111"/>
      <c r="BYF18" s="111"/>
      <c r="BYG18" s="111"/>
      <c r="BYH18" s="111"/>
      <c r="BYI18" s="111"/>
      <c r="BYJ18" s="111"/>
      <c r="BYK18" s="111"/>
      <c r="BYL18" s="111"/>
      <c r="BYM18" s="111"/>
      <c r="BYN18" s="111"/>
      <c r="BYO18" s="111"/>
      <c r="BYP18" s="111"/>
      <c r="BYQ18" s="111"/>
      <c r="BYR18" s="111"/>
      <c r="BYS18" s="111"/>
      <c r="BYT18" s="111"/>
      <c r="BYU18" s="111"/>
      <c r="BYV18" s="111"/>
      <c r="BYW18" s="111"/>
      <c r="BYX18" s="111"/>
      <c r="BYY18" s="111"/>
      <c r="BYZ18" s="111"/>
      <c r="BZA18" s="111"/>
      <c r="BZB18" s="111"/>
      <c r="BZC18" s="111"/>
      <c r="BZD18" s="111"/>
      <c r="BZE18" s="111"/>
      <c r="BZF18" s="111"/>
      <c r="BZG18" s="111"/>
      <c r="BZH18" s="111"/>
      <c r="BZI18" s="111"/>
      <c r="BZJ18" s="111"/>
      <c r="BZK18" s="111"/>
      <c r="BZL18" s="111"/>
      <c r="BZM18" s="111"/>
      <c r="BZN18" s="111"/>
      <c r="BZO18" s="111"/>
      <c r="BZP18" s="111"/>
      <c r="BZQ18" s="111"/>
      <c r="BZR18" s="111"/>
      <c r="BZS18" s="111"/>
      <c r="BZT18" s="111"/>
      <c r="BZU18" s="111"/>
      <c r="BZV18" s="111"/>
      <c r="BZW18" s="111"/>
      <c r="BZX18" s="111"/>
      <c r="BZY18" s="111"/>
      <c r="BZZ18" s="111"/>
      <c r="CAA18" s="111"/>
      <c r="CAB18" s="111"/>
      <c r="CAC18" s="111"/>
      <c r="CAD18" s="111"/>
      <c r="CAE18" s="111"/>
      <c r="CAF18" s="111"/>
      <c r="CAG18" s="111"/>
      <c r="CAH18" s="111"/>
      <c r="CAI18" s="111"/>
      <c r="CAJ18" s="111"/>
      <c r="CAK18" s="111"/>
      <c r="CAL18" s="111"/>
      <c r="CAM18" s="111"/>
      <c r="CAN18" s="111"/>
      <c r="CAO18" s="111"/>
      <c r="CAP18" s="111"/>
      <c r="CAQ18" s="111"/>
      <c r="CAR18" s="111"/>
      <c r="CAS18" s="111"/>
      <c r="CAT18" s="111"/>
      <c r="CAU18" s="111"/>
      <c r="CAV18" s="111"/>
      <c r="CAW18" s="111"/>
      <c r="CAX18" s="111"/>
      <c r="CAY18" s="111"/>
      <c r="CAZ18" s="111"/>
      <c r="CBA18" s="111"/>
      <c r="CBB18" s="111"/>
      <c r="CBC18" s="111"/>
      <c r="CBD18" s="111"/>
      <c r="CBE18" s="111"/>
      <c r="CBF18" s="111"/>
      <c r="CBG18" s="111"/>
      <c r="CBH18" s="111"/>
      <c r="CBI18" s="111"/>
      <c r="CBJ18" s="111"/>
      <c r="CBK18" s="111"/>
      <c r="CBL18" s="111"/>
      <c r="CBM18" s="111"/>
      <c r="CBN18" s="111"/>
      <c r="CBO18" s="111"/>
      <c r="CBP18" s="111"/>
      <c r="CBQ18" s="111"/>
      <c r="CBR18" s="111"/>
      <c r="CBS18" s="111"/>
      <c r="CBT18" s="111"/>
      <c r="CBU18" s="111"/>
      <c r="CBV18" s="111"/>
      <c r="CBW18" s="111"/>
      <c r="CBX18" s="111"/>
      <c r="CBY18" s="111"/>
      <c r="CBZ18" s="111"/>
      <c r="CCA18" s="111"/>
      <c r="CCB18" s="111"/>
      <c r="CCC18" s="111"/>
      <c r="CCD18" s="111"/>
      <c r="CCE18" s="111"/>
      <c r="CCF18" s="111"/>
      <c r="CCG18" s="111"/>
      <c r="CCH18" s="111"/>
      <c r="CCI18" s="111"/>
      <c r="CCJ18" s="111"/>
      <c r="CCK18" s="111"/>
      <c r="CCL18" s="111"/>
      <c r="CCM18" s="111"/>
      <c r="CCN18" s="111"/>
      <c r="CCO18" s="111"/>
      <c r="CCP18" s="111"/>
      <c r="CCQ18" s="111"/>
      <c r="CCR18" s="111"/>
      <c r="CCS18" s="111"/>
      <c r="CCT18" s="111"/>
      <c r="CCU18" s="111"/>
      <c r="CCV18" s="111"/>
      <c r="CCW18" s="111"/>
      <c r="CCX18" s="111"/>
      <c r="CCY18" s="111"/>
      <c r="CCZ18" s="111"/>
      <c r="CDA18" s="111"/>
      <c r="CDB18" s="111"/>
      <c r="CDC18" s="111"/>
      <c r="CDD18" s="111"/>
      <c r="CDE18" s="111"/>
      <c r="CDF18" s="111"/>
      <c r="CDG18" s="111"/>
      <c r="CDH18" s="111"/>
      <c r="CDI18" s="111"/>
      <c r="CDJ18" s="111"/>
      <c r="CDK18" s="111"/>
      <c r="CDL18" s="111"/>
      <c r="CDM18" s="111"/>
      <c r="CDN18" s="111"/>
      <c r="CDO18" s="111"/>
      <c r="CDP18" s="111"/>
      <c r="CDQ18" s="111"/>
      <c r="CDR18" s="111"/>
      <c r="CDS18" s="111"/>
      <c r="CDT18" s="111"/>
      <c r="CDU18" s="111"/>
      <c r="CDV18" s="111"/>
      <c r="CDW18" s="111"/>
      <c r="CDX18" s="111"/>
      <c r="CDY18" s="111"/>
      <c r="CDZ18" s="111"/>
      <c r="CEA18" s="111"/>
      <c r="CEB18" s="111"/>
      <c r="CEC18" s="111"/>
      <c r="CED18" s="111"/>
      <c r="CEE18" s="111"/>
      <c r="CEF18" s="111"/>
      <c r="CEG18" s="111"/>
      <c r="CEH18" s="111"/>
      <c r="CEI18" s="111"/>
      <c r="CEJ18" s="111"/>
      <c r="CEK18" s="111"/>
      <c r="CEL18" s="111"/>
      <c r="CEM18" s="111"/>
      <c r="CEN18" s="111"/>
      <c r="CEO18" s="111"/>
      <c r="CEP18" s="111"/>
      <c r="CEQ18" s="111"/>
      <c r="CER18" s="111"/>
      <c r="CES18" s="111"/>
      <c r="CET18" s="111"/>
      <c r="CEU18" s="111"/>
      <c r="CEV18" s="111"/>
      <c r="CEW18" s="111"/>
      <c r="CEX18" s="111"/>
      <c r="CEY18" s="111"/>
      <c r="CEZ18" s="111"/>
      <c r="CFA18" s="111"/>
      <c r="CFB18" s="111"/>
      <c r="CFC18" s="111"/>
      <c r="CFD18" s="111"/>
      <c r="CFE18" s="111"/>
      <c r="CFF18" s="111"/>
      <c r="CFG18" s="111"/>
      <c r="CFH18" s="111"/>
      <c r="CFI18" s="111"/>
      <c r="CFJ18" s="111"/>
      <c r="CFK18" s="111"/>
      <c r="CFL18" s="111"/>
      <c r="CFM18" s="111"/>
      <c r="CFN18" s="111"/>
      <c r="CFO18" s="111"/>
      <c r="CFP18" s="111"/>
      <c r="CFQ18" s="111"/>
      <c r="CFR18" s="111"/>
      <c r="CFS18" s="111"/>
      <c r="CFT18" s="111"/>
      <c r="CFU18" s="111"/>
      <c r="CFV18" s="111"/>
      <c r="CFW18" s="111"/>
      <c r="CFX18" s="111"/>
      <c r="CFY18" s="111"/>
      <c r="CFZ18" s="111"/>
      <c r="CGA18" s="111"/>
      <c r="CGB18" s="111"/>
      <c r="CGC18" s="111"/>
      <c r="CGD18" s="111"/>
      <c r="CGE18" s="111"/>
      <c r="CGF18" s="111"/>
      <c r="CGG18" s="111"/>
      <c r="CGH18" s="111"/>
      <c r="CGI18" s="111"/>
      <c r="CGJ18" s="111"/>
      <c r="CGK18" s="111"/>
      <c r="CGL18" s="111"/>
      <c r="CGM18" s="111"/>
      <c r="CGN18" s="111"/>
      <c r="CGO18" s="111"/>
      <c r="CGP18" s="111"/>
      <c r="CGQ18" s="111"/>
      <c r="CGR18" s="111"/>
      <c r="CGS18" s="111"/>
      <c r="CGT18" s="111"/>
      <c r="CGU18" s="111"/>
      <c r="CGV18" s="111"/>
      <c r="CGW18" s="111"/>
      <c r="CGX18" s="111"/>
      <c r="CGY18" s="111"/>
      <c r="CGZ18" s="111"/>
      <c r="CHA18" s="111"/>
      <c r="CHB18" s="111"/>
      <c r="CHC18" s="111"/>
      <c r="CHD18" s="111"/>
      <c r="CHE18" s="111"/>
      <c r="CHF18" s="111"/>
      <c r="CHG18" s="111"/>
      <c r="CHH18" s="111"/>
      <c r="CHI18" s="111"/>
      <c r="CHJ18" s="111"/>
      <c r="CHK18" s="111"/>
      <c r="CHL18" s="111"/>
      <c r="CHM18" s="111"/>
      <c r="CHN18" s="111"/>
      <c r="CHO18" s="111"/>
      <c r="CHP18" s="111"/>
      <c r="CHQ18" s="111"/>
      <c r="CHR18" s="111"/>
      <c r="CHS18" s="111"/>
      <c r="CHT18" s="111"/>
      <c r="CHU18" s="111"/>
      <c r="CHV18" s="111"/>
      <c r="CHW18" s="111"/>
      <c r="CHX18" s="111"/>
      <c r="CHY18" s="111"/>
      <c r="CHZ18" s="111"/>
      <c r="CIA18" s="111"/>
      <c r="CIB18" s="111"/>
      <c r="CIC18" s="111"/>
      <c r="CID18" s="111"/>
      <c r="CIE18" s="111"/>
      <c r="CIF18" s="111"/>
      <c r="CIG18" s="111"/>
      <c r="CIH18" s="111"/>
      <c r="CII18" s="111"/>
      <c r="CIJ18" s="111"/>
      <c r="CIK18" s="111"/>
      <c r="CIL18" s="111"/>
      <c r="CIM18" s="111"/>
      <c r="CIN18" s="111"/>
      <c r="CIO18" s="111"/>
      <c r="CIP18" s="111"/>
      <c r="CIQ18" s="111"/>
      <c r="CIR18" s="111"/>
      <c r="CIS18" s="111"/>
      <c r="CIT18" s="111"/>
      <c r="CIU18" s="111"/>
      <c r="CIV18" s="111"/>
      <c r="CIW18" s="111"/>
      <c r="CIX18" s="111"/>
      <c r="CIY18" s="111"/>
      <c r="CIZ18" s="111"/>
      <c r="CJA18" s="111"/>
      <c r="CJB18" s="111"/>
      <c r="CJC18" s="111"/>
      <c r="CJD18" s="111"/>
      <c r="CJE18" s="111"/>
      <c r="CJF18" s="111"/>
      <c r="CJG18" s="111"/>
      <c r="CJH18" s="111"/>
      <c r="CJI18" s="111"/>
      <c r="CJJ18" s="111"/>
      <c r="CJK18" s="111"/>
      <c r="CJL18" s="111"/>
      <c r="CJM18" s="111"/>
      <c r="CJN18" s="111"/>
      <c r="CJO18" s="111"/>
      <c r="CJP18" s="111"/>
      <c r="CJQ18" s="111"/>
      <c r="CJR18" s="111"/>
      <c r="CJS18" s="111"/>
      <c r="CJT18" s="111"/>
      <c r="CJU18" s="111"/>
      <c r="CJV18" s="111"/>
      <c r="CJW18" s="111"/>
      <c r="CJX18" s="111"/>
      <c r="CJY18" s="111"/>
      <c r="CJZ18" s="111"/>
      <c r="CKA18" s="111"/>
      <c r="CKB18" s="111"/>
      <c r="CKC18" s="111"/>
      <c r="CKD18" s="111"/>
      <c r="CKE18" s="111"/>
      <c r="CKF18" s="111"/>
      <c r="CKG18" s="111"/>
      <c r="CKH18" s="111"/>
      <c r="CKI18" s="111"/>
      <c r="CKJ18" s="111"/>
      <c r="CKK18" s="111"/>
      <c r="CKL18" s="111"/>
      <c r="CKM18" s="111"/>
      <c r="CKN18" s="111"/>
      <c r="CKO18" s="111"/>
      <c r="CKP18" s="111"/>
      <c r="CKQ18" s="111"/>
      <c r="CKR18" s="111"/>
      <c r="CKS18" s="111"/>
      <c r="CKT18" s="111"/>
      <c r="CKU18" s="111"/>
      <c r="CKV18" s="111"/>
      <c r="CKW18" s="111"/>
      <c r="CKX18" s="111"/>
      <c r="CKY18" s="111"/>
      <c r="CKZ18" s="111"/>
      <c r="CLA18" s="111"/>
      <c r="CLB18" s="111"/>
      <c r="CLC18" s="111"/>
      <c r="CLD18" s="111"/>
      <c r="CLE18" s="111"/>
      <c r="CLF18" s="111"/>
      <c r="CLG18" s="111"/>
      <c r="CLH18" s="111"/>
      <c r="CLI18" s="111"/>
      <c r="CLJ18" s="111"/>
      <c r="CLK18" s="111"/>
      <c r="CLL18" s="111"/>
      <c r="CLM18" s="111"/>
      <c r="CLN18" s="111"/>
      <c r="CLO18" s="111"/>
      <c r="CLP18" s="111"/>
      <c r="CLQ18" s="111"/>
      <c r="CLR18" s="111"/>
      <c r="CLS18" s="111"/>
      <c r="CLT18" s="111"/>
      <c r="CLU18" s="111"/>
      <c r="CLV18" s="111"/>
      <c r="CLW18" s="111"/>
      <c r="CLX18" s="111"/>
      <c r="CLY18" s="111"/>
      <c r="CLZ18" s="111"/>
      <c r="CMA18" s="111"/>
      <c r="CMB18" s="111"/>
      <c r="CMC18" s="111"/>
      <c r="CMD18" s="111"/>
      <c r="CME18" s="111"/>
      <c r="CMF18" s="111"/>
      <c r="CMG18" s="111"/>
      <c r="CMH18" s="111"/>
      <c r="CMI18" s="111"/>
      <c r="CMJ18" s="111"/>
      <c r="CMK18" s="111"/>
      <c r="CML18" s="111"/>
      <c r="CMM18" s="111"/>
      <c r="CMN18" s="111"/>
      <c r="CMO18" s="111"/>
      <c r="CMP18" s="111"/>
      <c r="CMQ18" s="111"/>
      <c r="CMR18" s="111"/>
      <c r="CMS18" s="111"/>
      <c r="CMT18" s="111"/>
      <c r="CMU18" s="111"/>
      <c r="CMV18" s="111"/>
      <c r="CMW18" s="111"/>
      <c r="CMX18" s="111"/>
      <c r="CMY18" s="111"/>
      <c r="CMZ18" s="111"/>
      <c r="CNA18" s="111"/>
      <c r="CNB18" s="111"/>
      <c r="CNC18" s="111"/>
      <c r="CND18" s="111"/>
      <c r="CNE18" s="111"/>
      <c r="CNF18" s="111"/>
      <c r="CNG18" s="111"/>
      <c r="CNH18" s="111"/>
      <c r="CNI18" s="111"/>
      <c r="CNJ18" s="111"/>
      <c r="CNK18" s="111"/>
      <c r="CNL18" s="111"/>
      <c r="CNM18" s="111"/>
      <c r="CNN18" s="111"/>
      <c r="CNO18" s="111"/>
      <c r="CNP18" s="111"/>
      <c r="CNQ18" s="111"/>
      <c r="CNR18" s="111"/>
      <c r="CNS18" s="111"/>
      <c r="CNT18" s="111"/>
      <c r="CNU18" s="111"/>
      <c r="CNV18" s="111"/>
      <c r="CNW18" s="111"/>
      <c r="CNX18" s="111"/>
      <c r="CNY18" s="111"/>
      <c r="CNZ18" s="111"/>
      <c r="COA18" s="111"/>
      <c r="COB18" s="111"/>
      <c r="COC18" s="111"/>
      <c r="COD18" s="111"/>
      <c r="COE18" s="111"/>
      <c r="COF18" s="111"/>
      <c r="COG18" s="111"/>
      <c r="COH18" s="111"/>
      <c r="COI18" s="111"/>
      <c r="COJ18" s="111"/>
      <c r="COK18" s="111"/>
      <c r="COL18" s="111"/>
      <c r="COM18" s="111"/>
      <c r="CON18" s="111"/>
      <c r="COO18" s="111"/>
      <c r="COP18" s="111"/>
      <c r="COQ18" s="111"/>
      <c r="COR18" s="111"/>
      <c r="COS18" s="111"/>
      <c r="COT18" s="111"/>
      <c r="COU18" s="111"/>
      <c r="COV18" s="111"/>
      <c r="COW18" s="111"/>
      <c r="COX18" s="111"/>
      <c r="COY18" s="111"/>
      <c r="COZ18" s="111"/>
      <c r="CPA18" s="111"/>
      <c r="CPB18" s="111"/>
      <c r="CPC18" s="111"/>
      <c r="CPD18" s="111"/>
      <c r="CPE18" s="111"/>
      <c r="CPF18" s="111"/>
      <c r="CPG18" s="111"/>
      <c r="CPH18" s="111"/>
      <c r="CPI18" s="111"/>
      <c r="CPJ18" s="111"/>
      <c r="CPK18" s="111"/>
      <c r="CPL18" s="111"/>
      <c r="CPM18" s="111"/>
      <c r="CPN18" s="111"/>
      <c r="CPO18" s="111"/>
      <c r="CPP18" s="111"/>
      <c r="CPQ18" s="111"/>
      <c r="CPR18" s="111"/>
      <c r="CPS18" s="111"/>
      <c r="CPT18" s="111"/>
      <c r="CPU18" s="111"/>
      <c r="CPV18" s="111"/>
      <c r="CPW18" s="111"/>
      <c r="CPX18" s="111"/>
      <c r="CPY18" s="111"/>
      <c r="CPZ18" s="111"/>
      <c r="CQA18" s="111"/>
      <c r="CQB18" s="111"/>
      <c r="CQC18" s="111"/>
      <c r="CQD18" s="111"/>
      <c r="CQE18" s="111"/>
      <c r="CQF18" s="111"/>
      <c r="CQG18" s="111"/>
      <c r="CQH18" s="111"/>
      <c r="CQI18" s="111"/>
      <c r="CQJ18" s="111"/>
      <c r="CQK18" s="111"/>
      <c r="CQL18" s="111"/>
      <c r="CQM18" s="111"/>
      <c r="CQN18" s="111"/>
      <c r="CQO18" s="111"/>
      <c r="CQP18" s="111"/>
      <c r="CQQ18" s="111"/>
      <c r="CQR18" s="111"/>
      <c r="CQS18" s="111"/>
      <c r="CQT18" s="111"/>
      <c r="CQU18" s="111"/>
      <c r="CQV18" s="111"/>
      <c r="CQW18" s="111"/>
      <c r="CQX18" s="111"/>
      <c r="CQY18" s="111"/>
      <c r="CQZ18" s="111"/>
      <c r="CRA18" s="111"/>
      <c r="CRB18" s="111"/>
      <c r="CRC18" s="111"/>
      <c r="CRD18" s="111"/>
      <c r="CRE18" s="111"/>
      <c r="CRF18" s="111"/>
      <c r="CRG18" s="111"/>
      <c r="CRH18" s="111"/>
      <c r="CRI18" s="111"/>
      <c r="CRJ18" s="111"/>
      <c r="CRK18" s="111"/>
      <c r="CRL18" s="111"/>
      <c r="CRM18" s="111"/>
      <c r="CRN18" s="111"/>
      <c r="CRO18" s="111"/>
      <c r="CRP18" s="111"/>
      <c r="CRQ18" s="111"/>
      <c r="CRR18" s="111"/>
      <c r="CRS18" s="111"/>
      <c r="CRT18" s="111"/>
      <c r="CRU18" s="111"/>
      <c r="CRV18" s="111"/>
      <c r="CRW18" s="111"/>
      <c r="CRX18" s="111"/>
      <c r="CRY18" s="111"/>
      <c r="CRZ18" s="111"/>
      <c r="CSA18" s="111"/>
      <c r="CSB18" s="111"/>
      <c r="CSC18" s="111"/>
      <c r="CSD18" s="111"/>
      <c r="CSE18" s="111"/>
      <c r="CSF18" s="111"/>
      <c r="CSG18" s="111"/>
      <c r="CSH18" s="111"/>
      <c r="CSI18" s="111"/>
      <c r="CSJ18" s="111"/>
      <c r="CSK18" s="111"/>
      <c r="CSL18" s="111"/>
      <c r="CSM18" s="111"/>
      <c r="CSN18" s="111"/>
      <c r="CSO18" s="111"/>
      <c r="CSP18" s="111"/>
      <c r="CSQ18" s="111"/>
      <c r="CSR18" s="111"/>
      <c r="CSS18" s="111"/>
      <c r="CST18" s="111"/>
      <c r="CSU18" s="111"/>
      <c r="CSV18" s="111"/>
      <c r="CSW18" s="111"/>
      <c r="CSX18" s="111"/>
      <c r="CSY18" s="111"/>
      <c r="CSZ18" s="111"/>
      <c r="CTA18" s="111"/>
      <c r="CTB18" s="111"/>
      <c r="CTC18" s="111"/>
      <c r="CTD18" s="111"/>
      <c r="CTE18" s="111"/>
      <c r="CTF18" s="111"/>
      <c r="CTG18" s="111"/>
      <c r="CTH18" s="111"/>
      <c r="CTI18" s="111"/>
      <c r="CTJ18" s="111"/>
      <c r="CTK18" s="111"/>
      <c r="CTL18" s="111"/>
      <c r="CTM18" s="111"/>
      <c r="CTN18" s="111"/>
      <c r="CTO18" s="111"/>
      <c r="CTP18" s="111"/>
      <c r="CTQ18" s="111"/>
      <c r="CTR18" s="111"/>
      <c r="CTS18" s="111"/>
      <c r="CTT18" s="111"/>
      <c r="CTU18" s="111"/>
      <c r="CTV18" s="111"/>
      <c r="CTW18" s="111"/>
      <c r="CTX18" s="111"/>
      <c r="CTY18" s="111"/>
      <c r="CTZ18" s="111"/>
      <c r="CUA18" s="111"/>
      <c r="CUB18" s="111"/>
      <c r="CUC18" s="111"/>
      <c r="CUD18" s="111"/>
      <c r="CUE18" s="111"/>
      <c r="CUF18" s="111"/>
      <c r="CUG18" s="111"/>
      <c r="CUH18" s="111"/>
      <c r="CUI18" s="111"/>
      <c r="CUJ18" s="111"/>
      <c r="CUK18" s="111"/>
      <c r="CUL18" s="111"/>
      <c r="CUM18" s="111"/>
      <c r="CUN18" s="111"/>
      <c r="CUO18" s="111"/>
      <c r="CUP18" s="111"/>
      <c r="CUQ18" s="111"/>
      <c r="CUR18" s="111"/>
      <c r="CUS18" s="111"/>
      <c r="CUT18" s="111"/>
      <c r="CUU18" s="111"/>
      <c r="CUV18" s="111"/>
      <c r="CUW18" s="111"/>
      <c r="CUX18" s="111"/>
      <c r="CUY18" s="111"/>
      <c r="CUZ18" s="111"/>
      <c r="CVA18" s="111"/>
      <c r="CVB18" s="111"/>
      <c r="CVC18" s="111"/>
      <c r="CVD18" s="111"/>
      <c r="CVE18" s="111"/>
      <c r="CVF18" s="111"/>
      <c r="CVG18" s="111"/>
      <c r="CVH18" s="111"/>
      <c r="CVI18" s="111"/>
      <c r="CVJ18" s="111"/>
      <c r="CVK18" s="111"/>
      <c r="CVL18" s="111"/>
      <c r="CVM18" s="111"/>
      <c r="CVN18" s="111"/>
      <c r="CVO18" s="111"/>
      <c r="CVP18" s="111"/>
      <c r="CVQ18" s="111"/>
      <c r="CVR18" s="111"/>
      <c r="CVS18" s="111"/>
      <c r="CVT18" s="111"/>
      <c r="CVU18" s="111"/>
      <c r="CVV18" s="111"/>
      <c r="CVW18" s="111"/>
      <c r="CVX18" s="111"/>
      <c r="CVY18" s="111"/>
      <c r="CVZ18" s="111"/>
      <c r="CWA18" s="111"/>
      <c r="CWB18" s="111"/>
      <c r="CWC18" s="111"/>
      <c r="CWD18" s="111"/>
      <c r="CWE18" s="111"/>
      <c r="CWF18" s="111"/>
      <c r="CWG18" s="111"/>
      <c r="CWH18" s="111"/>
      <c r="CWI18" s="111"/>
      <c r="CWJ18" s="111"/>
      <c r="CWK18" s="111"/>
      <c r="CWL18" s="111"/>
      <c r="CWM18" s="111"/>
      <c r="CWN18" s="111"/>
      <c r="CWO18" s="111"/>
      <c r="CWP18" s="111"/>
      <c r="CWQ18" s="111"/>
      <c r="CWR18" s="111"/>
      <c r="CWS18" s="111"/>
      <c r="CWT18" s="111"/>
      <c r="CWU18" s="111"/>
      <c r="CWV18" s="111"/>
      <c r="CWW18" s="111"/>
      <c r="CWX18" s="111"/>
      <c r="CWY18" s="111"/>
      <c r="CWZ18" s="111"/>
      <c r="CXA18" s="111"/>
      <c r="CXB18" s="111"/>
      <c r="CXC18" s="111"/>
      <c r="CXD18" s="111"/>
      <c r="CXE18" s="111"/>
      <c r="CXF18" s="111"/>
      <c r="CXG18" s="111"/>
      <c r="CXH18" s="111"/>
      <c r="CXI18" s="111"/>
      <c r="CXJ18" s="111"/>
      <c r="CXK18" s="111"/>
      <c r="CXL18" s="111"/>
      <c r="CXM18" s="111"/>
      <c r="CXN18" s="111"/>
      <c r="CXO18" s="111"/>
      <c r="CXP18" s="111"/>
      <c r="CXQ18" s="111"/>
      <c r="CXR18" s="111"/>
      <c r="CXS18" s="111"/>
      <c r="CXT18" s="111"/>
      <c r="CXU18" s="111"/>
      <c r="CXV18" s="111"/>
      <c r="CXW18" s="111"/>
      <c r="CXX18" s="111"/>
      <c r="CXY18" s="111"/>
      <c r="CXZ18" s="111"/>
      <c r="CYA18" s="111"/>
      <c r="CYB18" s="111"/>
      <c r="CYC18" s="111"/>
      <c r="CYD18" s="111"/>
      <c r="CYE18" s="111"/>
      <c r="CYF18" s="111"/>
      <c r="CYG18" s="111"/>
      <c r="CYH18" s="111"/>
      <c r="CYI18" s="111"/>
      <c r="CYJ18" s="111"/>
      <c r="CYK18" s="111"/>
      <c r="CYL18" s="111"/>
      <c r="CYM18" s="111"/>
      <c r="CYN18" s="111"/>
      <c r="CYO18" s="111"/>
      <c r="CYP18" s="111"/>
      <c r="CYQ18" s="111"/>
      <c r="CYR18" s="111"/>
      <c r="CYS18" s="111"/>
      <c r="CYT18" s="111"/>
      <c r="CYU18" s="111"/>
      <c r="CYV18" s="111"/>
      <c r="CYW18" s="111"/>
      <c r="CYX18" s="111"/>
      <c r="CYY18" s="111"/>
      <c r="CYZ18" s="111"/>
      <c r="CZA18" s="111"/>
      <c r="CZB18" s="111"/>
      <c r="CZC18" s="111"/>
      <c r="CZD18" s="111"/>
      <c r="CZE18" s="111"/>
      <c r="CZF18" s="111"/>
      <c r="CZG18" s="111"/>
      <c r="CZH18" s="111"/>
      <c r="CZI18" s="111"/>
      <c r="CZJ18" s="111"/>
      <c r="CZK18" s="111"/>
      <c r="CZL18" s="111"/>
      <c r="CZM18" s="111"/>
      <c r="CZN18" s="111"/>
      <c r="CZO18" s="111"/>
      <c r="CZP18" s="111"/>
      <c r="CZQ18" s="111"/>
      <c r="CZR18" s="111"/>
      <c r="CZS18" s="111"/>
      <c r="CZT18" s="111"/>
      <c r="CZU18" s="111"/>
      <c r="CZV18" s="111"/>
      <c r="CZW18" s="111"/>
      <c r="CZX18" s="111"/>
      <c r="CZY18" s="111"/>
      <c r="CZZ18" s="111"/>
      <c r="DAA18" s="111"/>
      <c r="DAB18" s="111"/>
      <c r="DAC18" s="111"/>
      <c r="DAD18" s="111"/>
      <c r="DAE18" s="111"/>
      <c r="DAF18" s="111"/>
      <c r="DAG18" s="111"/>
      <c r="DAH18" s="111"/>
      <c r="DAI18" s="111"/>
      <c r="DAJ18" s="111"/>
      <c r="DAK18" s="111"/>
      <c r="DAL18" s="111"/>
      <c r="DAM18" s="111"/>
      <c r="DAN18" s="111"/>
      <c r="DAO18" s="111"/>
      <c r="DAP18" s="111"/>
      <c r="DAQ18" s="111"/>
      <c r="DAR18" s="111"/>
      <c r="DAS18" s="111"/>
      <c r="DAT18" s="111"/>
      <c r="DAU18" s="111"/>
      <c r="DAV18" s="111"/>
      <c r="DAW18" s="111"/>
      <c r="DAX18" s="111"/>
      <c r="DAY18" s="111"/>
      <c r="DAZ18" s="111"/>
      <c r="DBA18" s="111"/>
      <c r="DBB18" s="111"/>
      <c r="DBC18" s="111"/>
      <c r="DBD18" s="111"/>
      <c r="DBE18" s="111"/>
      <c r="DBF18" s="111"/>
      <c r="DBG18" s="111"/>
      <c r="DBH18" s="111"/>
      <c r="DBI18" s="111"/>
      <c r="DBJ18" s="111"/>
      <c r="DBK18" s="111"/>
      <c r="DBL18" s="111"/>
      <c r="DBM18" s="111"/>
      <c r="DBN18" s="111"/>
      <c r="DBO18" s="111"/>
      <c r="DBP18" s="111"/>
      <c r="DBQ18" s="111"/>
      <c r="DBR18" s="111"/>
      <c r="DBS18" s="111"/>
      <c r="DBT18" s="111"/>
      <c r="DBU18" s="111"/>
      <c r="DBV18" s="111"/>
      <c r="DBW18" s="111"/>
      <c r="DBX18" s="111"/>
      <c r="DBY18" s="111"/>
      <c r="DBZ18" s="111"/>
      <c r="DCA18" s="111"/>
      <c r="DCB18" s="111"/>
      <c r="DCC18" s="111"/>
      <c r="DCD18" s="111"/>
      <c r="DCE18" s="111"/>
      <c r="DCF18" s="111"/>
      <c r="DCG18" s="111"/>
      <c r="DCH18" s="111"/>
      <c r="DCI18" s="111"/>
      <c r="DCJ18" s="111"/>
      <c r="DCK18" s="111"/>
      <c r="DCL18" s="111"/>
      <c r="DCM18" s="111"/>
      <c r="DCN18" s="111"/>
      <c r="DCO18" s="111"/>
      <c r="DCP18" s="111"/>
      <c r="DCQ18" s="111"/>
      <c r="DCR18" s="111"/>
      <c r="DCS18" s="111"/>
      <c r="DCT18" s="111"/>
      <c r="DCU18" s="111"/>
      <c r="DCV18" s="111"/>
      <c r="DCW18" s="111"/>
      <c r="DCX18" s="111"/>
      <c r="DCY18" s="111"/>
      <c r="DCZ18" s="111"/>
      <c r="DDA18" s="111"/>
      <c r="DDB18" s="111"/>
      <c r="DDC18" s="111"/>
      <c r="DDD18" s="111"/>
      <c r="DDE18" s="111"/>
      <c r="DDF18" s="111"/>
      <c r="DDG18" s="111"/>
      <c r="DDH18" s="111"/>
      <c r="DDI18" s="111"/>
      <c r="DDJ18" s="111"/>
      <c r="DDK18" s="111"/>
      <c r="DDL18" s="111"/>
      <c r="DDM18" s="111"/>
      <c r="DDN18" s="111"/>
      <c r="DDO18" s="111"/>
      <c r="DDP18" s="111"/>
      <c r="DDQ18" s="111"/>
      <c r="DDR18" s="111"/>
      <c r="DDS18" s="111"/>
      <c r="DDT18" s="111"/>
      <c r="DDU18" s="111"/>
      <c r="DDV18" s="111"/>
      <c r="DDW18" s="111"/>
      <c r="DDX18" s="111"/>
      <c r="DDY18" s="111"/>
      <c r="DDZ18" s="111"/>
      <c r="DEA18" s="111"/>
      <c r="DEB18" s="111"/>
      <c r="DEC18" s="111"/>
      <c r="DED18" s="111"/>
      <c r="DEE18" s="111"/>
      <c r="DEF18" s="111"/>
      <c r="DEG18" s="111"/>
      <c r="DEH18" s="111"/>
      <c r="DEI18" s="111"/>
      <c r="DEJ18" s="111"/>
      <c r="DEK18" s="111"/>
      <c r="DEL18" s="111"/>
      <c r="DEM18" s="111"/>
      <c r="DEN18" s="111"/>
      <c r="DEO18" s="111"/>
      <c r="DEP18" s="111"/>
      <c r="DEQ18" s="111"/>
      <c r="DER18" s="111"/>
      <c r="DES18" s="111"/>
      <c r="DET18" s="111"/>
      <c r="DEU18" s="111"/>
      <c r="DEV18" s="111"/>
      <c r="DEW18" s="111"/>
      <c r="DEX18" s="111"/>
      <c r="DEY18" s="111"/>
      <c r="DEZ18" s="111"/>
      <c r="DFA18" s="111"/>
      <c r="DFB18" s="111"/>
      <c r="DFC18" s="111"/>
      <c r="DFD18" s="111"/>
      <c r="DFE18" s="111"/>
      <c r="DFF18" s="111"/>
      <c r="DFG18" s="111"/>
      <c r="DFH18" s="111"/>
      <c r="DFI18" s="111"/>
      <c r="DFJ18" s="111"/>
      <c r="DFK18" s="111"/>
      <c r="DFL18" s="111"/>
      <c r="DFM18" s="111"/>
      <c r="DFN18" s="111"/>
      <c r="DFO18" s="111"/>
      <c r="DFP18" s="111"/>
      <c r="DFQ18" s="111"/>
      <c r="DFR18" s="111"/>
      <c r="DFS18" s="111"/>
      <c r="DFT18" s="111"/>
      <c r="DFU18" s="111"/>
      <c r="DFV18" s="111"/>
      <c r="DFW18" s="111"/>
      <c r="DFX18" s="111"/>
      <c r="DFY18" s="111"/>
      <c r="DFZ18" s="111"/>
      <c r="DGA18" s="111"/>
      <c r="DGB18" s="111"/>
      <c r="DGC18" s="111"/>
      <c r="DGD18" s="111"/>
      <c r="DGE18" s="111"/>
      <c r="DGF18" s="111"/>
      <c r="DGG18" s="111"/>
      <c r="DGH18" s="111"/>
      <c r="DGI18" s="111"/>
      <c r="DGJ18" s="111"/>
      <c r="DGK18" s="111"/>
      <c r="DGL18" s="111"/>
      <c r="DGM18" s="111"/>
      <c r="DGN18" s="111"/>
      <c r="DGO18" s="111"/>
      <c r="DGP18" s="111"/>
      <c r="DGQ18" s="111"/>
      <c r="DGR18" s="111"/>
      <c r="DGS18" s="111"/>
      <c r="DGT18" s="111"/>
      <c r="DGU18" s="111"/>
      <c r="DGV18" s="111"/>
      <c r="DGW18" s="111"/>
      <c r="DGX18" s="111"/>
      <c r="DGY18" s="111"/>
      <c r="DGZ18" s="111"/>
      <c r="DHA18" s="111"/>
      <c r="DHB18" s="111"/>
      <c r="DHC18" s="111"/>
      <c r="DHD18" s="111"/>
      <c r="DHE18" s="111"/>
      <c r="DHF18" s="111"/>
      <c r="DHG18" s="111"/>
      <c r="DHH18" s="111"/>
      <c r="DHI18" s="111"/>
      <c r="DHJ18" s="111"/>
      <c r="DHK18" s="111"/>
      <c r="DHL18" s="111"/>
      <c r="DHM18" s="111"/>
      <c r="DHN18" s="111"/>
      <c r="DHO18" s="111"/>
      <c r="DHP18" s="111"/>
      <c r="DHQ18" s="111"/>
      <c r="DHR18" s="111"/>
      <c r="DHS18" s="111"/>
      <c r="DHT18" s="111"/>
      <c r="DHU18" s="111"/>
      <c r="DHV18" s="111"/>
      <c r="DHW18" s="111"/>
      <c r="DHX18" s="111"/>
      <c r="DHY18" s="111"/>
      <c r="DHZ18" s="111"/>
      <c r="DIA18" s="111"/>
      <c r="DIB18" s="111"/>
      <c r="DIC18" s="111"/>
      <c r="DID18" s="111"/>
      <c r="DIE18" s="111"/>
      <c r="DIF18" s="111"/>
      <c r="DIG18" s="111"/>
      <c r="DIH18" s="111"/>
      <c r="DII18" s="111"/>
      <c r="DIJ18" s="111"/>
      <c r="DIK18" s="111"/>
      <c r="DIL18" s="111"/>
      <c r="DIM18" s="111"/>
      <c r="DIN18" s="111"/>
      <c r="DIO18" s="111"/>
      <c r="DIP18" s="111"/>
      <c r="DIQ18" s="111"/>
      <c r="DIR18" s="111"/>
      <c r="DIS18" s="111"/>
      <c r="DIT18" s="111"/>
      <c r="DIU18" s="111"/>
      <c r="DIV18" s="111"/>
      <c r="DIW18" s="111"/>
      <c r="DIX18" s="111"/>
      <c r="DIY18" s="111"/>
      <c r="DIZ18" s="111"/>
      <c r="DJA18" s="111"/>
      <c r="DJB18" s="111"/>
      <c r="DJC18" s="111"/>
      <c r="DJD18" s="111"/>
      <c r="DJE18" s="111"/>
      <c r="DJF18" s="111"/>
      <c r="DJG18" s="111"/>
      <c r="DJH18" s="111"/>
      <c r="DJI18" s="111"/>
      <c r="DJJ18" s="111"/>
      <c r="DJK18" s="111"/>
      <c r="DJL18" s="111"/>
      <c r="DJM18" s="111"/>
      <c r="DJN18" s="111"/>
      <c r="DJO18" s="111"/>
      <c r="DJP18" s="111"/>
      <c r="DJQ18" s="111"/>
      <c r="DJR18" s="111"/>
      <c r="DJS18" s="111"/>
      <c r="DJT18" s="111"/>
      <c r="DJU18" s="111"/>
      <c r="DJV18" s="111"/>
      <c r="DJW18" s="111"/>
      <c r="DJX18" s="111"/>
      <c r="DJY18" s="111"/>
      <c r="DJZ18" s="111"/>
      <c r="DKA18" s="111"/>
      <c r="DKB18" s="111"/>
      <c r="DKC18" s="111"/>
      <c r="DKD18" s="111"/>
      <c r="DKE18" s="111"/>
      <c r="DKF18" s="111"/>
      <c r="DKG18" s="111"/>
      <c r="DKH18" s="111"/>
      <c r="DKI18" s="111"/>
      <c r="DKJ18" s="111"/>
      <c r="DKK18" s="111"/>
      <c r="DKL18" s="111"/>
      <c r="DKM18" s="111"/>
      <c r="DKN18" s="111"/>
      <c r="DKO18" s="111"/>
      <c r="DKP18" s="111"/>
      <c r="DKQ18" s="111"/>
      <c r="DKR18" s="111"/>
      <c r="DKS18" s="111"/>
      <c r="DKT18" s="111"/>
      <c r="DKU18" s="111"/>
      <c r="DKV18" s="111"/>
      <c r="DKW18" s="111"/>
      <c r="DKX18" s="111"/>
      <c r="DKY18" s="111"/>
      <c r="DKZ18" s="111"/>
      <c r="DLA18" s="111"/>
      <c r="DLB18" s="111"/>
      <c r="DLC18" s="111"/>
      <c r="DLD18" s="111"/>
      <c r="DLE18" s="111"/>
      <c r="DLF18" s="111"/>
      <c r="DLG18" s="111"/>
      <c r="DLH18" s="111"/>
      <c r="DLI18" s="111"/>
      <c r="DLJ18" s="111"/>
      <c r="DLK18" s="111"/>
      <c r="DLL18" s="111"/>
      <c r="DLM18" s="111"/>
      <c r="DLN18" s="111"/>
      <c r="DLO18" s="111"/>
      <c r="DLP18" s="111"/>
      <c r="DLQ18" s="111"/>
      <c r="DLR18" s="111"/>
      <c r="DLS18" s="111"/>
      <c r="DLT18" s="111"/>
      <c r="DLU18" s="111"/>
      <c r="DLV18" s="111"/>
      <c r="DLW18" s="111"/>
      <c r="DLX18" s="111"/>
      <c r="DLY18" s="111"/>
      <c r="DLZ18" s="111"/>
      <c r="DMA18" s="111"/>
      <c r="DMB18" s="111"/>
      <c r="DMC18" s="111"/>
      <c r="DMD18" s="111"/>
      <c r="DME18" s="111"/>
      <c r="DMF18" s="111"/>
      <c r="DMG18" s="111"/>
      <c r="DMH18" s="111"/>
      <c r="DMI18" s="111"/>
      <c r="DMJ18" s="111"/>
      <c r="DMK18" s="111"/>
      <c r="DML18" s="111"/>
      <c r="DMM18" s="111"/>
      <c r="DMN18" s="111"/>
      <c r="DMO18" s="111"/>
      <c r="DMP18" s="111"/>
      <c r="DMQ18" s="111"/>
      <c r="DMR18" s="111"/>
      <c r="DMS18" s="111"/>
      <c r="DMT18" s="111"/>
      <c r="DMU18" s="111"/>
      <c r="DMV18" s="111"/>
      <c r="DMW18" s="111"/>
      <c r="DMX18" s="111"/>
      <c r="DMY18" s="111"/>
      <c r="DMZ18" s="111"/>
      <c r="DNA18" s="111"/>
      <c r="DNB18" s="111"/>
      <c r="DNC18" s="111"/>
      <c r="DND18" s="111"/>
      <c r="DNE18" s="111"/>
      <c r="DNF18" s="111"/>
      <c r="DNG18" s="111"/>
      <c r="DNH18" s="111"/>
      <c r="DNI18" s="111"/>
      <c r="DNJ18" s="111"/>
      <c r="DNK18" s="111"/>
      <c r="DNL18" s="111"/>
      <c r="DNM18" s="111"/>
      <c r="DNN18" s="111"/>
      <c r="DNO18" s="111"/>
      <c r="DNP18" s="111"/>
      <c r="DNQ18" s="111"/>
      <c r="DNR18" s="111"/>
      <c r="DNS18" s="111"/>
      <c r="DNT18" s="111"/>
      <c r="DNU18" s="111"/>
      <c r="DNV18" s="111"/>
      <c r="DNW18" s="111"/>
      <c r="DNX18" s="111"/>
      <c r="DNY18" s="111"/>
      <c r="DNZ18" s="111"/>
      <c r="DOA18" s="111"/>
      <c r="DOB18" s="111"/>
      <c r="DOC18" s="111"/>
      <c r="DOD18" s="111"/>
      <c r="DOE18" s="111"/>
      <c r="DOF18" s="111"/>
      <c r="DOG18" s="111"/>
      <c r="DOH18" s="111"/>
      <c r="DOI18" s="111"/>
      <c r="DOJ18" s="111"/>
      <c r="DOK18" s="111"/>
      <c r="DOL18" s="111"/>
      <c r="DOM18" s="111"/>
      <c r="DON18" s="111"/>
      <c r="DOO18" s="111"/>
      <c r="DOP18" s="111"/>
      <c r="DOQ18" s="111"/>
      <c r="DOR18" s="111"/>
      <c r="DOS18" s="111"/>
      <c r="DOT18" s="111"/>
      <c r="DOU18" s="111"/>
      <c r="DOV18" s="111"/>
      <c r="DOW18" s="111"/>
      <c r="DOX18" s="111"/>
      <c r="DOY18" s="111"/>
      <c r="DOZ18" s="111"/>
      <c r="DPA18" s="111"/>
      <c r="DPB18" s="111"/>
      <c r="DPC18" s="111"/>
      <c r="DPD18" s="111"/>
      <c r="DPE18" s="111"/>
      <c r="DPF18" s="111"/>
      <c r="DPG18" s="111"/>
      <c r="DPH18" s="111"/>
      <c r="DPI18" s="111"/>
      <c r="DPJ18" s="111"/>
      <c r="DPK18" s="111"/>
      <c r="DPL18" s="111"/>
      <c r="DPM18" s="111"/>
      <c r="DPN18" s="111"/>
      <c r="DPO18" s="111"/>
      <c r="DPP18" s="111"/>
      <c r="DPQ18" s="111"/>
      <c r="DPR18" s="111"/>
      <c r="DPS18" s="111"/>
      <c r="DPT18" s="111"/>
      <c r="DPU18" s="111"/>
      <c r="DPV18" s="111"/>
      <c r="DPW18" s="111"/>
      <c r="DPX18" s="111"/>
      <c r="DPY18" s="111"/>
      <c r="DPZ18" s="111"/>
      <c r="DQA18" s="111"/>
      <c r="DQB18" s="111"/>
      <c r="DQC18" s="111"/>
      <c r="DQD18" s="111"/>
      <c r="DQE18" s="111"/>
      <c r="DQF18" s="111"/>
      <c r="DQG18" s="111"/>
      <c r="DQH18" s="111"/>
      <c r="DQI18" s="111"/>
      <c r="DQJ18" s="111"/>
      <c r="DQK18" s="111"/>
      <c r="DQL18" s="111"/>
      <c r="DQM18" s="111"/>
      <c r="DQN18" s="111"/>
      <c r="DQO18" s="111"/>
      <c r="DQP18" s="111"/>
      <c r="DQQ18" s="111"/>
      <c r="DQR18" s="111"/>
      <c r="DQS18" s="111"/>
      <c r="DQT18" s="111"/>
      <c r="DQU18" s="111"/>
      <c r="DQV18" s="111"/>
      <c r="DQW18" s="111"/>
      <c r="DQX18" s="111"/>
      <c r="DQY18" s="111"/>
      <c r="DQZ18" s="111"/>
      <c r="DRA18" s="111"/>
      <c r="DRB18" s="111"/>
      <c r="DRC18" s="111"/>
      <c r="DRD18" s="111"/>
      <c r="DRE18" s="111"/>
      <c r="DRF18" s="111"/>
      <c r="DRG18" s="111"/>
      <c r="DRH18" s="111"/>
      <c r="DRI18" s="111"/>
      <c r="DRJ18" s="111"/>
      <c r="DRK18" s="111"/>
      <c r="DRL18" s="111"/>
      <c r="DRM18" s="111"/>
      <c r="DRN18" s="111"/>
      <c r="DRO18" s="111"/>
      <c r="DRP18" s="111"/>
      <c r="DRQ18" s="111"/>
      <c r="DRR18" s="111"/>
      <c r="DRS18" s="111"/>
      <c r="DRT18" s="111"/>
      <c r="DRU18" s="111"/>
      <c r="DRV18" s="111"/>
      <c r="DRW18" s="111"/>
      <c r="DRX18" s="111"/>
      <c r="DRY18" s="111"/>
      <c r="DRZ18" s="111"/>
      <c r="DSA18" s="111"/>
      <c r="DSB18" s="111"/>
      <c r="DSC18" s="111"/>
      <c r="DSD18" s="111"/>
      <c r="DSE18" s="111"/>
      <c r="DSF18" s="111"/>
      <c r="DSG18" s="111"/>
      <c r="DSH18" s="111"/>
      <c r="DSI18" s="111"/>
      <c r="DSJ18" s="111"/>
      <c r="DSK18" s="111"/>
      <c r="DSL18" s="111"/>
      <c r="DSM18" s="111"/>
      <c r="DSN18" s="111"/>
      <c r="DSO18" s="111"/>
      <c r="DSP18" s="111"/>
      <c r="DSQ18" s="111"/>
      <c r="DSR18" s="111"/>
      <c r="DSS18" s="111"/>
      <c r="DST18" s="111"/>
      <c r="DSU18" s="111"/>
      <c r="DSV18" s="111"/>
      <c r="DSW18" s="111"/>
      <c r="DSX18" s="111"/>
      <c r="DSY18" s="111"/>
      <c r="DSZ18" s="111"/>
      <c r="DTA18" s="111"/>
      <c r="DTB18" s="111"/>
      <c r="DTC18" s="111"/>
      <c r="DTD18" s="111"/>
      <c r="DTE18" s="111"/>
      <c r="DTF18" s="111"/>
      <c r="DTG18" s="111"/>
      <c r="DTH18" s="111"/>
      <c r="DTI18" s="111"/>
      <c r="DTJ18" s="111"/>
      <c r="DTK18" s="111"/>
      <c r="DTL18" s="111"/>
      <c r="DTM18" s="111"/>
      <c r="DTN18" s="111"/>
      <c r="DTO18" s="111"/>
      <c r="DTP18" s="111"/>
      <c r="DTQ18" s="111"/>
      <c r="DTR18" s="111"/>
      <c r="DTS18" s="111"/>
      <c r="DTT18" s="111"/>
      <c r="DTU18" s="111"/>
      <c r="DTV18" s="111"/>
      <c r="DTW18" s="111"/>
      <c r="DTX18" s="111"/>
      <c r="DTY18" s="111"/>
      <c r="DTZ18" s="111"/>
      <c r="DUA18" s="111"/>
      <c r="DUB18" s="111"/>
      <c r="DUC18" s="111"/>
      <c r="DUD18" s="111"/>
      <c r="DUE18" s="111"/>
      <c r="DUF18" s="111"/>
      <c r="DUG18" s="111"/>
      <c r="DUH18" s="111"/>
      <c r="DUI18" s="111"/>
      <c r="DUJ18" s="111"/>
      <c r="DUK18" s="111"/>
      <c r="DUL18" s="111"/>
      <c r="DUM18" s="111"/>
      <c r="DUN18" s="111"/>
      <c r="DUO18" s="111"/>
      <c r="DUP18" s="111"/>
      <c r="DUQ18" s="111"/>
      <c r="DUR18" s="111"/>
      <c r="DUS18" s="111"/>
      <c r="DUT18" s="111"/>
      <c r="DUU18" s="111"/>
      <c r="DUV18" s="111"/>
      <c r="DUW18" s="111"/>
      <c r="DUX18" s="111"/>
      <c r="DUY18" s="111"/>
      <c r="DUZ18" s="111"/>
      <c r="DVA18" s="111"/>
      <c r="DVB18" s="111"/>
      <c r="DVC18" s="111"/>
      <c r="DVD18" s="111"/>
      <c r="DVE18" s="111"/>
      <c r="DVF18" s="111"/>
      <c r="DVG18" s="111"/>
      <c r="DVH18" s="111"/>
      <c r="DVI18" s="111"/>
      <c r="DVJ18" s="111"/>
      <c r="DVK18" s="111"/>
      <c r="DVL18" s="111"/>
      <c r="DVM18" s="111"/>
      <c r="DVN18" s="111"/>
      <c r="DVO18" s="111"/>
      <c r="DVP18" s="111"/>
      <c r="DVQ18" s="111"/>
      <c r="DVR18" s="111"/>
      <c r="DVS18" s="111"/>
      <c r="DVT18" s="111"/>
      <c r="DVU18" s="111"/>
      <c r="DVV18" s="111"/>
      <c r="DVW18" s="111"/>
      <c r="DVX18" s="111"/>
      <c r="DVY18" s="111"/>
      <c r="DVZ18" s="111"/>
      <c r="DWA18" s="111"/>
      <c r="DWB18" s="111"/>
      <c r="DWC18" s="111"/>
      <c r="DWD18" s="111"/>
      <c r="DWE18" s="111"/>
      <c r="DWF18" s="111"/>
      <c r="DWG18" s="111"/>
      <c r="DWH18" s="111"/>
      <c r="DWI18" s="111"/>
      <c r="DWJ18" s="111"/>
      <c r="DWK18" s="111"/>
      <c r="DWL18" s="111"/>
      <c r="DWM18" s="111"/>
      <c r="DWN18" s="111"/>
      <c r="DWO18" s="111"/>
      <c r="DWP18" s="111"/>
      <c r="DWQ18" s="111"/>
      <c r="DWR18" s="111"/>
      <c r="DWS18" s="111"/>
      <c r="DWT18" s="111"/>
      <c r="DWU18" s="111"/>
      <c r="DWV18" s="111"/>
      <c r="DWW18" s="111"/>
      <c r="DWX18" s="111"/>
      <c r="DWY18" s="111"/>
      <c r="DWZ18" s="111"/>
      <c r="DXA18" s="111"/>
      <c r="DXB18" s="111"/>
      <c r="DXC18" s="111"/>
      <c r="DXD18" s="111"/>
      <c r="DXE18" s="111"/>
      <c r="DXF18" s="111"/>
      <c r="DXG18" s="111"/>
      <c r="DXH18" s="111"/>
      <c r="DXI18" s="111"/>
      <c r="DXJ18" s="111"/>
      <c r="DXK18" s="111"/>
      <c r="DXL18" s="111"/>
      <c r="DXM18" s="111"/>
      <c r="DXN18" s="111"/>
      <c r="DXO18" s="111"/>
      <c r="DXP18" s="111"/>
      <c r="DXQ18" s="111"/>
      <c r="DXR18" s="111"/>
      <c r="DXS18" s="111"/>
      <c r="DXT18" s="111"/>
      <c r="DXU18" s="111"/>
      <c r="DXV18" s="111"/>
      <c r="DXW18" s="111"/>
      <c r="DXX18" s="111"/>
      <c r="DXY18" s="111"/>
      <c r="DXZ18" s="111"/>
      <c r="DYA18" s="111"/>
      <c r="DYB18" s="111"/>
      <c r="DYC18" s="111"/>
      <c r="DYD18" s="111"/>
      <c r="DYE18" s="111"/>
      <c r="DYF18" s="111"/>
      <c r="DYG18" s="111"/>
      <c r="DYH18" s="111"/>
      <c r="DYI18" s="111"/>
      <c r="DYJ18" s="111"/>
      <c r="DYK18" s="111"/>
      <c r="DYL18" s="111"/>
      <c r="DYM18" s="111"/>
      <c r="DYN18" s="111"/>
      <c r="DYO18" s="111"/>
      <c r="DYP18" s="111"/>
      <c r="DYQ18" s="111"/>
      <c r="DYR18" s="111"/>
      <c r="DYS18" s="111"/>
      <c r="DYT18" s="111"/>
      <c r="DYU18" s="111"/>
      <c r="DYV18" s="111"/>
      <c r="DYW18" s="111"/>
      <c r="DYX18" s="111"/>
      <c r="DYY18" s="111"/>
      <c r="DYZ18" s="111"/>
      <c r="DZA18" s="111"/>
      <c r="DZB18" s="111"/>
      <c r="DZC18" s="111"/>
      <c r="DZD18" s="111"/>
      <c r="DZE18" s="111"/>
      <c r="DZF18" s="111"/>
      <c r="DZG18" s="111"/>
      <c r="DZH18" s="111"/>
      <c r="DZI18" s="111"/>
      <c r="DZJ18" s="111"/>
      <c r="DZK18" s="111"/>
      <c r="DZL18" s="111"/>
      <c r="DZM18" s="111"/>
      <c r="DZN18" s="111"/>
      <c r="DZO18" s="111"/>
      <c r="DZP18" s="111"/>
      <c r="DZQ18" s="111"/>
      <c r="DZR18" s="111"/>
      <c r="DZS18" s="111"/>
      <c r="DZT18" s="111"/>
      <c r="DZU18" s="111"/>
      <c r="DZV18" s="111"/>
      <c r="DZW18" s="111"/>
      <c r="DZX18" s="111"/>
      <c r="DZY18" s="111"/>
      <c r="DZZ18" s="111"/>
      <c r="EAA18" s="111"/>
      <c r="EAB18" s="111"/>
      <c r="EAC18" s="111"/>
      <c r="EAD18" s="111"/>
      <c r="EAE18" s="111"/>
      <c r="EAF18" s="111"/>
      <c r="EAG18" s="111"/>
      <c r="EAH18" s="111"/>
      <c r="EAI18" s="111"/>
      <c r="EAJ18" s="111"/>
      <c r="EAK18" s="111"/>
      <c r="EAL18" s="111"/>
      <c r="EAM18" s="111"/>
      <c r="EAN18" s="111"/>
      <c r="EAO18" s="111"/>
      <c r="EAP18" s="111"/>
      <c r="EAQ18" s="111"/>
      <c r="EAR18" s="111"/>
      <c r="EAS18" s="111"/>
      <c r="EAT18" s="111"/>
      <c r="EAU18" s="111"/>
      <c r="EAV18" s="111"/>
      <c r="EAW18" s="111"/>
      <c r="EAX18" s="111"/>
      <c r="EAY18" s="111"/>
      <c r="EAZ18" s="111"/>
      <c r="EBA18" s="111"/>
      <c r="EBB18" s="111"/>
      <c r="EBC18" s="111"/>
      <c r="EBD18" s="111"/>
      <c r="EBE18" s="111"/>
      <c r="EBF18" s="111"/>
      <c r="EBG18" s="111"/>
      <c r="EBH18" s="111"/>
      <c r="EBI18" s="111"/>
      <c r="EBJ18" s="111"/>
      <c r="EBK18" s="111"/>
      <c r="EBL18" s="111"/>
      <c r="EBM18" s="111"/>
      <c r="EBN18" s="111"/>
      <c r="EBO18" s="111"/>
      <c r="EBP18" s="111"/>
      <c r="EBQ18" s="111"/>
      <c r="EBR18" s="111"/>
      <c r="EBS18" s="111"/>
      <c r="EBT18" s="111"/>
      <c r="EBU18" s="111"/>
      <c r="EBV18" s="111"/>
      <c r="EBW18" s="111"/>
      <c r="EBX18" s="111"/>
      <c r="EBY18" s="111"/>
      <c r="EBZ18" s="111"/>
      <c r="ECA18" s="111"/>
      <c r="ECB18" s="111"/>
      <c r="ECC18" s="111"/>
      <c r="ECD18" s="111"/>
      <c r="ECE18" s="111"/>
      <c r="ECF18" s="111"/>
      <c r="ECG18" s="111"/>
      <c r="ECH18" s="111"/>
      <c r="ECI18" s="111"/>
      <c r="ECJ18" s="111"/>
      <c r="ECK18" s="111"/>
      <c r="ECL18" s="111"/>
      <c r="ECM18" s="111"/>
      <c r="ECN18" s="111"/>
      <c r="ECO18" s="111"/>
      <c r="ECP18" s="111"/>
      <c r="ECQ18" s="111"/>
      <c r="ECR18" s="111"/>
      <c r="ECS18" s="111"/>
      <c r="ECT18" s="111"/>
      <c r="ECU18" s="111"/>
      <c r="ECV18" s="111"/>
      <c r="ECW18" s="111"/>
      <c r="ECX18" s="111"/>
      <c r="ECY18" s="111"/>
      <c r="ECZ18" s="111"/>
      <c r="EDA18" s="111"/>
      <c r="EDB18" s="111"/>
      <c r="EDC18" s="111"/>
      <c r="EDD18" s="111"/>
      <c r="EDE18" s="111"/>
      <c r="EDF18" s="111"/>
      <c r="EDG18" s="111"/>
      <c r="EDH18" s="111"/>
      <c r="EDI18" s="111"/>
      <c r="EDJ18" s="111"/>
      <c r="EDK18" s="111"/>
      <c r="EDL18" s="111"/>
      <c r="EDM18" s="111"/>
      <c r="EDN18" s="111"/>
      <c r="EDO18" s="111"/>
      <c r="EDP18" s="111"/>
      <c r="EDQ18" s="111"/>
      <c r="EDR18" s="111"/>
      <c r="EDS18" s="111"/>
      <c r="EDT18" s="111"/>
      <c r="EDU18" s="111"/>
      <c r="EDV18" s="111"/>
      <c r="EDW18" s="111"/>
      <c r="EDX18" s="111"/>
      <c r="EDY18" s="111"/>
      <c r="EDZ18" s="111"/>
      <c r="EEA18" s="111"/>
      <c r="EEB18" s="111"/>
      <c r="EEC18" s="111"/>
      <c r="EED18" s="111"/>
      <c r="EEE18" s="111"/>
      <c r="EEF18" s="111"/>
      <c r="EEG18" s="111"/>
      <c r="EEH18" s="111"/>
      <c r="EEI18" s="111"/>
      <c r="EEJ18" s="111"/>
      <c r="EEK18" s="111"/>
      <c r="EEL18" s="111"/>
      <c r="EEM18" s="111"/>
      <c r="EEN18" s="111"/>
      <c r="EEO18" s="111"/>
      <c r="EEP18" s="111"/>
      <c r="EEQ18" s="111"/>
      <c r="EER18" s="111"/>
      <c r="EES18" s="111"/>
      <c r="EET18" s="111"/>
      <c r="EEU18" s="111"/>
      <c r="EEV18" s="111"/>
      <c r="EEW18" s="111"/>
      <c r="EEX18" s="111"/>
      <c r="EEY18" s="111"/>
      <c r="EEZ18" s="111"/>
      <c r="EFA18" s="111"/>
      <c r="EFB18" s="111"/>
      <c r="EFC18" s="111"/>
      <c r="EFD18" s="111"/>
      <c r="EFE18" s="111"/>
      <c r="EFF18" s="111"/>
      <c r="EFG18" s="111"/>
      <c r="EFH18" s="111"/>
      <c r="EFI18" s="111"/>
      <c r="EFJ18" s="111"/>
      <c r="EFK18" s="111"/>
      <c r="EFL18" s="111"/>
      <c r="EFM18" s="111"/>
      <c r="EFN18" s="111"/>
      <c r="EFO18" s="111"/>
      <c r="EFP18" s="111"/>
      <c r="EFQ18" s="111"/>
      <c r="EFR18" s="111"/>
      <c r="EFS18" s="111"/>
      <c r="EFT18" s="111"/>
      <c r="EFU18" s="111"/>
      <c r="EFV18" s="111"/>
      <c r="EFW18" s="111"/>
      <c r="EFX18" s="111"/>
      <c r="EFY18" s="111"/>
      <c r="EFZ18" s="111"/>
      <c r="EGA18" s="111"/>
      <c r="EGB18" s="111"/>
      <c r="EGC18" s="111"/>
      <c r="EGD18" s="111"/>
      <c r="EGE18" s="111"/>
      <c r="EGF18" s="111"/>
      <c r="EGG18" s="111"/>
      <c r="EGH18" s="111"/>
      <c r="EGI18" s="111"/>
      <c r="EGJ18" s="111"/>
      <c r="EGK18" s="111"/>
      <c r="EGL18" s="111"/>
      <c r="EGM18" s="111"/>
      <c r="EGN18" s="111"/>
      <c r="EGO18" s="111"/>
      <c r="EGP18" s="111"/>
      <c r="EGQ18" s="111"/>
      <c r="EGR18" s="111"/>
      <c r="EGS18" s="111"/>
      <c r="EGT18" s="111"/>
      <c r="EGU18" s="111"/>
      <c r="EGV18" s="111"/>
      <c r="EGW18" s="111"/>
      <c r="EGX18" s="111"/>
      <c r="EGY18" s="111"/>
      <c r="EGZ18" s="111"/>
      <c r="EHA18" s="111"/>
      <c r="EHB18" s="111"/>
      <c r="EHC18" s="111"/>
      <c r="EHD18" s="111"/>
      <c r="EHE18" s="111"/>
      <c r="EHF18" s="111"/>
      <c r="EHG18" s="111"/>
      <c r="EHH18" s="111"/>
      <c r="EHI18" s="111"/>
      <c r="EHJ18" s="111"/>
      <c r="EHK18" s="111"/>
      <c r="EHL18" s="111"/>
      <c r="EHM18" s="111"/>
      <c r="EHN18" s="111"/>
      <c r="EHO18" s="111"/>
      <c r="EHP18" s="111"/>
      <c r="EHQ18" s="111"/>
      <c r="EHR18" s="111"/>
      <c r="EHS18" s="111"/>
      <c r="EHT18" s="111"/>
      <c r="EHU18" s="111"/>
      <c r="EHV18" s="111"/>
      <c r="EHW18" s="111"/>
      <c r="EHX18" s="111"/>
      <c r="EHY18" s="111"/>
      <c r="EHZ18" s="111"/>
      <c r="EIA18" s="111"/>
      <c r="EIB18" s="111"/>
      <c r="EIC18" s="111"/>
      <c r="EID18" s="111"/>
      <c r="EIE18" s="111"/>
      <c r="EIF18" s="111"/>
      <c r="EIG18" s="111"/>
      <c r="EIH18" s="111"/>
      <c r="EII18" s="111"/>
      <c r="EIJ18" s="111"/>
      <c r="EIK18" s="111"/>
      <c r="EIL18" s="111"/>
      <c r="EIM18" s="111"/>
      <c r="EIN18" s="111"/>
      <c r="EIO18" s="111"/>
      <c r="EIP18" s="111"/>
      <c r="EIQ18" s="111"/>
      <c r="EIR18" s="111"/>
      <c r="EIS18" s="111"/>
      <c r="EIT18" s="111"/>
      <c r="EIU18" s="111"/>
      <c r="EIV18" s="111"/>
      <c r="EIW18" s="111"/>
      <c r="EIX18" s="111"/>
      <c r="EIY18" s="111"/>
      <c r="EIZ18" s="111"/>
      <c r="EJA18" s="111"/>
      <c r="EJB18" s="111"/>
      <c r="EJC18" s="111"/>
      <c r="EJD18" s="111"/>
      <c r="EJE18" s="111"/>
      <c r="EJF18" s="111"/>
      <c r="EJG18" s="111"/>
      <c r="EJH18" s="111"/>
      <c r="EJI18" s="111"/>
      <c r="EJJ18" s="111"/>
      <c r="EJK18" s="111"/>
      <c r="EJL18" s="111"/>
      <c r="EJM18" s="111"/>
      <c r="EJN18" s="111"/>
      <c r="EJO18" s="111"/>
      <c r="EJP18" s="111"/>
      <c r="EJQ18" s="111"/>
      <c r="EJR18" s="111"/>
      <c r="EJS18" s="111"/>
      <c r="EJT18" s="111"/>
      <c r="EJU18" s="111"/>
      <c r="EJV18" s="111"/>
      <c r="EJW18" s="111"/>
      <c r="EJX18" s="111"/>
      <c r="EJY18" s="111"/>
      <c r="EJZ18" s="111"/>
      <c r="EKA18" s="111"/>
      <c r="EKB18" s="111"/>
      <c r="EKC18" s="111"/>
      <c r="EKD18" s="111"/>
      <c r="EKE18" s="111"/>
      <c r="EKF18" s="111"/>
      <c r="EKG18" s="111"/>
      <c r="EKH18" s="111"/>
      <c r="EKI18" s="111"/>
      <c r="EKJ18" s="111"/>
      <c r="EKK18" s="111"/>
      <c r="EKL18" s="111"/>
      <c r="EKM18" s="111"/>
      <c r="EKN18" s="111"/>
      <c r="EKO18" s="111"/>
      <c r="EKP18" s="111"/>
      <c r="EKQ18" s="111"/>
      <c r="EKR18" s="111"/>
      <c r="EKS18" s="111"/>
      <c r="EKT18" s="111"/>
      <c r="EKU18" s="111"/>
      <c r="EKV18" s="111"/>
      <c r="EKW18" s="111"/>
      <c r="EKX18" s="111"/>
      <c r="EKY18" s="111"/>
      <c r="EKZ18" s="111"/>
      <c r="ELA18" s="111"/>
      <c r="ELB18" s="111"/>
      <c r="ELC18" s="111"/>
      <c r="ELD18" s="111"/>
      <c r="ELE18" s="111"/>
      <c r="ELF18" s="111"/>
      <c r="ELG18" s="111"/>
      <c r="ELH18" s="111"/>
      <c r="ELI18" s="111"/>
      <c r="ELJ18" s="111"/>
      <c r="ELK18" s="111"/>
      <c r="ELL18" s="111"/>
      <c r="ELM18" s="111"/>
      <c r="ELN18" s="111"/>
      <c r="ELO18" s="111"/>
      <c r="ELP18" s="111"/>
      <c r="ELQ18" s="111"/>
      <c r="ELR18" s="111"/>
      <c r="ELS18" s="111"/>
      <c r="ELT18" s="111"/>
      <c r="ELU18" s="111"/>
      <c r="ELV18" s="111"/>
      <c r="ELW18" s="111"/>
      <c r="ELX18" s="111"/>
      <c r="ELY18" s="111"/>
      <c r="ELZ18" s="111"/>
      <c r="EMA18" s="111"/>
      <c r="EMB18" s="111"/>
      <c r="EMC18" s="111"/>
      <c r="EMD18" s="111"/>
      <c r="EME18" s="111"/>
      <c r="EMF18" s="111"/>
      <c r="EMG18" s="111"/>
      <c r="EMH18" s="111"/>
      <c r="EMI18" s="111"/>
      <c r="EMJ18" s="111"/>
      <c r="EMK18" s="111"/>
      <c r="EML18" s="111"/>
      <c r="EMM18" s="111"/>
      <c r="EMN18" s="111"/>
      <c r="EMO18" s="111"/>
      <c r="EMP18" s="111"/>
      <c r="EMQ18" s="111"/>
      <c r="EMR18" s="111"/>
      <c r="EMS18" s="111"/>
      <c r="EMT18" s="111"/>
      <c r="EMU18" s="111"/>
      <c r="EMV18" s="111"/>
      <c r="EMW18" s="111"/>
      <c r="EMX18" s="111"/>
      <c r="EMY18" s="111"/>
      <c r="EMZ18" s="111"/>
      <c r="ENA18" s="111"/>
      <c r="ENB18" s="111"/>
      <c r="ENC18" s="111"/>
      <c r="END18" s="111"/>
      <c r="ENE18" s="111"/>
      <c r="ENF18" s="111"/>
      <c r="ENG18" s="111"/>
      <c r="ENH18" s="111"/>
      <c r="ENI18" s="111"/>
      <c r="ENJ18" s="111"/>
      <c r="ENK18" s="111"/>
      <c r="ENL18" s="111"/>
      <c r="ENM18" s="111"/>
      <c r="ENN18" s="111"/>
      <c r="ENO18" s="111"/>
      <c r="ENP18" s="111"/>
      <c r="ENQ18" s="111"/>
      <c r="ENR18" s="111"/>
      <c r="ENS18" s="111"/>
      <c r="ENT18" s="111"/>
      <c r="ENU18" s="111"/>
      <c r="ENV18" s="111"/>
      <c r="ENW18" s="111"/>
      <c r="ENX18" s="111"/>
      <c r="ENY18" s="111"/>
      <c r="ENZ18" s="111"/>
      <c r="EOA18" s="111"/>
      <c r="EOB18" s="111"/>
      <c r="EOC18" s="111"/>
      <c r="EOD18" s="111"/>
      <c r="EOE18" s="111"/>
      <c r="EOF18" s="111"/>
      <c r="EOG18" s="111"/>
      <c r="EOH18" s="111"/>
      <c r="EOI18" s="111"/>
      <c r="EOJ18" s="111"/>
      <c r="EOK18" s="111"/>
      <c r="EOL18" s="111"/>
      <c r="EOM18" s="111"/>
      <c r="EON18" s="111"/>
      <c r="EOO18" s="111"/>
      <c r="EOP18" s="111"/>
      <c r="EOQ18" s="111"/>
      <c r="EOR18" s="111"/>
      <c r="EOS18" s="111"/>
      <c r="EOT18" s="111"/>
      <c r="EOU18" s="111"/>
      <c r="EOV18" s="111"/>
      <c r="EOW18" s="111"/>
      <c r="EOX18" s="111"/>
      <c r="EOY18" s="111"/>
      <c r="EOZ18" s="111"/>
      <c r="EPA18" s="111"/>
      <c r="EPB18" s="111"/>
      <c r="EPC18" s="111"/>
      <c r="EPD18" s="111"/>
      <c r="EPE18" s="111"/>
      <c r="EPF18" s="111"/>
      <c r="EPG18" s="111"/>
      <c r="EPH18" s="111"/>
      <c r="EPI18" s="111"/>
      <c r="EPJ18" s="111"/>
      <c r="EPK18" s="111"/>
      <c r="EPL18" s="111"/>
      <c r="EPM18" s="111"/>
      <c r="EPN18" s="111"/>
      <c r="EPO18" s="111"/>
      <c r="EPP18" s="111"/>
      <c r="EPQ18" s="111"/>
      <c r="EPR18" s="111"/>
      <c r="EPS18" s="111"/>
      <c r="EPT18" s="111"/>
      <c r="EPU18" s="111"/>
      <c r="EPV18" s="111"/>
      <c r="EPW18" s="111"/>
      <c r="EPX18" s="111"/>
      <c r="EPY18" s="111"/>
      <c r="EPZ18" s="111"/>
      <c r="EQA18" s="111"/>
      <c r="EQB18" s="111"/>
      <c r="EQC18" s="111"/>
      <c r="EQD18" s="111"/>
      <c r="EQE18" s="111"/>
      <c r="EQF18" s="111"/>
      <c r="EQG18" s="111"/>
      <c r="EQH18" s="111"/>
      <c r="EQI18" s="111"/>
      <c r="EQJ18" s="111"/>
      <c r="EQK18" s="111"/>
      <c r="EQL18" s="111"/>
      <c r="EQM18" s="111"/>
      <c r="EQN18" s="111"/>
      <c r="EQO18" s="111"/>
      <c r="EQP18" s="111"/>
      <c r="EQQ18" s="111"/>
      <c r="EQR18" s="111"/>
      <c r="EQS18" s="111"/>
      <c r="EQT18" s="111"/>
      <c r="EQU18" s="111"/>
      <c r="EQV18" s="111"/>
      <c r="EQW18" s="111"/>
      <c r="EQX18" s="111"/>
      <c r="EQY18" s="111"/>
      <c r="EQZ18" s="111"/>
      <c r="ERA18" s="111"/>
      <c r="ERB18" s="111"/>
      <c r="ERC18" s="111"/>
      <c r="ERD18" s="111"/>
      <c r="ERE18" s="111"/>
      <c r="ERF18" s="111"/>
      <c r="ERG18" s="111"/>
      <c r="ERH18" s="111"/>
      <c r="ERI18" s="111"/>
      <c r="ERJ18" s="111"/>
      <c r="ERK18" s="111"/>
      <c r="ERL18" s="111"/>
      <c r="ERM18" s="111"/>
      <c r="ERN18" s="111"/>
      <c r="ERO18" s="111"/>
      <c r="ERP18" s="111"/>
      <c r="ERQ18" s="111"/>
      <c r="ERR18" s="111"/>
      <c r="ERS18" s="111"/>
      <c r="ERT18" s="111"/>
      <c r="ERU18" s="111"/>
      <c r="ERV18" s="111"/>
      <c r="ERW18" s="111"/>
      <c r="ERX18" s="111"/>
      <c r="ERY18" s="111"/>
      <c r="ERZ18" s="111"/>
      <c r="ESA18" s="111"/>
      <c r="ESB18" s="111"/>
      <c r="ESC18" s="111"/>
      <c r="ESD18" s="111"/>
      <c r="ESE18" s="111"/>
      <c r="ESF18" s="111"/>
      <c r="ESG18" s="111"/>
      <c r="ESH18" s="111"/>
      <c r="ESI18" s="111"/>
      <c r="ESJ18" s="111"/>
      <c r="ESK18" s="111"/>
      <c r="ESL18" s="111"/>
      <c r="ESM18" s="111"/>
      <c r="ESN18" s="111"/>
      <c r="ESO18" s="111"/>
      <c r="ESP18" s="111"/>
      <c r="ESQ18" s="111"/>
      <c r="ESR18" s="111"/>
      <c r="ESS18" s="111"/>
      <c r="EST18" s="111"/>
      <c r="ESU18" s="111"/>
      <c r="ESV18" s="111"/>
      <c r="ESW18" s="111"/>
      <c r="ESX18" s="111"/>
      <c r="ESY18" s="111"/>
      <c r="ESZ18" s="111"/>
      <c r="ETA18" s="111"/>
      <c r="ETB18" s="111"/>
      <c r="ETC18" s="111"/>
      <c r="ETD18" s="111"/>
      <c r="ETE18" s="111"/>
      <c r="ETF18" s="111"/>
      <c r="ETG18" s="111"/>
      <c r="ETH18" s="111"/>
      <c r="ETI18" s="111"/>
      <c r="ETJ18" s="111"/>
      <c r="ETK18" s="111"/>
      <c r="ETL18" s="111"/>
      <c r="ETM18" s="111"/>
      <c r="ETN18" s="111"/>
      <c r="ETO18" s="111"/>
      <c r="ETP18" s="111"/>
      <c r="ETQ18" s="111"/>
      <c r="ETR18" s="111"/>
      <c r="ETS18" s="111"/>
      <c r="ETT18" s="111"/>
      <c r="ETU18" s="111"/>
      <c r="ETV18" s="111"/>
      <c r="ETW18" s="111"/>
      <c r="ETX18" s="111"/>
      <c r="ETY18" s="111"/>
      <c r="ETZ18" s="111"/>
      <c r="EUA18" s="111"/>
      <c r="EUB18" s="111"/>
      <c r="EUC18" s="111"/>
      <c r="EUD18" s="111"/>
      <c r="EUE18" s="111"/>
      <c r="EUF18" s="111"/>
      <c r="EUG18" s="111"/>
      <c r="EUH18" s="111"/>
      <c r="EUI18" s="111"/>
      <c r="EUJ18" s="111"/>
      <c r="EUK18" s="111"/>
      <c r="EUL18" s="111"/>
      <c r="EUM18" s="111"/>
      <c r="EUN18" s="111"/>
      <c r="EUO18" s="111"/>
      <c r="EUP18" s="111"/>
      <c r="EUQ18" s="111"/>
      <c r="EUR18" s="111"/>
      <c r="EUS18" s="111"/>
      <c r="EUT18" s="111"/>
      <c r="EUU18" s="111"/>
      <c r="EUV18" s="111"/>
      <c r="EUW18" s="111"/>
      <c r="EUX18" s="111"/>
      <c r="EUY18" s="111"/>
      <c r="EUZ18" s="111"/>
      <c r="EVA18" s="111"/>
      <c r="EVB18" s="111"/>
      <c r="EVC18" s="111"/>
      <c r="EVD18" s="111"/>
      <c r="EVE18" s="111"/>
      <c r="EVF18" s="111"/>
      <c r="EVG18" s="111"/>
      <c r="EVH18" s="111"/>
      <c r="EVI18" s="111"/>
      <c r="EVJ18" s="111"/>
      <c r="EVK18" s="111"/>
      <c r="EVL18" s="111"/>
      <c r="EVM18" s="111"/>
      <c r="EVN18" s="111"/>
      <c r="EVO18" s="111"/>
      <c r="EVP18" s="111"/>
      <c r="EVQ18" s="111"/>
      <c r="EVR18" s="111"/>
      <c r="EVS18" s="111"/>
      <c r="EVT18" s="111"/>
      <c r="EVU18" s="111"/>
      <c r="EVV18" s="111"/>
      <c r="EVW18" s="111"/>
      <c r="EVX18" s="111"/>
      <c r="EVY18" s="111"/>
      <c r="EVZ18" s="111"/>
      <c r="EWA18" s="111"/>
      <c r="EWB18" s="111"/>
      <c r="EWC18" s="111"/>
      <c r="EWD18" s="111"/>
      <c r="EWE18" s="111"/>
      <c r="EWF18" s="111"/>
      <c r="EWG18" s="111"/>
      <c r="EWH18" s="111"/>
      <c r="EWI18" s="111"/>
      <c r="EWJ18" s="111"/>
      <c r="EWK18" s="111"/>
      <c r="EWL18" s="111"/>
      <c r="EWM18" s="111"/>
      <c r="EWN18" s="111"/>
      <c r="EWO18" s="111"/>
      <c r="EWP18" s="111"/>
      <c r="EWQ18" s="111"/>
      <c r="EWR18" s="111"/>
      <c r="EWS18" s="111"/>
      <c r="EWT18" s="111"/>
      <c r="EWU18" s="111"/>
      <c r="EWV18" s="111"/>
      <c r="EWW18" s="111"/>
      <c r="EWX18" s="111"/>
      <c r="EWY18" s="111"/>
      <c r="EWZ18" s="111"/>
      <c r="EXA18" s="111"/>
      <c r="EXB18" s="111"/>
      <c r="EXC18" s="111"/>
      <c r="EXD18" s="111"/>
      <c r="EXE18" s="111"/>
      <c r="EXF18" s="111"/>
      <c r="EXG18" s="111"/>
      <c r="EXH18" s="111"/>
      <c r="EXI18" s="111"/>
      <c r="EXJ18" s="111"/>
      <c r="EXK18" s="111"/>
      <c r="EXL18" s="111"/>
      <c r="EXM18" s="111"/>
      <c r="EXN18" s="111"/>
      <c r="EXO18" s="111"/>
      <c r="EXP18" s="111"/>
      <c r="EXQ18" s="111"/>
      <c r="EXR18" s="111"/>
      <c r="EXS18" s="111"/>
      <c r="EXT18" s="111"/>
      <c r="EXU18" s="111"/>
      <c r="EXV18" s="111"/>
      <c r="EXW18" s="111"/>
      <c r="EXX18" s="111"/>
      <c r="EXY18" s="111"/>
      <c r="EXZ18" s="111"/>
      <c r="EYA18" s="111"/>
      <c r="EYB18" s="111"/>
      <c r="EYC18" s="111"/>
      <c r="EYD18" s="111"/>
      <c r="EYE18" s="111"/>
      <c r="EYF18" s="111"/>
      <c r="EYG18" s="111"/>
      <c r="EYH18" s="111"/>
      <c r="EYI18" s="111"/>
      <c r="EYJ18" s="111"/>
      <c r="EYK18" s="111"/>
      <c r="EYL18" s="111"/>
      <c r="EYM18" s="111"/>
      <c r="EYN18" s="111"/>
      <c r="EYO18" s="111"/>
      <c r="EYP18" s="111"/>
      <c r="EYQ18" s="111"/>
      <c r="EYR18" s="111"/>
      <c r="EYS18" s="111"/>
      <c r="EYT18" s="111"/>
      <c r="EYU18" s="111"/>
      <c r="EYV18" s="111"/>
      <c r="EYW18" s="111"/>
      <c r="EYX18" s="111"/>
      <c r="EYY18" s="111"/>
      <c r="EYZ18" s="111"/>
      <c r="EZA18" s="111"/>
      <c r="EZB18" s="111"/>
      <c r="EZC18" s="111"/>
      <c r="EZD18" s="111"/>
      <c r="EZE18" s="111"/>
      <c r="EZF18" s="111"/>
      <c r="EZG18" s="111"/>
      <c r="EZH18" s="111"/>
      <c r="EZI18" s="111"/>
      <c r="EZJ18" s="111"/>
      <c r="EZK18" s="111"/>
      <c r="EZL18" s="111"/>
      <c r="EZM18" s="111"/>
      <c r="EZN18" s="111"/>
      <c r="EZO18" s="111"/>
      <c r="EZP18" s="111"/>
      <c r="EZQ18" s="111"/>
      <c r="EZR18" s="111"/>
      <c r="EZS18" s="111"/>
      <c r="EZT18" s="111"/>
      <c r="EZU18" s="111"/>
      <c r="EZV18" s="111"/>
      <c r="EZW18" s="111"/>
      <c r="EZX18" s="111"/>
      <c r="EZY18" s="111"/>
      <c r="EZZ18" s="111"/>
      <c r="FAA18" s="111"/>
      <c r="FAB18" s="111"/>
      <c r="FAC18" s="111"/>
      <c r="FAD18" s="111"/>
      <c r="FAE18" s="111"/>
      <c r="FAF18" s="111"/>
      <c r="FAG18" s="111"/>
      <c r="FAH18" s="111"/>
      <c r="FAI18" s="111"/>
      <c r="FAJ18" s="111"/>
      <c r="FAK18" s="111"/>
      <c r="FAL18" s="111"/>
      <c r="FAM18" s="111"/>
      <c r="FAN18" s="111"/>
      <c r="FAO18" s="111"/>
      <c r="FAP18" s="111"/>
      <c r="FAQ18" s="111"/>
      <c r="FAR18" s="111"/>
      <c r="FAS18" s="111"/>
      <c r="FAT18" s="111"/>
      <c r="FAU18" s="111"/>
      <c r="FAV18" s="111"/>
      <c r="FAW18" s="111"/>
      <c r="FAX18" s="111"/>
      <c r="FAY18" s="111"/>
      <c r="FAZ18" s="111"/>
      <c r="FBA18" s="111"/>
      <c r="FBB18" s="111"/>
      <c r="FBC18" s="111"/>
      <c r="FBD18" s="111"/>
      <c r="FBE18" s="111"/>
      <c r="FBF18" s="111"/>
      <c r="FBG18" s="111"/>
      <c r="FBH18" s="111"/>
      <c r="FBI18" s="111"/>
      <c r="FBJ18" s="111"/>
      <c r="FBK18" s="111"/>
      <c r="FBL18" s="111"/>
      <c r="FBM18" s="111"/>
      <c r="FBN18" s="111"/>
      <c r="FBO18" s="111"/>
      <c r="FBP18" s="111"/>
      <c r="FBQ18" s="111"/>
      <c r="FBR18" s="111"/>
      <c r="FBS18" s="111"/>
      <c r="FBT18" s="111"/>
      <c r="FBU18" s="111"/>
      <c r="FBV18" s="111"/>
      <c r="FBW18" s="111"/>
      <c r="FBX18" s="111"/>
      <c r="FBY18" s="111"/>
      <c r="FBZ18" s="111"/>
      <c r="FCA18" s="111"/>
      <c r="FCB18" s="111"/>
      <c r="FCC18" s="111"/>
      <c r="FCD18" s="111"/>
      <c r="FCE18" s="111"/>
      <c r="FCF18" s="111"/>
      <c r="FCG18" s="111"/>
      <c r="FCH18" s="111"/>
      <c r="FCI18" s="111"/>
      <c r="FCJ18" s="111"/>
      <c r="FCK18" s="111"/>
      <c r="FCL18" s="111"/>
      <c r="FCM18" s="111"/>
      <c r="FCN18" s="111"/>
      <c r="FCO18" s="111"/>
      <c r="FCP18" s="111"/>
      <c r="FCQ18" s="111"/>
      <c r="FCR18" s="111"/>
      <c r="FCS18" s="111"/>
      <c r="FCT18" s="111"/>
      <c r="FCU18" s="111"/>
      <c r="FCV18" s="111"/>
      <c r="FCW18" s="111"/>
      <c r="FCX18" s="111"/>
      <c r="FCY18" s="111"/>
      <c r="FCZ18" s="111"/>
      <c r="FDA18" s="111"/>
      <c r="FDB18" s="111"/>
      <c r="FDC18" s="111"/>
      <c r="FDD18" s="111"/>
      <c r="FDE18" s="111"/>
      <c r="FDF18" s="111"/>
      <c r="FDG18" s="111"/>
      <c r="FDH18" s="111"/>
      <c r="FDI18" s="111"/>
      <c r="FDJ18" s="111"/>
      <c r="FDK18" s="111"/>
      <c r="FDL18" s="111"/>
      <c r="FDM18" s="111"/>
      <c r="FDN18" s="111"/>
      <c r="FDO18" s="111"/>
      <c r="FDP18" s="111"/>
      <c r="FDQ18" s="111"/>
      <c r="FDR18" s="111"/>
      <c r="FDS18" s="111"/>
      <c r="FDT18" s="111"/>
      <c r="FDU18" s="111"/>
      <c r="FDV18" s="111"/>
      <c r="FDW18" s="111"/>
      <c r="FDX18" s="111"/>
      <c r="FDY18" s="111"/>
      <c r="FDZ18" s="111"/>
      <c r="FEA18" s="111"/>
      <c r="FEB18" s="111"/>
      <c r="FEC18" s="111"/>
      <c r="FED18" s="111"/>
      <c r="FEE18" s="111"/>
      <c r="FEF18" s="111"/>
      <c r="FEG18" s="111"/>
      <c r="FEH18" s="111"/>
      <c r="FEI18" s="111"/>
      <c r="FEJ18" s="111"/>
      <c r="FEK18" s="111"/>
      <c r="FEL18" s="111"/>
      <c r="FEM18" s="111"/>
      <c r="FEN18" s="111"/>
      <c r="FEO18" s="111"/>
      <c r="FEP18" s="111"/>
      <c r="FEQ18" s="111"/>
      <c r="FER18" s="111"/>
      <c r="FES18" s="111"/>
      <c r="FET18" s="111"/>
      <c r="FEU18" s="111"/>
      <c r="FEV18" s="111"/>
      <c r="FEW18" s="111"/>
      <c r="FEX18" s="111"/>
      <c r="FEY18" s="111"/>
      <c r="FEZ18" s="111"/>
      <c r="FFA18" s="111"/>
      <c r="FFB18" s="111"/>
      <c r="FFC18" s="111"/>
      <c r="FFD18" s="111"/>
      <c r="FFE18" s="111"/>
      <c r="FFF18" s="111"/>
      <c r="FFG18" s="111"/>
      <c r="FFH18" s="111"/>
      <c r="FFI18" s="111"/>
      <c r="FFJ18" s="111"/>
      <c r="FFK18" s="111"/>
      <c r="FFL18" s="111"/>
      <c r="FFM18" s="111"/>
      <c r="FFN18" s="111"/>
      <c r="FFO18" s="111"/>
      <c r="FFP18" s="111"/>
      <c r="FFQ18" s="111"/>
      <c r="FFR18" s="111"/>
      <c r="FFS18" s="111"/>
      <c r="FFT18" s="111"/>
      <c r="FFU18" s="111"/>
      <c r="FFV18" s="111"/>
      <c r="FFW18" s="111"/>
      <c r="FFX18" s="111"/>
      <c r="FFY18" s="111"/>
      <c r="FFZ18" s="111"/>
      <c r="FGA18" s="111"/>
      <c r="FGB18" s="111"/>
      <c r="FGC18" s="111"/>
      <c r="FGD18" s="111"/>
      <c r="FGE18" s="111"/>
      <c r="FGF18" s="111"/>
      <c r="FGG18" s="111"/>
      <c r="FGH18" s="111"/>
      <c r="FGI18" s="111"/>
      <c r="FGJ18" s="111"/>
      <c r="FGK18" s="111"/>
      <c r="FGL18" s="111"/>
      <c r="FGM18" s="111"/>
      <c r="FGN18" s="111"/>
      <c r="FGO18" s="111"/>
      <c r="FGP18" s="111"/>
      <c r="FGQ18" s="111"/>
      <c r="FGR18" s="111"/>
      <c r="FGS18" s="111"/>
      <c r="FGT18" s="111"/>
      <c r="FGU18" s="111"/>
      <c r="FGV18" s="111"/>
      <c r="FGW18" s="111"/>
      <c r="FGX18" s="111"/>
      <c r="FGY18" s="111"/>
      <c r="FGZ18" s="111"/>
      <c r="FHA18" s="111"/>
      <c r="FHB18" s="111"/>
      <c r="FHC18" s="111"/>
      <c r="FHD18" s="111"/>
      <c r="FHE18" s="111"/>
      <c r="FHF18" s="111"/>
      <c r="FHG18" s="111"/>
      <c r="FHH18" s="111"/>
      <c r="FHI18" s="111"/>
      <c r="FHJ18" s="111"/>
      <c r="FHK18" s="111"/>
      <c r="FHL18" s="111"/>
      <c r="FHM18" s="111"/>
      <c r="FHN18" s="111"/>
      <c r="FHO18" s="111"/>
      <c r="FHP18" s="111"/>
      <c r="FHQ18" s="111"/>
      <c r="FHR18" s="111"/>
      <c r="FHS18" s="111"/>
      <c r="FHT18" s="111"/>
      <c r="FHU18" s="111"/>
      <c r="FHV18" s="111"/>
      <c r="FHW18" s="111"/>
      <c r="FHX18" s="111"/>
      <c r="FHY18" s="111"/>
      <c r="FHZ18" s="111"/>
      <c r="FIA18" s="111"/>
      <c r="FIB18" s="111"/>
      <c r="FIC18" s="111"/>
      <c r="FID18" s="111"/>
      <c r="FIE18" s="111"/>
      <c r="FIF18" s="111"/>
      <c r="FIG18" s="111"/>
      <c r="FIH18" s="111"/>
      <c r="FII18" s="111"/>
      <c r="FIJ18" s="111"/>
      <c r="FIK18" s="111"/>
      <c r="FIL18" s="111"/>
      <c r="FIM18" s="111"/>
      <c r="FIN18" s="111"/>
      <c r="FIO18" s="111"/>
      <c r="FIP18" s="111"/>
      <c r="FIQ18" s="111"/>
      <c r="FIR18" s="111"/>
      <c r="FIS18" s="111"/>
      <c r="FIT18" s="111"/>
      <c r="FIU18" s="111"/>
      <c r="FIV18" s="111"/>
      <c r="FIW18" s="111"/>
      <c r="FIX18" s="111"/>
      <c r="FIY18" s="111"/>
      <c r="FIZ18" s="111"/>
      <c r="FJA18" s="111"/>
      <c r="FJB18" s="111"/>
      <c r="FJC18" s="111"/>
      <c r="FJD18" s="111"/>
      <c r="FJE18" s="111"/>
      <c r="FJF18" s="111"/>
      <c r="FJG18" s="111"/>
      <c r="FJH18" s="111"/>
      <c r="FJI18" s="111"/>
      <c r="FJJ18" s="111"/>
      <c r="FJK18" s="111"/>
      <c r="FJL18" s="111"/>
      <c r="FJM18" s="111"/>
      <c r="FJN18" s="111"/>
      <c r="FJO18" s="111"/>
      <c r="FJP18" s="111"/>
      <c r="FJQ18" s="111"/>
      <c r="FJR18" s="111"/>
      <c r="FJS18" s="111"/>
      <c r="FJT18" s="111"/>
      <c r="FJU18" s="111"/>
      <c r="FJV18" s="111"/>
      <c r="FJW18" s="111"/>
      <c r="FJX18" s="111"/>
      <c r="FJY18" s="111"/>
      <c r="FJZ18" s="111"/>
      <c r="FKA18" s="111"/>
      <c r="FKB18" s="111"/>
      <c r="FKC18" s="111"/>
      <c r="FKD18" s="111"/>
      <c r="FKE18" s="111"/>
      <c r="FKF18" s="111"/>
      <c r="FKG18" s="111"/>
      <c r="FKH18" s="111"/>
      <c r="FKI18" s="111"/>
      <c r="FKJ18" s="111"/>
      <c r="FKK18" s="111"/>
      <c r="FKL18" s="111"/>
      <c r="FKM18" s="111"/>
      <c r="FKN18" s="111"/>
      <c r="FKO18" s="111"/>
      <c r="FKP18" s="111"/>
      <c r="FKQ18" s="111"/>
      <c r="FKR18" s="111"/>
      <c r="FKS18" s="111"/>
      <c r="FKT18" s="111"/>
      <c r="FKU18" s="111"/>
      <c r="FKV18" s="111"/>
      <c r="FKW18" s="111"/>
      <c r="FKX18" s="111"/>
      <c r="FKY18" s="111"/>
      <c r="FKZ18" s="111"/>
      <c r="FLA18" s="111"/>
      <c r="FLB18" s="111"/>
      <c r="FLC18" s="111"/>
      <c r="FLD18" s="111"/>
      <c r="FLE18" s="111"/>
      <c r="FLF18" s="111"/>
      <c r="FLG18" s="111"/>
      <c r="FLH18" s="111"/>
      <c r="FLI18" s="111"/>
      <c r="FLJ18" s="111"/>
      <c r="FLK18" s="111"/>
      <c r="FLL18" s="111"/>
      <c r="FLM18" s="111"/>
      <c r="FLN18" s="111"/>
      <c r="FLO18" s="111"/>
      <c r="FLP18" s="111"/>
      <c r="FLQ18" s="111"/>
      <c r="FLR18" s="111"/>
      <c r="FLS18" s="111"/>
      <c r="FLT18" s="111"/>
      <c r="FLU18" s="111"/>
      <c r="FLV18" s="111"/>
      <c r="FLW18" s="111"/>
      <c r="FLX18" s="111"/>
      <c r="FLY18" s="111"/>
      <c r="FLZ18" s="111"/>
      <c r="FMA18" s="111"/>
      <c r="FMB18" s="111"/>
      <c r="FMC18" s="111"/>
      <c r="FMD18" s="111"/>
      <c r="FME18" s="111"/>
      <c r="FMF18" s="111"/>
      <c r="FMG18" s="111"/>
      <c r="FMH18" s="111"/>
      <c r="FMI18" s="111"/>
      <c r="FMJ18" s="111"/>
      <c r="FMK18" s="111"/>
      <c r="FML18" s="111"/>
      <c r="FMM18" s="111"/>
      <c r="FMN18" s="111"/>
      <c r="FMO18" s="111"/>
      <c r="FMP18" s="111"/>
      <c r="FMQ18" s="111"/>
      <c r="FMR18" s="111"/>
      <c r="FMS18" s="111"/>
      <c r="FMT18" s="111"/>
      <c r="FMU18" s="111"/>
      <c r="FMV18" s="111"/>
      <c r="FMW18" s="111"/>
      <c r="FMX18" s="111"/>
      <c r="FMY18" s="111"/>
      <c r="FMZ18" s="111"/>
      <c r="FNA18" s="111"/>
      <c r="FNB18" s="111"/>
      <c r="FNC18" s="111"/>
      <c r="FND18" s="111"/>
      <c r="FNE18" s="111"/>
      <c r="FNF18" s="111"/>
      <c r="FNG18" s="111"/>
      <c r="FNH18" s="111"/>
      <c r="FNI18" s="111"/>
      <c r="FNJ18" s="111"/>
      <c r="FNK18" s="111"/>
      <c r="FNL18" s="111"/>
      <c r="FNM18" s="111"/>
      <c r="FNN18" s="111"/>
      <c r="FNO18" s="111"/>
      <c r="FNP18" s="111"/>
      <c r="FNQ18" s="111"/>
      <c r="FNR18" s="111"/>
      <c r="FNS18" s="111"/>
      <c r="FNT18" s="111"/>
      <c r="FNU18" s="111"/>
      <c r="FNV18" s="111"/>
      <c r="FNW18" s="111"/>
      <c r="FNX18" s="111"/>
      <c r="FNY18" s="111"/>
      <c r="FNZ18" s="111"/>
      <c r="FOA18" s="111"/>
      <c r="FOB18" s="111"/>
      <c r="FOC18" s="111"/>
      <c r="FOD18" s="111"/>
      <c r="FOE18" s="111"/>
      <c r="FOF18" s="111"/>
      <c r="FOG18" s="111"/>
      <c r="FOH18" s="111"/>
      <c r="FOI18" s="111"/>
      <c r="FOJ18" s="111"/>
      <c r="FOK18" s="111"/>
      <c r="FOL18" s="111"/>
      <c r="FOM18" s="111"/>
      <c r="FON18" s="111"/>
      <c r="FOO18" s="111"/>
      <c r="FOP18" s="111"/>
      <c r="FOQ18" s="111"/>
      <c r="FOR18" s="111"/>
      <c r="FOS18" s="111"/>
      <c r="FOT18" s="111"/>
      <c r="FOU18" s="111"/>
      <c r="FOV18" s="111"/>
      <c r="FOW18" s="111"/>
      <c r="FOX18" s="111"/>
      <c r="FOY18" s="111"/>
      <c r="FOZ18" s="111"/>
      <c r="FPA18" s="111"/>
      <c r="FPB18" s="111"/>
      <c r="FPC18" s="111"/>
      <c r="FPD18" s="111"/>
      <c r="FPE18" s="111"/>
      <c r="FPF18" s="111"/>
      <c r="FPG18" s="111"/>
      <c r="FPH18" s="111"/>
      <c r="FPI18" s="111"/>
      <c r="FPJ18" s="111"/>
      <c r="FPK18" s="111"/>
      <c r="FPL18" s="111"/>
      <c r="FPM18" s="111"/>
      <c r="FPN18" s="111"/>
      <c r="FPO18" s="111"/>
      <c r="FPP18" s="111"/>
      <c r="FPQ18" s="111"/>
      <c r="FPR18" s="111"/>
      <c r="FPS18" s="111"/>
      <c r="FPT18" s="111"/>
      <c r="FPU18" s="111"/>
      <c r="FPV18" s="111"/>
      <c r="FPW18" s="111"/>
      <c r="FPX18" s="111"/>
      <c r="FPY18" s="111"/>
      <c r="FPZ18" s="111"/>
      <c r="FQA18" s="111"/>
      <c r="FQB18" s="111"/>
      <c r="FQC18" s="111"/>
      <c r="FQD18" s="111"/>
      <c r="FQE18" s="111"/>
      <c r="FQF18" s="111"/>
      <c r="FQG18" s="111"/>
      <c r="FQH18" s="111"/>
      <c r="FQI18" s="111"/>
      <c r="FQJ18" s="111"/>
      <c r="FQK18" s="111"/>
      <c r="FQL18" s="111"/>
      <c r="FQM18" s="111"/>
      <c r="FQN18" s="111"/>
      <c r="FQO18" s="111"/>
      <c r="FQP18" s="111"/>
      <c r="FQQ18" s="111"/>
      <c r="FQR18" s="111"/>
      <c r="FQS18" s="111"/>
      <c r="FQT18" s="111"/>
      <c r="FQU18" s="111"/>
      <c r="FQV18" s="111"/>
      <c r="FQW18" s="111"/>
      <c r="FQX18" s="111"/>
      <c r="FQY18" s="111"/>
      <c r="FQZ18" s="111"/>
      <c r="FRA18" s="111"/>
      <c r="FRB18" s="111"/>
      <c r="FRC18" s="111"/>
      <c r="FRD18" s="111"/>
      <c r="FRE18" s="111"/>
      <c r="FRF18" s="111"/>
      <c r="FRG18" s="111"/>
      <c r="FRH18" s="111"/>
      <c r="FRI18" s="111"/>
      <c r="FRJ18" s="111"/>
      <c r="FRK18" s="111"/>
      <c r="FRL18" s="111"/>
      <c r="FRM18" s="111"/>
      <c r="FRN18" s="111"/>
      <c r="FRO18" s="111"/>
      <c r="FRP18" s="111"/>
      <c r="FRQ18" s="111"/>
      <c r="FRR18" s="111"/>
      <c r="FRS18" s="111"/>
      <c r="FRT18" s="111"/>
      <c r="FRU18" s="111"/>
      <c r="FRV18" s="111"/>
      <c r="FRW18" s="111"/>
      <c r="FRX18" s="111"/>
      <c r="FRY18" s="111"/>
      <c r="FRZ18" s="111"/>
      <c r="FSA18" s="111"/>
      <c r="FSB18" s="111"/>
      <c r="FSC18" s="111"/>
      <c r="FSD18" s="111"/>
      <c r="FSE18" s="111"/>
      <c r="FSF18" s="111"/>
      <c r="FSG18" s="111"/>
      <c r="FSH18" s="111"/>
      <c r="FSI18" s="111"/>
      <c r="FSJ18" s="111"/>
      <c r="FSK18" s="111"/>
      <c r="FSL18" s="111"/>
      <c r="FSM18" s="111"/>
      <c r="FSN18" s="111"/>
      <c r="FSO18" s="111"/>
      <c r="FSP18" s="111"/>
      <c r="FSQ18" s="111"/>
      <c r="FSR18" s="111"/>
      <c r="FSS18" s="111"/>
      <c r="FST18" s="111"/>
      <c r="FSU18" s="111"/>
      <c r="FSV18" s="111"/>
      <c r="FSW18" s="111"/>
      <c r="FSX18" s="111"/>
      <c r="FSY18" s="111"/>
      <c r="FSZ18" s="111"/>
      <c r="FTA18" s="111"/>
      <c r="FTB18" s="111"/>
      <c r="FTC18" s="111"/>
      <c r="FTD18" s="111"/>
      <c r="FTE18" s="111"/>
      <c r="FTF18" s="111"/>
      <c r="FTG18" s="111"/>
      <c r="FTH18" s="111"/>
      <c r="FTI18" s="111"/>
      <c r="FTJ18" s="111"/>
      <c r="FTK18" s="111"/>
      <c r="FTL18" s="111"/>
      <c r="FTM18" s="111"/>
      <c r="FTN18" s="111"/>
      <c r="FTO18" s="111"/>
      <c r="FTP18" s="111"/>
      <c r="FTQ18" s="111"/>
      <c r="FTR18" s="111"/>
      <c r="FTS18" s="111"/>
      <c r="FTT18" s="111"/>
      <c r="FTU18" s="111"/>
      <c r="FTV18" s="111"/>
      <c r="FTW18" s="111"/>
      <c r="FTX18" s="111"/>
      <c r="FTY18" s="111"/>
      <c r="FTZ18" s="111"/>
      <c r="FUA18" s="111"/>
      <c r="FUB18" s="111"/>
      <c r="FUC18" s="111"/>
      <c r="FUD18" s="111"/>
      <c r="FUE18" s="111"/>
      <c r="FUF18" s="111"/>
      <c r="FUG18" s="111"/>
      <c r="FUH18" s="111"/>
      <c r="FUI18" s="111"/>
      <c r="FUJ18" s="111"/>
      <c r="FUK18" s="111"/>
      <c r="FUL18" s="111"/>
      <c r="FUM18" s="111"/>
      <c r="FUN18" s="111"/>
      <c r="FUO18" s="111"/>
      <c r="FUP18" s="111"/>
      <c r="FUQ18" s="111"/>
      <c r="FUR18" s="111"/>
      <c r="FUS18" s="111"/>
      <c r="FUT18" s="111"/>
      <c r="FUU18" s="111"/>
      <c r="FUV18" s="111"/>
      <c r="FUW18" s="111"/>
      <c r="FUX18" s="111"/>
      <c r="FUY18" s="111"/>
      <c r="FUZ18" s="111"/>
      <c r="FVA18" s="111"/>
      <c r="FVB18" s="111"/>
      <c r="FVC18" s="111"/>
      <c r="FVD18" s="111"/>
      <c r="FVE18" s="111"/>
      <c r="FVF18" s="111"/>
      <c r="FVG18" s="111"/>
      <c r="FVH18" s="111"/>
      <c r="FVI18" s="111"/>
      <c r="FVJ18" s="111"/>
      <c r="FVK18" s="111"/>
      <c r="FVL18" s="111"/>
      <c r="FVM18" s="111"/>
      <c r="FVN18" s="111"/>
      <c r="FVO18" s="111"/>
      <c r="FVP18" s="111"/>
      <c r="FVQ18" s="111"/>
      <c r="FVR18" s="111"/>
      <c r="FVS18" s="111"/>
      <c r="FVT18" s="111"/>
      <c r="FVU18" s="111"/>
      <c r="FVV18" s="111"/>
      <c r="FVW18" s="111"/>
      <c r="FVX18" s="111"/>
      <c r="FVY18" s="111"/>
      <c r="FVZ18" s="111"/>
      <c r="FWA18" s="111"/>
      <c r="FWB18" s="111"/>
      <c r="FWC18" s="111"/>
      <c r="FWD18" s="111"/>
      <c r="FWE18" s="111"/>
      <c r="FWF18" s="111"/>
      <c r="FWG18" s="111"/>
      <c r="FWH18" s="111"/>
      <c r="FWI18" s="111"/>
      <c r="FWJ18" s="111"/>
      <c r="FWK18" s="111"/>
      <c r="FWL18" s="111"/>
      <c r="FWM18" s="111"/>
      <c r="FWN18" s="111"/>
      <c r="FWO18" s="111"/>
      <c r="FWP18" s="111"/>
      <c r="FWQ18" s="111"/>
      <c r="FWR18" s="111"/>
      <c r="FWS18" s="111"/>
      <c r="FWT18" s="111"/>
      <c r="FWU18" s="111"/>
      <c r="FWV18" s="111"/>
      <c r="FWW18" s="111"/>
      <c r="FWX18" s="111"/>
      <c r="FWY18" s="111"/>
      <c r="FWZ18" s="111"/>
      <c r="FXA18" s="111"/>
      <c r="FXB18" s="111"/>
      <c r="FXC18" s="111"/>
      <c r="FXD18" s="111"/>
      <c r="FXE18" s="111"/>
      <c r="FXF18" s="111"/>
      <c r="FXG18" s="111"/>
      <c r="FXH18" s="111"/>
      <c r="FXI18" s="111"/>
      <c r="FXJ18" s="111"/>
      <c r="FXK18" s="111"/>
      <c r="FXL18" s="111"/>
      <c r="FXM18" s="111"/>
      <c r="FXN18" s="111"/>
      <c r="FXO18" s="111"/>
      <c r="FXP18" s="111"/>
      <c r="FXQ18" s="111"/>
      <c r="FXR18" s="111"/>
      <c r="FXS18" s="111"/>
      <c r="FXT18" s="111"/>
      <c r="FXU18" s="111"/>
      <c r="FXV18" s="111"/>
      <c r="FXW18" s="111"/>
      <c r="FXX18" s="111"/>
      <c r="FXY18" s="111"/>
      <c r="FXZ18" s="111"/>
      <c r="FYA18" s="111"/>
      <c r="FYB18" s="111"/>
      <c r="FYC18" s="111"/>
      <c r="FYD18" s="111"/>
      <c r="FYE18" s="111"/>
      <c r="FYF18" s="111"/>
      <c r="FYG18" s="111"/>
      <c r="FYH18" s="111"/>
      <c r="FYI18" s="111"/>
      <c r="FYJ18" s="111"/>
      <c r="FYK18" s="111"/>
      <c r="FYL18" s="111"/>
      <c r="FYM18" s="111"/>
      <c r="FYN18" s="111"/>
      <c r="FYO18" s="111"/>
      <c r="FYP18" s="111"/>
      <c r="FYQ18" s="111"/>
      <c r="FYR18" s="111"/>
      <c r="FYS18" s="111"/>
      <c r="FYT18" s="111"/>
      <c r="FYU18" s="111"/>
      <c r="FYV18" s="111"/>
      <c r="FYW18" s="111"/>
      <c r="FYX18" s="111"/>
      <c r="FYY18" s="111"/>
      <c r="FYZ18" s="111"/>
      <c r="FZA18" s="111"/>
      <c r="FZB18" s="111"/>
      <c r="FZC18" s="111"/>
      <c r="FZD18" s="111"/>
      <c r="FZE18" s="111"/>
      <c r="FZF18" s="111"/>
      <c r="FZG18" s="111"/>
      <c r="FZH18" s="111"/>
      <c r="FZI18" s="111"/>
      <c r="FZJ18" s="111"/>
      <c r="FZK18" s="111"/>
      <c r="FZL18" s="111"/>
      <c r="FZM18" s="111"/>
      <c r="FZN18" s="111"/>
      <c r="FZO18" s="111"/>
      <c r="FZP18" s="111"/>
      <c r="FZQ18" s="111"/>
      <c r="FZR18" s="111"/>
      <c r="FZS18" s="111"/>
      <c r="FZT18" s="111"/>
      <c r="FZU18" s="111"/>
      <c r="FZV18" s="111"/>
      <c r="FZW18" s="111"/>
      <c r="FZX18" s="111"/>
      <c r="FZY18" s="111"/>
      <c r="FZZ18" s="111"/>
      <c r="GAA18" s="111"/>
      <c r="GAB18" s="111"/>
      <c r="GAC18" s="111"/>
      <c r="GAD18" s="111"/>
      <c r="GAE18" s="111"/>
      <c r="GAF18" s="111"/>
      <c r="GAG18" s="111"/>
      <c r="GAH18" s="111"/>
      <c r="GAI18" s="111"/>
      <c r="GAJ18" s="111"/>
      <c r="GAK18" s="111"/>
      <c r="GAL18" s="111"/>
      <c r="GAM18" s="111"/>
      <c r="GAN18" s="111"/>
      <c r="GAO18" s="111"/>
      <c r="GAP18" s="111"/>
      <c r="GAQ18" s="111"/>
      <c r="GAR18" s="111"/>
      <c r="GAS18" s="111"/>
      <c r="GAT18" s="111"/>
      <c r="GAU18" s="111"/>
      <c r="GAV18" s="111"/>
      <c r="GAW18" s="111"/>
      <c r="GAX18" s="111"/>
      <c r="GAY18" s="111"/>
      <c r="GAZ18" s="111"/>
      <c r="GBA18" s="111"/>
      <c r="GBB18" s="111"/>
      <c r="GBC18" s="111"/>
      <c r="GBD18" s="111"/>
      <c r="GBE18" s="111"/>
      <c r="GBF18" s="111"/>
      <c r="GBG18" s="111"/>
      <c r="GBH18" s="111"/>
      <c r="GBI18" s="111"/>
      <c r="GBJ18" s="111"/>
      <c r="GBK18" s="111"/>
      <c r="GBL18" s="111"/>
      <c r="GBM18" s="111"/>
      <c r="GBN18" s="111"/>
      <c r="GBO18" s="111"/>
      <c r="GBP18" s="111"/>
      <c r="GBQ18" s="111"/>
      <c r="GBR18" s="111"/>
      <c r="GBS18" s="111"/>
      <c r="GBT18" s="111"/>
      <c r="GBU18" s="111"/>
      <c r="GBV18" s="111"/>
      <c r="GBW18" s="111"/>
      <c r="GBX18" s="111"/>
      <c r="GBY18" s="111"/>
      <c r="GBZ18" s="111"/>
      <c r="GCA18" s="111"/>
      <c r="GCB18" s="111"/>
      <c r="GCC18" s="111"/>
      <c r="GCD18" s="111"/>
      <c r="GCE18" s="111"/>
      <c r="GCF18" s="111"/>
      <c r="GCG18" s="111"/>
      <c r="GCH18" s="111"/>
      <c r="GCI18" s="111"/>
      <c r="GCJ18" s="111"/>
      <c r="GCK18" s="111"/>
      <c r="GCL18" s="111"/>
      <c r="GCM18" s="111"/>
      <c r="GCN18" s="111"/>
      <c r="GCO18" s="111"/>
      <c r="GCP18" s="111"/>
      <c r="GCQ18" s="111"/>
      <c r="GCR18" s="111"/>
      <c r="GCS18" s="111"/>
      <c r="GCT18" s="111"/>
      <c r="GCU18" s="111"/>
      <c r="GCV18" s="111"/>
      <c r="GCW18" s="111"/>
      <c r="GCX18" s="111"/>
      <c r="GCY18" s="111"/>
      <c r="GCZ18" s="111"/>
      <c r="GDA18" s="111"/>
      <c r="GDB18" s="111"/>
      <c r="GDC18" s="111"/>
      <c r="GDD18" s="111"/>
      <c r="GDE18" s="111"/>
      <c r="GDF18" s="111"/>
      <c r="GDG18" s="111"/>
      <c r="GDH18" s="111"/>
      <c r="GDI18" s="111"/>
      <c r="GDJ18" s="111"/>
      <c r="GDK18" s="111"/>
      <c r="GDL18" s="111"/>
      <c r="GDM18" s="111"/>
      <c r="GDN18" s="111"/>
      <c r="GDO18" s="111"/>
      <c r="GDP18" s="111"/>
      <c r="GDQ18" s="111"/>
      <c r="GDR18" s="111"/>
      <c r="GDS18" s="111"/>
      <c r="GDT18" s="111"/>
      <c r="GDU18" s="111"/>
      <c r="GDV18" s="111"/>
      <c r="GDW18" s="111"/>
      <c r="GDX18" s="111"/>
      <c r="GDY18" s="111"/>
      <c r="GDZ18" s="111"/>
      <c r="GEA18" s="111"/>
      <c r="GEB18" s="111"/>
      <c r="GEC18" s="111"/>
      <c r="GED18" s="111"/>
      <c r="GEE18" s="111"/>
      <c r="GEF18" s="111"/>
      <c r="GEG18" s="111"/>
      <c r="GEH18" s="111"/>
      <c r="GEI18" s="111"/>
      <c r="GEJ18" s="111"/>
      <c r="GEK18" s="111"/>
      <c r="GEL18" s="111"/>
      <c r="GEM18" s="111"/>
      <c r="GEN18" s="111"/>
      <c r="GEO18" s="111"/>
      <c r="GEP18" s="111"/>
      <c r="GEQ18" s="111"/>
      <c r="GER18" s="111"/>
      <c r="GES18" s="111"/>
      <c r="GET18" s="111"/>
      <c r="GEU18" s="111"/>
      <c r="GEV18" s="111"/>
      <c r="GEW18" s="111"/>
      <c r="GEX18" s="111"/>
      <c r="GEY18" s="111"/>
      <c r="GEZ18" s="111"/>
      <c r="GFA18" s="111"/>
      <c r="GFB18" s="111"/>
      <c r="GFC18" s="111"/>
      <c r="GFD18" s="111"/>
      <c r="GFE18" s="111"/>
      <c r="GFF18" s="111"/>
      <c r="GFG18" s="111"/>
      <c r="GFH18" s="111"/>
      <c r="GFI18" s="111"/>
      <c r="GFJ18" s="111"/>
      <c r="GFK18" s="111"/>
      <c r="GFL18" s="111"/>
      <c r="GFM18" s="111"/>
      <c r="GFN18" s="111"/>
      <c r="GFO18" s="111"/>
      <c r="GFP18" s="111"/>
      <c r="GFQ18" s="111"/>
      <c r="GFR18" s="111"/>
      <c r="GFS18" s="111"/>
      <c r="GFT18" s="111"/>
      <c r="GFU18" s="111"/>
      <c r="GFV18" s="111"/>
      <c r="GFW18" s="111"/>
      <c r="GFX18" s="111"/>
      <c r="GFY18" s="111"/>
      <c r="GFZ18" s="111"/>
      <c r="GGA18" s="111"/>
      <c r="GGB18" s="111"/>
      <c r="GGC18" s="111"/>
      <c r="GGD18" s="111"/>
      <c r="GGE18" s="111"/>
      <c r="GGF18" s="111"/>
      <c r="GGG18" s="111"/>
      <c r="GGH18" s="111"/>
      <c r="GGI18" s="111"/>
      <c r="GGJ18" s="111"/>
      <c r="GGK18" s="111"/>
      <c r="GGL18" s="111"/>
      <c r="GGM18" s="111"/>
      <c r="GGN18" s="111"/>
      <c r="GGO18" s="111"/>
      <c r="GGP18" s="111"/>
      <c r="GGQ18" s="111"/>
      <c r="GGR18" s="111"/>
      <c r="GGS18" s="111"/>
      <c r="GGT18" s="111"/>
      <c r="GGU18" s="111"/>
      <c r="GGV18" s="111"/>
      <c r="GGW18" s="111"/>
      <c r="GGX18" s="111"/>
      <c r="GGY18" s="111"/>
      <c r="GGZ18" s="111"/>
      <c r="GHA18" s="111"/>
      <c r="GHB18" s="111"/>
      <c r="GHC18" s="111"/>
      <c r="GHD18" s="111"/>
      <c r="GHE18" s="111"/>
      <c r="GHF18" s="111"/>
      <c r="GHG18" s="111"/>
      <c r="GHH18" s="111"/>
      <c r="GHI18" s="111"/>
      <c r="GHJ18" s="111"/>
      <c r="GHK18" s="111"/>
      <c r="GHL18" s="111"/>
      <c r="GHM18" s="111"/>
      <c r="GHN18" s="111"/>
      <c r="GHO18" s="111"/>
      <c r="GHP18" s="111"/>
      <c r="GHQ18" s="111"/>
      <c r="GHR18" s="111"/>
      <c r="GHS18" s="111"/>
      <c r="GHT18" s="111"/>
      <c r="GHU18" s="111"/>
      <c r="GHV18" s="111"/>
      <c r="GHW18" s="111"/>
      <c r="GHX18" s="111"/>
      <c r="GHY18" s="111"/>
      <c r="GHZ18" s="111"/>
      <c r="GIA18" s="111"/>
      <c r="GIB18" s="111"/>
      <c r="GIC18" s="111"/>
      <c r="GID18" s="111"/>
      <c r="GIE18" s="111"/>
      <c r="GIF18" s="111"/>
      <c r="GIG18" s="111"/>
      <c r="GIH18" s="111"/>
      <c r="GII18" s="111"/>
      <c r="GIJ18" s="111"/>
      <c r="GIK18" s="111"/>
      <c r="GIL18" s="111"/>
      <c r="GIM18" s="111"/>
      <c r="GIN18" s="111"/>
      <c r="GIO18" s="111"/>
      <c r="GIP18" s="111"/>
      <c r="GIQ18" s="111"/>
      <c r="GIR18" s="111"/>
      <c r="GIS18" s="111"/>
      <c r="GIT18" s="111"/>
      <c r="GIU18" s="111"/>
      <c r="GIV18" s="111"/>
      <c r="GIW18" s="111"/>
      <c r="GIX18" s="111"/>
      <c r="GIY18" s="111"/>
      <c r="GIZ18" s="111"/>
      <c r="GJA18" s="111"/>
      <c r="GJB18" s="111"/>
      <c r="GJC18" s="111"/>
      <c r="GJD18" s="111"/>
      <c r="GJE18" s="111"/>
      <c r="GJF18" s="111"/>
      <c r="GJG18" s="111"/>
      <c r="GJH18" s="111"/>
      <c r="GJI18" s="111"/>
      <c r="GJJ18" s="111"/>
      <c r="GJK18" s="111"/>
      <c r="GJL18" s="111"/>
      <c r="GJM18" s="111"/>
      <c r="GJN18" s="111"/>
      <c r="GJO18" s="111"/>
      <c r="GJP18" s="111"/>
      <c r="GJQ18" s="111"/>
      <c r="GJR18" s="111"/>
      <c r="GJS18" s="111"/>
      <c r="GJT18" s="111"/>
      <c r="GJU18" s="111"/>
      <c r="GJV18" s="111"/>
      <c r="GJW18" s="111"/>
      <c r="GJX18" s="111"/>
      <c r="GJY18" s="111"/>
      <c r="GJZ18" s="111"/>
      <c r="GKA18" s="111"/>
      <c r="GKB18" s="111"/>
      <c r="GKC18" s="111"/>
      <c r="GKD18" s="111"/>
      <c r="GKE18" s="111"/>
      <c r="GKF18" s="111"/>
      <c r="GKG18" s="111"/>
      <c r="GKH18" s="111"/>
      <c r="GKI18" s="111"/>
      <c r="GKJ18" s="111"/>
      <c r="GKK18" s="111"/>
      <c r="GKL18" s="111"/>
      <c r="GKM18" s="111"/>
      <c r="GKN18" s="111"/>
      <c r="GKO18" s="111"/>
      <c r="GKP18" s="111"/>
      <c r="GKQ18" s="111"/>
      <c r="GKR18" s="111"/>
      <c r="GKS18" s="111"/>
      <c r="GKT18" s="111"/>
      <c r="GKU18" s="111"/>
      <c r="GKV18" s="111"/>
      <c r="GKW18" s="111"/>
      <c r="GKX18" s="111"/>
      <c r="GKY18" s="111"/>
      <c r="GKZ18" s="111"/>
      <c r="GLA18" s="111"/>
      <c r="GLB18" s="111"/>
      <c r="GLC18" s="111"/>
      <c r="GLD18" s="111"/>
      <c r="GLE18" s="111"/>
      <c r="GLF18" s="111"/>
      <c r="GLG18" s="111"/>
      <c r="GLH18" s="111"/>
      <c r="GLI18" s="111"/>
      <c r="GLJ18" s="111"/>
      <c r="GLK18" s="111"/>
      <c r="GLL18" s="111"/>
      <c r="GLM18" s="111"/>
      <c r="GLN18" s="111"/>
      <c r="GLO18" s="111"/>
      <c r="GLP18" s="111"/>
      <c r="GLQ18" s="111"/>
      <c r="GLR18" s="111"/>
      <c r="GLS18" s="111"/>
      <c r="GLT18" s="111"/>
      <c r="GLU18" s="111"/>
      <c r="GLV18" s="111"/>
      <c r="GLW18" s="111"/>
      <c r="GLX18" s="111"/>
      <c r="GLY18" s="111"/>
      <c r="GLZ18" s="111"/>
      <c r="GMA18" s="111"/>
      <c r="GMB18" s="111"/>
      <c r="GMC18" s="111"/>
      <c r="GMD18" s="111"/>
      <c r="GME18" s="111"/>
      <c r="GMF18" s="111"/>
      <c r="GMG18" s="111"/>
      <c r="GMH18" s="111"/>
      <c r="GMI18" s="111"/>
      <c r="GMJ18" s="111"/>
      <c r="GMK18" s="111"/>
      <c r="GML18" s="111"/>
      <c r="GMM18" s="111"/>
      <c r="GMN18" s="111"/>
      <c r="GMO18" s="111"/>
      <c r="GMP18" s="111"/>
      <c r="GMQ18" s="111"/>
      <c r="GMR18" s="111"/>
      <c r="GMS18" s="111"/>
      <c r="GMT18" s="111"/>
      <c r="GMU18" s="111"/>
      <c r="GMV18" s="111"/>
      <c r="GMW18" s="111"/>
      <c r="GMX18" s="111"/>
      <c r="GMY18" s="111"/>
      <c r="GMZ18" s="111"/>
      <c r="GNA18" s="111"/>
      <c r="GNB18" s="111"/>
      <c r="GNC18" s="111"/>
      <c r="GND18" s="111"/>
      <c r="GNE18" s="111"/>
      <c r="GNF18" s="111"/>
      <c r="GNG18" s="111"/>
      <c r="GNH18" s="111"/>
      <c r="GNI18" s="111"/>
      <c r="GNJ18" s="111"/>
      <c r="GNK18" s="111"/>
      <c r="GNL18" s="111"/>
      <c r="GNM18" s="111"/>
      <c r="GNN18" s="111"/>
      <c r="GNO18" s="111"/>
      <c r="GNP18" s="111"/>
      <c r="GNQ18" s="111"/>
      <c r="GNR18" s="111"/>
      <c r="GNS18" s="111"/>
      <c r="GNT18" s="111"/>
      <c r="GNU18" s="111"/>
      <c r="GNV18" s="111"/>
      <c r="GNW18" s="111"/>
      <c r="GNX18" s="111"/>
      <c r="GNY18" s="111"/>
      <c r="GNZ18" s="111"/>
      <c r="GOA18" s="111"/>
      <c r="GOB18" s="111"/>
      <c r="GOC18" s="111"/>
      <c r="GOD18" s="111"/>
      <c r="GOE18" s="111"/>
      <c r="GOF18" s="111"/>
      <c r="GOG18" s="111"/>
      <c r="GOH18" s="111"/>
      <c r="GOI18" s="111"/>
      <c r="GOJ18" s="111"/>
      <c r="GOK18" s="111"/>
      <c r="GOL18" s="111"/>
      <c r="GOM18" s="111"/>
      <c r="GON18" s="111"/>
      <c r="GOO18" s="111"/>
      <c r="GOP18" s="111"/>
      <c r="GOQ18" s="111"/>
      <c r="GOR18" s="111"/>
      <c r="GOS18" s="111"/>
      <c r="GOT18" s="111"/>
      <c r="GOU18" s="111"/>
      <c r="GOV18" s="111"/>
      <c r="GOW18" s="111"/>
      <c r="GOX18" s="111"/>
      <c r="GOY18" s="111"/>
      <c r="GOZ18" s="111"/>
      <c r="GPA18" s="111"/>
      <c r="GPB18" s="111"/>
      <c r="GPC18" s="111"/>
      <c r="GPD18" s="111"/>
      <c r="GPE18" s="111"/>
      <c r="GPF18" s="111"/>
      <c r="GPG18" s="111"/>
      <c r="GPH18" s="111"/>
      <c r="GPI18" s="111"/>
      <c r="GPJ18" s="111"/>
      <c r="GPK18" s="111"/>
      <c r="GPL18" s="111"/>
      <c r="GPM18" s="111"/>
      <c r="GPN18" s="111"/>
      <c r="GPO18" s="111"/>
      <c r="GPP18" s="111"/>
      <c r="GPQ18" s="111"/>
      <c r="GPR18" s="111"/>
      <c r="GPS18" s="111"/>
      <c r="GPT18" s="111"/>
      <c r="GPU18" s="111"/>
      <c r="GPV18" s="111"/>
      <c r="GPW18" s="111"/>
      <c r="GPX18" s="111"/>
      <c r="GPY18" s="111"/>
      <c r="GPZ18" s="111"/>
      <c r="GQA18" s="111"/>
      <c r="GQB18" s="111"/>
      <c r="GQC18" s="111"/>
      <c r="GQD18" s="111"/>
      <c r="GQE18" s="111"/>
      <c r="GQF18" s="111"/>
      <c r="GQG18" s="111"/>
      <c r="GQH18" s="111"/>
      <c r="GQI18" s="111"/>
      <c r="GQJ18" s="111"/>
      <c r="GQK18" s="111"/>
      <c r="GQL18" s="111"/>
      <c r="GQM18" s="111"/>
      <c r="GQN18" s="111"/>
      <c r="GQO18" s="111"/>
      <c r="GQP18" s="111"/>
      <c r="GQQ18" s="111"/>
      <c r="GQR18" s="111"/>
      <c r="GQS18" s="111"/>
      <c r="GQT18" s="111"/>
      <c r="GQU18" s="111"/>
      <c r="GQV18" s="111"/>
      <c r="GQW18" s="111"/>
      <c r="GQX18" s="111"/>
      <c r="GQY18" s="111"/>
      <c r="GQZ18" s="111"/>
      <c r="GRA18" s="111"/>
      <c r="GRB18" s="111"/>
      <c r="GRC18" s="111"/>
      <c r="GRD18" s="111"/>
      <c r="GRE18" s="111"/>
      <c r="GRF18" s="111"/>
      <c r="GRG18" s="111"/>
      <c r="GRH18" s="111"/>
      <c r="GRI18" s="111"/>
      <c r="GRJ18" s="111"/>
      <c r="GRK18" s="111"/>
      <c r="GRL18" s="111"/>
      <c r="GRM18" s="111"/>
      <c r="GRN18" s="111"/>
      <c r="GRO18" s="111"/>
      <c r="GRP18" s="111"/>
      <c r="GRQ18" s="111"/>
      <c r="GRR18" s="111"/>
      <c r="GRS18" s="111"/>
      <c r="GRT18" s="111"/>
      <c r="GRU18" s="111"/>
      <c r="GRV18" s="111"/>
      <c r="GRW18" s="111"/>
      <c r="GRX18" s="111"/>
      <c r="GRY18" s="111"/>
      <c r="GRZ18" s="111"/>
      <c r="GSA18" s="111"/>
      <c r="GSB18" s="111"/>
      <c r="GSC18" s="111"/>
      <c r="GSD18" s="111"/>
      <c r="GSE18" s="111"/>
      <c r="GSF18" s="111"/>
      <c r="GSG18" s="111"/>
      <c r="GSH18" s="111"/>
      <c r="GSI18" s="111"/>
      <c r="GSJ18" s="111"/>
      <c r="GSK18" s="111"/>
      <c r="GSL18" s="111"/>
      <c r="GSM18" s="111"/>
      <c r="GSN18" s="111"/>
      <c r="GSO18" s="111"/>
      <c r="GSP18" s="111"/>
      <c r="GSQ18" s="111"/>
      <c r="GSR18" s="111"/>
      <c r="GSS18" s="111"/>
      <c r="GST18" s="111"/>
      <c r="GSU18" s="111"/>
      <c r="GSV18" s="111"/>
      <c r="GSW18" s="111"/>
      <c r="GSX18" s="111"/>
      <c r="GSY18" s="111"/>
      <c r="GSZ18" s="111"/>
      <c r="GTA18" s="111"/>
      <c r="GTB18" s="111"/>
      <c r="GTC18" s="111"/>
      <c r="GTD18" s="111"/>
      <c r="GTE18" s="111"/>
      <c r="GTF18" s="111"/>
      <c r="GTG18" s="111"/>
      <c r="GTH18" s="111"/>
      <c r="GTI18" s="111"/>
      <c r="GTJ18" s="111"/>
      <c r="GTK18" s="111"/>
      <c r="GTL18" s="111"/>
      <c r="GTM18" s="111"/>
      <c r="GTN18" s="111"/>
      <c r="GTO18" s="111"/>
      <c r="GTP18" s="111"/>
      <c r="GTQ18" s="111"/>
      <c r="GTR18" s="111"/>
      <c r="GTS18" s="111"/>
      <c r="GTT18" s="111"/>
      <c r="GTU18" s="111"/>
      <c r="GTV18" s="111"/>
      <c r="GTW18" s="111"/>
      <c r="GTX18" s="111"/>
      <c r="GTY18" s="111"/>
      <c r="GTZ18" s="111"/>
      <c r="GUA18" s="111"/>
      <c r="GUB18" s="111"/>
      <c r="GUC18" s="111"/>
      <c r="GUD18" s="111"/>
      <c r="GUE18" s="111"/>
      <c r="GUF18" s="111"/>
      <c r="GUG18" s="111"/>
      <c r="GUH18" s="111"/>
      <c r="GUI18" s="111"/>
      <c r="GUJ18" s="111"/>
      <c r="GUK18" s="111"/>
      <c r="GUL18" s="111"/>
      <c r="GUM18" s="111"/>
      <c r="GUN18" s="111"/>
      <c r="GUO18" s="111"/>
      <c r="GUP18" s="111"/>
      <c r="GUQ18" s="111"/>
      <c r="GUR18" s="111"/>
      <c r="GUS18" s="111"/>
      <c r="GUT18" s="111"/>
      <c r="GUU18" s="111"/>
      <c r="GUV18" s="111"/>
      <c r="GUW18" s="111"/>
      <c r="GUX18" s="111"/>
      <c r="GUY18" s="111"/>
      <c r="GUZ18" s="111"/>
      <c r="GVA18" s="111"/>
      <c r="GVB18" s="111"/>
      <c r="GVC18" s="111"/>
      <c r="GVD18" s="111"/>
      <c r="GVE18" s="111"/>
      <c r="GVF18" s="111"/>
      <c r="GVG18" s="111"/>
      <c r="GVH18" s="111"/>
      <c r="GVI18" s="111"/>
      <c r="GVJ18" s="111"/>
      <c r="GVK18" s="111"/>
      <c r="GVL18" s="111"/>
      <c r="GVM18" s="111"/>
      <c r="GVN18" s="111"/>
      <c r="GVO18" s="111"/>
      <c r="GVP18" s="111"/>
      <c r="GVQ18" s="111"/>
      <c r="GVR18" s="111"/>
      <c r="GVS18" s="111"/>
      <c r="GVT18" s="111"/>
      <c r="GVU18" s="111"/>
      <c r="GVV18" s="111"/>
      <c r="GVW18" s="111"/>
      <c r="GVX18" s="111"/>
      <c r="GVY18" s="111"/>
      <c r="GVZ18" s="111"/>
      <c r="GWA18" s="111"/>
      <c r="GWB18" s="111"/>
      <c r="GWC18" s="111"/>
      <c r="GWD18" s="111"/>
      <c r="GWE18" s="111"/>
      <c r="GWF18" s="111"/>
      <c r="GWG18" s="111"/>
      <c r="GWH18" s="111"/>
      <c r="GWI18" s="111"/>
      <c r="GWJ18" s="111"/>
      <c r="GWK18" s="111"/>
      <c r="GWL18" s="111"/>
      <c r="GWM18" s="111"/>
      <c r="GWN18" s="111"/>
      <c r="GWO18" s="111"/>
      <c r="GWP18" s="111"/>
      <c r="GWQ18" s="111"/>
      <c r="GWR18" s="111"/>
      <c r="GWS18" s="111"/>
      <c r="GWT18" s="111"/>
      <c r="GWU18" s="111"/>
      <c r="GWV18" s="111"/>
      <c r="GWW18" s="111"/>
      <c r="GWX18" s="111"/>
      <c r="GWY18" s="111"/>
      <c r="GWZ18" s="111"/>
      <c r="GXA18" s="111"/>
      <c r="GXB18" s="111"/>
      <c r="GXC18" s="111"/>
      <c r="GXD18" s="111"/>
      <c r="GXE18" s="111"/>
      <c r="GXF18" s="111"/>
      <c r="GXG18" s="111"/>
      <c r="GXH18" s="111"/>
      <c r="GXI18" s="111"/>
      <c r="GXJ18" s="111"/>
      <c r="GXK18" s="111"/>
      <c r="GXL18" s="111"/>
      <c r="GXM18" s="111"/>
      <c r="GXN18" s="111"/>
      <c r="GXO18" s="111"/>
      <c r="GXP18" s="111"/>
      <c r="GXQ18" s="111"/>
      <c r="GXR18" s="111"/>
      <c r="GXS18" s="111"/>
      <c r="GXT18" s="111"/>
      <c r="GXU18" s="111"/>
      <c r="GXV18" s="111"/>
      <c r="GXW18" s="111"/>
      <c r="GXX18" s="111"/>
      <c r="GXY18" s="111"/>
      <c r="GXZ18" s="111"/>
      <c r="GYA18" s="111"/>
      <c r="GYB18" s="111"/>
      <c r="GYC18" s="111"/>
      <c r="GYD18" s="111"/>
      <c r="GYE18" s="111"/>
      <c r="GYF18" s="111"/>
      <c r="GYG18" s="111"/>
      <c r="GYH18" s="111"/>
      <c r="GYI18" s="111"/>
      <c r="GYJ18" s="111"/>
      <c r="GYK18" s="111"/>
      <c r="GYL18" s="111"/>
      <c r="GYM18" s="111"/>
      <c r="GYN18" s="111"/>
      <c r="GYO18" s="111"/>
      <c r="GYP18" s="111"/>
      <c r="GYQ18" s="111"/>
      <c r="GYR18" s="111"/>
      <c r="GYS18" s="111"/>
      <c r="GYT18" s="111"/>
      <c r="GYU18" s="111"/>
      <c r="GYV18" s="111"/>
      <c r="GYW18" s="111"/>
      <c r="GYX18" s="111"/>
      <c r="GYY18" s="111"/>
      <c r="GYZ18" s="111"/>
      <c r="GZA18" s="111"/>
      <c r="GZB18" s="111"/>
      <c r="GZC18" s="111"/>
      <c r="GZD18" s="111"/>
      <c r="GZE18" s="111"/>
      <c r="GZF18" s="111"/>
      <c r="GZG18" s="111"/>
      <c r="GZH18" s="111"/>
      <c r="GZI18" s="111"/>
      <c r="GZJ18" s="111"/>
      <c r="GZK18" s="111"/>
      <c r="GZL18" s="111"/>
      <c r="GZM18" s="111"/>
      <c r="GZN18" s="111"/>
      <c r="GZO18" s="111"/>
      <c r="GZP18" s="111"/>
      <c r="GZQ18" s="111"/>
      <c r="GZR18" s="111"/>
      <c r="GZS18" s="111"/>
      <c r="GZT18" s="111"/>
      <c r="GZU18" s="111"/>
      <c r="GZV18" s="111"/>
      <c r="GZW18" s="111"/>
      <c r="GZX18" s="111"/>
      <c r="GZY18" s="111"/>
      <c r="GZZ18" s="111"/>
      <c r="HAA18" s="111"/>
      <c r="HAB18" s="111"/>
      <c r="HAC18" s="111"/>
      <c r="HAD18" s="111"/>
      <c r="HAE18" s="111"/>
      <c r="HAF18" s="111"/>
      <c r="HAG18" s="111"/>
      <c r="HAH18" s="111"/>
      <c r="HAI18" s="111"/>
      <c r="HAJ18" s="111"/>
      <c r="HAK18" s="111"/>
      <c r="HAL18" s="111"/>
      <c r="HAM18" s="111"/>
      <c r="HAN18" s="111"/>
      <c r="HAO18" s="111"/>
      <c r="HAP18" s="111"/>
      <c r="HAQ18" s="111"/>
      <c r="HAR18" s="111"/>
      <c r="HAS18" s="111"/>
      <c r="HAT18" s="111"/>
      <c r="HAU18" s="111"/>
      <c r="HAV18" s="111"/>
      <c r="HAW18" s="111"/>
      <c r="HAX18" s="111"/>
      <c r="HAY18" s="111"/>
      <c r="HAZ18" s="111"/>
      <c r="HBA18" s="111"/>
      <c r="HBB18" s="111"/>
      <c r="HBC18" s="111"/>
      <c r="HBD18" s="111"/>
      <c r="HBE18" s="111"/>
      <c r="HBF18" s="111"/>
      <c r="HBG18" s="111"/>
      <c r="HBH18" s="111"/>
      <c r="HBI18" s="111"/>
      <c r="HBJ18" s="111"/>
      <c r="HBK18" s="111"/>
      <c r="HBL18" s="111"/>
      <c r="HBM18" s="111"/>
      <c r="HBN18" s="111"/>
      <c r="HBO18" s="111"/>
      <c r="HBP18" s="111"/>
      <c r="HBQ18" s="111"/>
      <c r="HBR18" s="111"/>
      <c r="HBS18" s="111"/>
      <c r="HBT18" s="111"/>
      <c r="HBU18" s="111"/>
      <c r="HBV18" s="111"/>
      <c r="HBW18" s="111"/>
      <c r="HBX18" s="111"/>
      <c r="HBY18" s="111"/>
      <c r="HBZ18" s="111"/>
      <c r="HCA18" s="111"/>
      <c r="HCB18" s="111"/>
      <c r="HCC18" s="111"/>
      <c r="HCD18" s="111"/>
      <c r="HCE18" s="111"/>
      <c r="HCF18" s="111"/>
      <c r="HCG18" s="111"/>
      <c r="HCH18" s="111"/>
      <c r="HCI18" s="111"/>
      <c r="HCJ18" s="111"/>
      <c r="HCK18" s="111"/>
      <c r="HCL18" s="111"/>
      <c r="HCM18" s="111"/>
      <c r="HCN18" s="111"/>
      <c r="HCO18" s="111"/>
      <c r="HCP18" s="111"/>
      <c r="HCQ18" s="111"/>
      <c r="HCR18" s="111"/>
      <c r="HCS18" s="111"/>
      <c r="HCT18" s="111"/>
      <c r="HCU18" s="111"/>
      <c r="HCV18" s="111"/>
      <c r="HCW18" s="111"/>
      <c r="HCX18" s="111"/>
      <c r="HCY18" s="111"/>
      <c r="HCZ18" s="111"/>
      <c r="HDA18" s="111"/>
      <c r="HDB18" s="111"/>
      <c r="HDC18" s="111"/>
      <c r="HDD18" s="111"/>
      <c r="HDE18" s="111"/>
      <c r="HDF18" s="111"/>
      <c r="HDG18" s="111"/>
      <c r="HDH18" s="111"/>
      <c r="HDI18" s="111"/>
      <c r="HDJ18" s="111"/>
      <c r="HDK18" s="111"/>
      <c r="HDL18" s="111"/>
      <c r="HDM18" s="111"/>
      <c r="HDN18" s="111"/>
      <c r="HDO18" s="111"/>
      <c r="HDP18" s="111"/>
      <c r="HDQ18" s="111"/>
      <c r="HDR18" s="111"/>
      <c r="HDS18" s="111"/>
      <c r="HDT18" s="111"/>
      <c r="HDU18" s="111"/>
      <c r="HDV18" s="111"/>
      <c r="HDW18" s="111"/>
      <c r="HDX18" s="111"/>
      <c r="HDY18" s="111"/>
      <c r="HDZ18" s="111"/>
      <c r="HEA18" s="111"/>
      <c r="HEB18" s="111"/>
      <c r="HEC18" s="111"/>
      <c r="HED18" s="111"/>
      <c r="HEE18" s="111"/>
      <c r="HEF18" s="111"/>
      <c r="HEG18" s="111"/>
      <c r="HEH18" s="111"/>
      <c r="HEI18" s="111"/>
      <c r="HEJ18" s="111"/>
      <c r="HEK18" s="111"/>
      <c r="HEL18" s="111"/>
      <c r="HEM18" s="111"/>
      <c r="HEN18" s="111"/>
      <c r="HEO18" s="111"/>
      <c r="HEP18" s="111"/>
      <c r="HEQ18" s="111"/>
      <c r="HER18" s="111"/>
      <c r="HES18" s="111"/>
      <c r="HET18" s="111"/>
      <c r="HEU18" s="111"/>
      <c r="HEV18" s="111"/>
      <c r="HEW18" s="111"/>
      <c r="HEX18" s="111"/>
      <c r="HEY18" s="111"/>
      <c r="HEZ18" s="111"/>
      <c r="HFA18" s="111"/>
      <c r="HFB18" s="111"/>
      <c r="HFC18" s="111"/>
      <c r="HFD18" s="111"/>
      <c r="HFE18" s="111"/>
      <c r="HFF18" s="111"/>
      <c r="HFG18" s="111"/>
      <c r="HFH18" s="111"/>
      <c r="HFI18" s="111"/>
      <c r="HFJ18" s="111"/>
      <c r="HFK18" s="111"/>
      <c r="HFL18" s="111"/>
      <c r="HFM18" s="111"/>
      <c r="HFN18" s="111"/>
      <c r="HFO18" s="111"/>
      <c r="HFP18" s="111"/>
      <c r="HFQ18" s="111"/>
      <c r="HFR18" s="111"/>
      <c r="HFS18" s="111"/>
      <c r="HFT18" s="111"/>
      <c r="HFU18" s="111"/>
      <c r="HFV18" s="111"/>
      <c r="HFW18" s="111"/>
      <c r="HFX18" s="111"/>
      <c r="HFY18" s="111"/>
      <c r="HFZ18" s="111"/>
      <c r="HGA18" s="111"/>
      <c r="HGB18" s="111"/>
      <c r="HGC18" s="111"/>
      <c r="HGD18" s="111"/>
      <c r="HGE18" s="111"/>
      <c r="HGF18" s="111"/>
      <c r="HGG18" s="111"/>
      <c r="HGH18" s="111"/>
      <c r="HGI18" s="111"/>
      <c r="HGJ18" s="111"/>
      <c r="HGK18" s="111"/>
      <c r="HGL18" s="111"/>
      <c r="HGM18" s="111"/>
      <c r="HGN18" s="111"/>
      <c r="HGO18" s="111"/>
      <c r="HGP18" s="111"/>
      <c r="HGQ18" s="111"/>
      <c r="HGR18" s="111"/>
      <c r="HGS18" s="111"/>
      <c r="HGT18" s="111"/>
      <c r="HGU18" s="111"/>
      <c r="HGV18" s="111"/>
      <c r="HGW18" s="111"/>
      <c r="HGX18" s="111"/>
      <c r="HGY18" s="111"/>
      <c r="HGZ18" s="111"/>
      <c r="HHA18" s="111"/>
      <c r="HHB18" s="111"/>
      <c r="HHC18" s="111"/>
      <c r="HHD18" s="111"/>
      <c r="HHE18" s="111"/>
      <c r="HHF18" s="111"/>
      <c r="HHG18" s="111"/>
      <c r="HHH18" s="111"/>
      <c r="HHI18" s="111"/>
      <c r="HHJ18" s="111"/>
      <c r="HHK18" s="111"/>
      <c r="HHL18" s="111"/>
      <c r="HHM18" s="111"/>
      <c r="HHN18" s="111"/>
      <c r="HHO18" s="111"/>
      <c r="HHP18" s="111"/>
      <c r="HHQ18" s="111"/>
      <c r="HHR18" s="111"/>
      <c r="HHS18" s="111"/>
      <c r="HHT18" s="111"/>
      <c r="HHU18" s="111"/>
      <c r="HHV18" s="111"/>
      <c r="HHW18" s="111"/>
      <c r="HHX18" s="111"/>
      <c r="HHY18" s="111"/>
      <c r="HHZ18" s="111"/>
      <c r="HIA18" s="111"/>
      <c r="HIB18" s="111"/>
      <c r="HIC18" s="111"/>
      <c r="HID18" s="111"/>
      <c r="HIE18" s="111"/>
      <c r="HIF18" s="111"/>
      <c r="HIG18" s="111"/>
      <c r="HIH18" s="111"/>
      <c r="HII18" s="111"/>
      <c r="HIJ18" s="111"/>
      <c r="HIK18" s="111"/>
      <c r="HIL18" s="111"/>
      <c r="HIM18" s="111"/>
      <c r="HIN18" s="111"/>
      <c r="HIO18" s="111"/>
      <c r="HIP18" s="111"/>
      <c r="HIQ18" s="111"/>
      <c r="HIR18" s="111"/>
      <c r="HIS18" s="111"/>
      <c r="HIT18" s="111"/>
      <c r="HIU18" s="111"/>
      <c r="HIV18" s="111"/>
      <c r="HIW18" s="111"/>
      <c r="HIX18" s="111"/>
      <c r="HIY18" s="111"/>
      <c r="HIZ18" s="111"/>
      <c r="HJA18" s="111"/>
      <c r="HJB18" s="111"/>
      <c r="HJC18" s="111"/>
      <c r="HJD18" s="111"/>
      <c r="HJE18" s="111"/>
      <c r="HJF18" s="111"/>
      <c r="HJG18" s="111"/>
      <c r="HJH18" s="111"/>
      <c r="HJI18" s="111"/>
      <c r="HJJ18" s="111"/>
      <c r="HJK18" s="111"/>
      <c r="HJL18" s="111"/>
      <c r="HJM18" s="111"/>
      <c r="HJN18" s="111"/>
      <c r="HJO18" s="111"/>
      <c r="HJP18" s="111"/>
      <c r="HJQ18" s="111"/>
      <c r="HJR18" s="111"/>
      <c r="HJS18" s="111"/>
      <c r="HJT18" s="111"/>
      <c r="HJU18" s="111"/>
      <c r="HJV18" s="111"/>
      <c r="HJW18" s="111"/>
      <c r="HJX18" s="111"/>
      <c r="HJY18" s="111"/>
      <c r="HJZ18" s="111"/>
      <c r="HKA18" s="111"/>
      <c r="HKB18" s="111"/>
      <c r="HKC18" s="111"/>
      <c r="HKD18" s="111"/>
      <c r="HKE18" s="111"/>
      <c r="HKF18" s="111"/>
      <c r="HKG18" s="111"/>
      <c r="HKH18" s="111"/>
      <c r="HKI18" s="111"/>
      <c r="HKJ18" s="111"/>
      <c r="HKK18" s="111"/>
      <c r="HKL18" s="111"/>
      <c r="HKM18" s="111"/>
      <c r="HKN18" s="111"/>
      <c r="HKO18" s="111"/>
      <c r="HKP18" s="111"/>
      <c r="HKQ18" s="111"/>
      <c r="HKR18" s="111"/>
      <c r="HKS18" s="111"/>
      <c r="HKT18" s="111"/>
      <c r="HKU18" s="111"/>
      <c r="HKV18" s="111"/>
      <c r="HKW18" s="111"/>
      <c r="HKX18" s="111"/>
      <c r="HKY18" s="111"/>
      <c r="HKZ18" s="111"/>
      <c r="HLA18" s="111"/>
      <c r="HLB18" s="111"/>
      <c r="HLC18" s="111"/>
      <c r="HLD18" s="111"/>
      <c r="HLE18" s="111"/>
      <c r="HLF18" s="111"/>
      <c r="HLG18" s="111"/>
      <c r="HLH18" s="111"/>
      <c r="HLI18" s="111"/>
      <c r="HLJ18" s="111"/>
      <c r="HLK18" s="111"/>
      <c r="HLL18" s="111"/>
      <c r="HLM18" s="111"/>
      <c r="HLN18" s="111"/>
      <c r="HLO18" s="111"/>
      <c r="HLP18" s="111"/>
      <c r="HLQ18" s="111"/>
      <c r="HLR18" s="111"/>
      <c r="HLS18" s="111"/>
      <c r="HLT18" s="111"/>
      <c r="HLU18" s="111"/>
      <c r="HLV18" s="111"/>
      <c r="HLW18" s="111"/>
      <c r="HLX18" s="111"/>
      <c r="HLY18" s="111"/>
      <c r="HLZ18" s="111"/>
      <c r="HMA18" s="111"/>
      <c r="HMB18" s="111"/>
      <c r="HMC18" s="111"/>
      <c r="HMD18" s="111"/>
      <c r="HME18" s="111"/>
      <c r="HMF18" s="111"/>
      <c r="HMG18" s="111"/>
      <c r="HMH18" s="111"/>
      <c r="HMI18" s="111"/>
      <c r="HMJ18" s="111"/>
      <c r="HMK18" s="111"/>
      <c r="HML18" s="111"/>
      <c r="HMM18" s="111"/>
      <c r="HMN18" s="111"/>
      <c r="HMO18" s="111"/>
      <c r="HMP18" s="111"/>
      <c r="HMQ18" s="111"/>
      <c r="HMR18" s="111"/>
      <c r="HMS18" s="111"/>
      <c r="HMT18" s="111"/>
      <c r="HMU18" s="111"/>
      <c r="HMV18" s="111"/>
      <c r="HMW18" s="111"/>
      <c r="HMX18" s="111"/>
      <c r="HMY18" s="111"/>
      <c r="HMZ18" s="111"/>
      <c r="HNA18" s="111"/>
      <c r="HNB18" s="111"/>
      <c r="HNC18" s="111"/>
      <c r="HND18" s="111"/>
      <c r="HNE18" s="111"/>
      <c r="HNF18" s="111"/>
      <c r="HNG18" s="111"/>
      <c r="HNH18" s="111"/>
      <c r="HNI18" s="111"/>
      <c r="HNJ18" s="111"/>
      <c r="HNK18" s="111"/>
      <c r="HNL18" s="111"/>
      <c r="HNM18" s="111"/>
      <c r="HNN18" s="111"/>
      <c r="HNO18" s="111"/>
      <c r="HNP18" s="111"/>
      <c r="HNQ18" s="111"/>
      <c r="HNR18" s="111"/>
      <c r="HNS18" s="111"/>
      <c r="HNT18" s="111"/>
      <c r="HNU18" s="111"/>
      <c r="HNV18" s="111"/>
      <c r="HNW18" s="111"/>
      <c r="HNX18" s="111"/>
      <c r="HNY18" s="111"/>
      <c r="HNZ18" s="111"/>
      <c r="HOA18" s="111"/>
      <c r="HOB18" s="111"/>
      <c r="HOC18" s="111"/>
      <c r="HOD18" s="111"/>
      <c r="HOE18" s="111"/>
      <c r="HOF18" s="111"/>
      <c r="HOG18" s="111"/>
      <c r="HOH18" s="111"/>
      <c r="HOI18" s="111"/>
      <c r="HOJ18" s="111"/>
      <c r="HOK18" s="111"/>
      <c r="HOL18" s="111"/>
      <c r="HOM18" s="111"/>
      <c r="HON18" s="111"/>
      <c r="HOO18" s="111"/>
      <c r="HOP18" s="111"/>
      <c r="HOQ18" s="111"/>
      <c r="HOR18" s="111"/>
      <c r="HOS18" s="111"/>
      <c r="HOT18" s="111"/>
      <c r="HOU18" s="111"/>
      <c r="HOV18" s="111"/>
      <c r="HOW18" s="111"/>
      <c r="HOX18" s="111"/>
      <c r="HOY18" s="111"/>
      <c r="HOZ18" s="111"/>
      <c r="HPA18" s="111"/>
      <c r="HPB18" s="111"/>
      <c r="HPC18" s="111"/>
      <c r="HPD18" s="111"/>
      <c r="HPE18" s="111"/>
      <c r="HPF18" s="111"/>
      <c r="HPG18" s="111"/>
      <c r="HPH18" s="111"/>
      <c r="HPI18" s="111"/>
      <c r="HPJ18" s="111"/>
      <c r="HPK18" s="111"/>
      <c r="HPL18" s="111"/>
      <c r="HPM18" s="111"/>
      <c r="HPN18" s="111"/>
      <c r="HPO18" s="111"/>
      <c r="HPP18" s="111"/>
      <c r="HPQ18" s="111"/>
      <c r="HPR18" s="111"/>
      <c r="HPS18" s="111"/>
      <c r="HPT18" s="111"/>
      <c r="HPU18" s="111"/>
      <c r="HPV18" s="111"/>
      <c r="HPW18" s="111"/>
      <c r="HPX18" s="111"/>
      <c r="HPY18" s="111"/>
      <c r="HPZ18" s="111"/>
      <c r="HQA18" s="111"/>
      <c r="HQB18" s="111"/>
      <c r="HQC18" s="111"/>
      <c r="HQD18" s="111"/>
      <c r="HQE18" s="111"/>
      <c r="HQF18" s="111"/>
      <c r="HQG18" s="111"/>
      <c r="HQH18" s="111"/>
      <c r="HQI18" s="111"/>
      <c r="HQJ18" s="111"/>
      <c r="HQK18" s="111"/>
      <c r="HQL18" s="111"/>
      <c r="HQM18" s="111"/>
      <c r="HQN18" s="111"/>
      <c r="HQO18" s="111"/>
      <c r="HQP18" s="111"/>
      <c r="HQQ18" s="111"/>
      <c r="HQR18" s="111"/>
      <c r="HQS18" s="111"/>
      <c r="HQT18" s="111"/>
      <c r="HQU18" s="111"/>
      <c r="HQV18" s="111"/>
      <c r="HQW18" s="111"/>
      <c r="HQX18" s="111"/>
      <c r="HQY18" s="111"/>
      <c r="HQZ18" s="111"/>
      <c r="HRA18" s="111"/>
      <c r="HRB18" s="111"/>
      <c r="HRC18" s="111"/>
      <c r="HRD18" s="111"/>
      <c r="HRE18" s="111"/>
      <c r="HRF18" s="111"/>
      <c r="HRG18" s="111"/>
      <c r="HRH18" s="111"/>
      <c r="HRI18" s="111"/>
      <c r="HRJ18" s="111"/>
      <c r="HRK18" s="111"/>
      <c r="HRL18" s="111"/>
      <c r="HRM18" s="111"/>
      <c r="HRN18" s="111"/>
      <c r="HRO18" s="111"/>
      <c r="HRP18" s="111"/>
      <c r="HRQ18" s="111"/>
      <c r="HRR18" s="111"/>
      <c r="HRS18" s="111"/>
      <c r="HRT18" s="111"/>
      <c r="HRU18" s="111"/>
      <c r="HRV18" s="111"/>
      <c r="HRW18" s="111"/>
      <c r="HRX18" s="111"/>
      <c r="HRY18" s="111"/>
      <c r="HRZ18" s="111"/>
      <c r="HSA18" s="111"/>
      <c r="HSB18" s="111"/>
      <c r="HSC18" s="111"/>
      <c r="HSD18" s="111"/>
      <c r="HSE18" s="111"/>
      <c r="HSF18" s="111"/>
      <c r="HSG18" s="111"/>
      <c r="HSH18" s="111"/>
      <c r="HSI18" s="111"/>
      <c r="HSJ18" s="111"/>
      <c r="HSK18" s="111"/>
      <c r="HSL18" s="111"/>
      <c r="HSM18" s="111"/>
      <c r="HSN18" s="111"/>
      <c r="HSO18" s="111"/>
      <c r="HSP18" s="111"/>
      <c r="HSQ18" s="111"/>
      <c r="HSR18" s="111"/>
      <c r="HSS18" s="111"/>
      <c r="HST18" s="111"/>
      <c r="HSU18" s="111"/>
      <c r="HSV18" s="111"/>
      <c r="HSW18" s="111"/>
      <c r="HSX18" s="111"/>
      <c r="HSY18" s="111"/>
      <c r="HSZ18" s="111"/>
      <c r="HTA18" s="111"/>
      <c r="HTB18" s="111"/>
      <c r="HTC18" s="111"/>
      <c r="HTD18" s="111"/>
      <c r="HTE18" s="111"/>
      <c r="HTF18" s="111"/>
      <c r="HTG18" s="111"/>
      <c r="HTH18" s="111"/>
      <c r="HTI18" s="111"/>
      <c r="HTJ18" s="111"/>
      <c r="HTK18" s="111"/>
      <c r="HTL18" s="111"/>
      <c r="HTM18" s="111"/>
      <c r="HTN18" s="111"/>
      <c r="HTO18" s="111"/>
      <c r="HTP18" s="111"/>
      <c r="HTQ18" s="111"/>
      <c r="HTR18" s="111"/>
      <c r="HTS18" s="111"/>
      <c r="HTT18" s="111"/>
      <c r="HTU18" s="111"/>
      <c r="HTV18" s="111"/>
      <c r="HTW18" s="111"/>
      <c r="HTX18" s="111"/>
      <c r="HTY18" s="111"/>
      <c r="HTZ18" s="111"/>
      <c r="HUA18" s="111"/>
      <c r="HUB18" s="111"/>
      <c r="HUC18" s="111"/>
      <c r="HUD18" s="111"/>
      <c r="HUE18" s="111"/>
      <c r="HUF18" s="111"/>
      <c r="HUG18" s="111"/>
      <c r="HUH18" s="111"/>
      <c r="HUI18" s="111"/>
      <c r="HUJ18" s="111"/>
      <c r="HUK18" s="111"/>
      <c r="HUL18" s="111"/>
      <c r="HUM18" s="111"/>
      <c r="HUN18" s="111"/>
      <c r="HUO18" s="111"/>
      <c r="HUP18" s="111"/>
      <c r="HUQ18" s="111"/>
      <c r="HUR18" s="111"/>
      <c r="HUS18" s="111"/>
      <c r="HUT18" s="111"/>
      <c r="HUU18" s="111"/>
      <c r="HUV18" s="111"/>
      <c r="HUW18" s="111"/>
      <c r="HUX18" s="111"/>
      <c r="HUY18" s="111"/>
      <c r="HUZ18" s="111"/>
      <c r="HVA18" s="111"/>
      <c r="HVB18" s="111"/>
      <c r="HVC18" s="111"/>
      <c r="HVD18" s="111"/>
      <c r="HVE18" s="111"/>
      <c r="HVF18" s="111"/>
      <c r="HVG18" s="111"/>
      <c r="HVH18" s="111"/>
      <c r="HVI18" s="111"/>
      <c r="HVJ18" s="111"/>
      <c r="HVK18" s="111"/>
      <c r="HVL18" s="111"/>
      <c r="HVM18" s="111"/>
      <c r="HVN18" s="111"/>
      <c r="HVO18" s="111"/>
      <c r="HVP18" s="111"/>
      <c r="HVQ18" s="111"/>
      <c r="HVR18" s="111"/>
      <c r="HVS18" s="111"/>
      <c r="HVT18" s="111"/>
      <c r="HVU18" s="111"/>
      <c r="HVV18" s="111"/>
      <c r="HVW18" s="111"/>
      <c r="HVX18" s="111"/>
      <c r="HVY18" s="111"/>
      <c r="HVZ18" s="111"/>
      <c r="HWA18" s="111"/>
      <c r="HWB18" s="111"/>
      <c r="HWC18" s="111"/>
      <c r="HWD18" s="111"/>
      <c r="HWE18" s="111"/>
      <c r="HWF18" s="111"/>
      <c r="HWG18" s="111"/>
      <c r="HWH18" s="111"/>
      <c r="HWI18" s="111"/>
      <c r="HWJ18" s="111"/>
      <c r="HWK18" s="111"/>
      <c r="HWL18" s="111"/>
      <c r="HWM18" s="111"/>
      <c r="HWN18" s="111"/>
      <c r="HWO18" s="111"/>
      <c r="HWP18" s="111"/>
      <c r="HWQ18" s="111"/>
      <c r="HWR18" s="111"/>
      <c r="HWS18" s="111"/>
      <c r="HWT18" s="111"/>
      <c r="HWU18" s="111"/>
      <c r="HWV18" s="111"/>
      <c r="HWW18" s="111"/>
      <c r="HWX18" s="111"/>
      <c r="HWY18" s="111"/>
      <c r="HWZ18" s="111"/>
      <c r="HXA18" s="111"/>
      <c r="HXB18" s="111"/>
      <c r="HXC18" s="111"/>
      <c r="HXD18" s="111"/>
      <c r="HXE18" s="111"/>
      <c r="HXF18" s="111"/>
      <c r="HXG18" s="111"/>
      <c r="HXH18" s="111"/>
      <c r="HXI18" s="111"/>
      <c r="HXJ18" s="111"/>
      <c r="HXK18" s="111"/>
      <c r="HXL18" s="111"/>
      <c r="HXM18" s="111"/>
      <c r="HXN18" s="111"/>
      <c r="HXO18" s="111"/>
      <c r="HXP18" s="111"/>
      <c r="HXQ18" s="111"/>
      <c r="HXR18" s="111"/>
      <c r="HXS18" s="111"/>
      <c r="HXT18" s="111"/>
      <c r="HXU18" s="111"/>
      <c r="HXV18" s="111"/>
      <c r="HXW18" s="111"/>
      <c r="HXX18" s="111"/>
      <c r="HXY18" s="111"/>
      <c r="HXZ18" s="111"/>
      <c r="HYA18" s="111"/>
      <c r="HYB18" s="111"/>
      <c r="HYC18" s="111"/>
      <c r="HYD18" s="111"/>
      <c r="HYE18" s="111"/>
      <c r="HYF18" s="111"/>
      <c r="HYG18" s="111"/>
      <c r="HYH18" s="111"/>
      <c r="HYI18" s="111"/>
      <c r="HYJ18" s="111"/>
      <c r="HYK18" s="111"/>
      <c r="HYL18" s="111"/>
      <c r="HYM18" s="111"/>
      <c r="HYN18" s="111"/>
      <c r="HYO18" s="111"/>
      <c r="HYP18" s="111"/>
      <c r="HYQ18" s="111"/>
      <c r="HYR18" s="111"/>
      <c r="HYS18" s="111"/>
      <c r="HYT18" s="111"/>
      <c r="HYU18" s="111"/>
      <c r="HYV18" s="111"/>
      <c r="HYW18" s="111"/>
      <c r="HYX18" s="111"/>
      <c r="HYY18" s="111"/>
      <c r="HYZ18" s="111"/>
      <c r="HZA18" s="111"/>
      <c r="HZB18" s="111"/>
      <c r="HZC18" s="111"/>
      <c r="HZD18" s="111"/>
      <c r="HZE18" s="111"/>
      <c r="HZF18" s="111"/>
      <c r="HZG18" s="111"/>
      <c r="HZH18" s="111"/>
      <c r="HZI18" s="111"/>
      <c r="HZJ18" s="111"/>
      <c r="HZK18" s="111"/>
      <c r="HZL18" s="111"/>
      <c r="HZM18" s="111"/>
      <c r="HZN18" s="111"/>
      <c r="HZO18" s="111"/>
      <c r="HZP18" s="111"/>
      <c r="HZQ18" s="111"/>
      <c r="HZR18" s="111"/>
      <c r="HZS18" s="111"/>
      <c r="HZT18" s="111"/>
      <c r="HZU18" s="111"/>
      <c r="HZV18" s="111"/>
      <c r="HZW18" s="111"/>
      <c r="HZX18" s="111"/>
      <c r="HZY18" s="111"/>
      <c r="HZZ18" s="111"/>
      <c r="IAA18" s="111"/>
      <c r="IAB18" s="111"/>
      <c r="IAC18" s="111"/>
      <c r="IAD18" s="111"/>
      <c r="IAE18" s="111"/>
      <c r="IAF18" s="111"/>
      <c r="IAG18" s="111"/>
      <c r="IAH18" s="111"/>
      <c r="IAI18" s="111"/>
      <c r="IAJ18" s="111"/>
      <c r="IAK18" s="111"/>
      <c r="IAL18" s="111"/>
      <c r="IAM18" s="111"/>
      <c r="IAN18" s="111"/>
      <c r="IAO18" s="111"/>
      <c r="IAP18" s="111"/>
      <c r="IAQ18" s="111"/>
      <c r="IAR18" s="111"/>
      <c r="IAS18" s="111"/>
      <c r="IAT18" s="111"/>
      <c r="IAU18" s="111"/>
      <c r="IAV18" s="111"/>
      <c r="IAW18" s="111"/>
      <c r="IAX18" s="111"/>
      <c r="IAY18" s="111"/>
      <c r="IAZ18" s="111"/>
      <c r="IBA18" s="111"/>
      <c r="IBB18" s="111"/>
      <c r="IBC18" s="111"/>
      <c r="IBD18" s="111"/>
      <c r="IBE18" s="111"/>
      <c r="IBF18" s="111"/>
      <c r="IBG18" s="111"/>
      <c r="IBH18" s="111"/>
      <c r="IBI18" s="111"/>
      <c r="IBJ18" s="111"/>
      <c r="IBK18" s="111"/>
      <c r="IBL18" s="111"/>
      <c r="IBM18" s="111"/>
      <c r="IBN18" s="111"/>
      <c r="IBO18" s="111"/>
      <c r="IBP18" s="111"/>
      <c r="IBQ18" s="111"/>
      <c r="IBR18" s="111"/>
      <c r="IBS18" s="111"/>
      <c r="IBT18" s="111"/>
      <c r="IBU18" s="111"/>
      <c r="IBV18" s="111"/>
      <c r="IBW18" s="111"/>
      <c r="IBX18" s="111"/>
      <c r="IBY18" s="111"/>
      <c r="IBZ18" s="111"/>
      <c r="ICA18" s="111"/>
      <c r="ICB18" s="111"/>
      <c r="ICC18" s="111"/>
      <c r="ICD18" s="111"/>
      <c r="ICE18" s="111"/>
      <c r="ICF18" s="111"/>
      <c r="ICG18" s="111"/>
      <c r="ICH18" s="111"/>
      <c r="ICI18" s="111"/>
      <c r="ICJ18" s="111"/>
      <c r="ICK18" s="111"/>
      <c r="ICL18" s="111"/>
      <c r="ICM18" s="111"/>
      <c r="ICN18" s="111"/>
      <c r="ICO18" s="111"/>
      <c r="ICP18" s="111"/>
      <c r="ICQ18" s="111"/>
      <c r="ICR18" s="111"/>
      <c r="ICS18" s="111"/>
      <c r="ICT18" s="111"/>
      <c r="ICU18" s="111"/>
      <c r="ICV18" s="111"/>
      <c r="ICW18" s="111"/>
      <c r="ICX18" s="111"/>
      <c r="ICY18" s="111"/>
      <c r="ICZ18" s="111"/>
      <c r="IDA18" s="111"/>
      <c r="IDB18" s="111"/>
      <c r="IDC18" s="111"/>
      <c r="IDD18" s="111"/>
      <c r="IDE18" s="111"/>
      <c r="IDF18" s="111"/>
      <c r="IDG18" s="111"/>
      <c r="IDH18" s="111"/>
      <c r="IDI18" s="111"/>
      <c r="IDJ18" s="111"/>
      <c r="IDK18" s="111"/>
      <c r="IDL18" s="111"/>
      <c r="IDM18" s="111"/>
      <c r="IDN18" s="111"/>
      <c r="IDO18" s="111"/>
      <c r="IDP18" s="111"/>
      <c r="IDQ18" s="111"/>
      <c r="IDR18" s="111"/>
      <c r="IDS18" s="111"/>
      <c r="IDT18" s="111"/>
      <c r="IDU18" s="111"/>
      <c r="IDV18" s="111"/>
      <c r="IDW18" s="111"/>
      <c r="IDX18" s="111"/>
      <c r="IDY18" s="111"/>
      <c r="IDZ18" s="111"/>
      <c r="IEA18" s="111"/>
      <c r="IEB18" s="111"/>
      <c r="IEC18" s="111"/>
      <c r="IED18" s="111"/>
      <c r="IEE18" s="111"/>
      <c r="IEF18" s="111"/>
      <c r="IEG18" s="111"/>
      <c r="IEH18" s="111"/>
      <c r="IEI18" s="111"/>
      <c r="IEJ18" s="111"/>
      <c r="IEK18" s="111"/>
      <c r="IEL18" s="111"/>
      <c r="IEM18" s="111"/>
      <c r="IEN18" s="111"/>
      <c r="IEO18" s="111"/>
      <c r="IEP18" s="111"/>
      <c r="IEQ18" s="111"/>
      <c r="IER18" s="111"/>
      <c r="IES18" s="111"/>
      <c r="IET18" s="111"/>
      <c r="IEU18" s="111"/>
      <c r="IEV18" s="111"/>
      <c r="IEW18" s="111"/>
      <c r="IEX18" s="111"/>
      <c r="IEY18" s="111"/>
      <c r="IEZ18" s="111"/>
      <c r="IFA18" s="111"/>
      <c r="IFB18" s="111"/>
      <c r="IFC18" s="111"/>
      <c r="IFD18" s="111"/>
      <c r="IFE18" s="111"/>
      <c r="IFF18" s="111"/>
      <c r="IFG18" s="111"/>
      <c r="IFH18" s="111"/>
      <c r="IFI18" s="111"/>
      <c r="IFJ18" s="111"/>
      <c r="IFK18" s="111"/>
      <c r="IFL18" s="111"/>
      <c r="IFM18" s="111"/>
      <c r="IFN18" s="111"/>
      <c r="IFO18" s="111"/>
      <c r="IFP18" s="111"/>
      <c r="IFQ18" s="111"/>
      <c r="IFR18" s="111"/>
      <c r="IFS18" s="111"/>
      <c r="IFT18" s="111"/>
      <c r="IFU18" s="111"/>
      <c r="IFV18" s="111"/>
      <c r="IFW18" s="111"/>
      <c r="IFX18" s="111"/>
      <c r="IFY18" s="111"/>
      <c r="IFZ18" s="111"/>
      <c r="IGA18" s="111"/>
      <c r="IGB18" s="111"/>
      <c r="IGC18" s="111"/>
      <c r="IGD18" s="111"/>
      <c r="IGE18" s="111"/>
      <c r="IGF18" s="111"/>
      <c r="IGG18" s="111"/>
      <c r="IGH18" s="111"/>
      <c r="IGI18" s="111"/>
      <c r="IGJ18" s="111"/>
      <c r="IGK18" s="111"/>
      <c r="IGL18" s="111"/>
      <c r="IGM18" s="111"/>
      <c r="IGN18" s="111"/>
      <c r="IGO18" s="111"/>
      <c r="IGP18" s="111"/>
      <c r="IGQ18" s="111"/>
      <c r="IGR18" s="111"/>
      <c r="IGS18" s="111"/>
      <c r="IGT18" s="111"/>
      <c r="IGU18" s="111"/>
      <c r="IGV18" s="111"/>
      <c r="IGW18" s="111"/>
      <c r="IGX18" s="111"/>
      <c r="IGY18" s="111"/>
      <c r="IGZ18" s="111"/>
      <c r="IHA18" s="111"/>
      <c r="IHB18" s="111"/>
      <c r="IHC18" s="111"/>
      <c r="IHD18" s="111"/>
      <c r="IHE18" s="111"/>
      <c r="IHF18" s="111"/>
      <c r="IHG18" s="111"/>
      <c r="IHH18" s="111"/>
      <c r="IHI18" s="111"/>
      <c r="IHJ18" s="111"/>
      <c r="IHK18" s="111"/>
      <c r="IHL18" s="111"/>
      <c r="IHM18" s="111"/>
      <c r="IHN18" s="111"/>
      <c r="IHO18" s="111"/>
      <c r="IHP18" s="111"/>
      <c r="IHQ18" s="111"/>
      <c r="IHR18" s="111"/>
      <c r="IHS18" s="111"/>
      <c r="IHT18" s="111"/>
      <c r="IHU18" s="111"/>
      <c r="IHV18" s="111"/>
      <c r="IHW18" s="111"/>
      <c r="IHX18" s="111"/>
      <c r="IHY18" s="111"/>
      <c r="IHZ18" s="111"/>
      <c r="IIA18" s="111"/>
      <c r="IIB18" s="111"/>
      <c r="IIC18" s="111"/>
      <c r="IID18" s="111"/>
      <c r="IIE18" s="111"/>
      <c r="IIF18" s="111"/>
      <c r="IIG18" s="111"/>
      <c r="IIH18" s="111"/>
      <c r="III18" s="111"/>
      <c r="IIJ18" s="111"/>
      <c r="IIK18" s="111"/>
      <c r="IIL18" s="111"/>
      <c r="IIM18" s="111"/>
      <c r="IIN18" s="111"/>
      <c r="IIO18" s="111"/>
      <c r="IIP18" s="111"/>
      <c r="IIQ18" s="111"/>
      <c r="IIR18" s="111"/>
      <c r="IIS18" s="111"/>
      <c r="IIT18" s="111"/>
      <c r="IIU18" s="111"/>
      <c r="IIV18" s="111"/>
      <c r="IIW18" s="111"/>
      <c r="IIX18" s="111"/>
      <c r="IIY18" s="111"/>
      <c r="IIZ18" s="111"/>
      <c r="IJA18" s="111"/>
      <c r="IJB18" s="111"/>
      <c r="IJC18" s="111"/>
      <c r="IJD18" s="111"/>
      <c r="IJE18" s="111"/>
      <c r="IJF18" s="111"/>
      <c r="IJG18" s="111"/>
      <c r="IJH18" s="111"/>
      <c r="IJI18" s="111"/>
      <c r="IJJ18" s="111"/>
      <c r="IJK18" s="111"/>
      <c r="IJL18" s="111"/>
      <c r="IJM18" s="111"/>
      <c r="IJN18" s="111"/>
      <c r="IJO18" s="111"/>
      <c r="IJP18" s="111"/>
      <c r="IJQ18" s="111"/>
      <c r="IJR18" s="111"/>
      <c r="IJS18" s="111"/>
      <c r="IJT18" s="111"/>
      <c r="IJU18" s="111"/>
      <c r="IJV18" s="111"/>
      <c r="IJW18" s="111"/>
      <c r="IJX18" s="111"/>
      <c r="IJY18" s="111"/>
      <c r="IJZ18" s="111"/>
      <c r="IKA18" s="111"/>
      <c r="IKB18" s="111"/>
      <c r="IKC18" s="111"/>
      <c r="IKD18" s="111"/>
      <c r="IKE18" s="111"/>
      <c r="IKF18" s="111"/>
      <c r="IKG18" s="111"/>
      <c r="IKH18" s="111"/>
      <c r="IKI18" s="111"/>
      <c r="IKJ18" s="111"/>
      <c r="IKK18" s="111"/>
      <c r="IKL18" s="111"/>
      <c r="IKM18" s="111"/>
      <c r="IKN18" s="111"/>
      <c r="IKO18" s="111"/>
      <c r="IKP18" s="111"/>
      <c r="IKQ18" s="111"/>
      <c r="IKR18" s="111"/>
      <c r="IKS18" s="111"/>
      <c r="IKT18" s="111"/>
      <c r="IKU18" s="111"/>
      <c r="IKV18" s="111"/>
      <c r="IKW18" s="111"/>
      <c r="IKX18" s="111"/>
      <c r="IKY18" s="111"/>
      <c r="IKZ18" s="111"/>
      <c r="ILA18" s="111"/>
      <c r="ILB18" s="111"/>
      <c r="ILC18" s="111"/>
      <c r="ILD18" s="111"/>
      <c r="ILE18" s="111"/>
      <c r="ILF18" s="111"/>
      <c r="ILG18" s="111"/>
      <c r="ILH18" s="111"/>
      <c r="ILI18" s="111"/>
      <c r="ILJ18" s="111"/>
      <c r="ILK18" s="111"/>
      <c r="ILL18" s="111"/>
      <c r="ILM18" s="111"/>
      <c r="ILN18" s="111"/>
      <c r="ILO18" s="111"/>
      <c r="ILP18" s="111"/>
      <c r="ILQ18" s="111"/>
      <c r="ILR18" s="111"/>
      <c r="ILS18" s="111"/>
      <c r="ILT18" s="111"/>
      <c r="ILU18" s="111"/>
      <c r="ILV18" s="111"/>
      <c r="ILW18" s="111"/>
      <c r="ILX18" s="111"/>
      <c r="ILY18" s="111"/>
      <c r="ILZ18" s="111"/>
      <c r="IMA18" s="111"/>
      <c r="IMB18" s="111"/>
      <c r="IMC18" s="111"/>
      <c r="IMD18" s="111"/>
      <c r="IME18" s="111"/>
      <c r="IMF18" s="111"/>
      <c r="IMG18" s="111"/>
      <c r="IMH18" s="111"/>
      <c r="IMI18" s="111"/>
      <c r="IMJ18" s="111"/>
      <c r="IMK18" s="111"/>
      <c r="IML18" s="111"/>
      <c r="IMM18" s="111"/>
      <c r="IMN18" s="111"/>
      <c r="IMO18" s="111"/>
      <c r="IMP18" s="111"/>
      <c r="IMQ18" s="111"/>
      <c r="IMR18" s="111"/>
      <c r="IMS18" s="111"/>
      <c r="IMT18" s="111"/>
      <c r="IMU18" s="111"/>
      <c r="IMV18" s="111"/>
      <c r="IMW18" s="111"/>
      <c r="IMX18" s="111"/>
      <c r="IMY18" s="111"/>
      <c r="IMZ18" s="111"/>
      <c r="INA18" s="111"/>
      <c r="INB18" s="111"/>
      <c r="INC18" s="111"/>
      <c r="IND18" s="111"/>
      <c r="INE18" s="111"/>
      <c r="INF18" s="111"/>
      <c r="ING18" s="111"/>
      <c r="INH18" s="111"/>
      <c r="INI18" s="111"/>
      <c r="INJ18" s="111"/>
      <c r="INK18" s="111"/>
      <c r="INL18" s="111"/>
      <c r="INM18" s="111"/>
      <c r="INN18" s="111"/>
      <c r="INO18" s="111"/>
      <c r="INP18" s="111"/>
      <c r="INQ18" s="111"/>
      <c r="INR18" s="111"/>
      <c r="INS18" s="111"/>
      <c r="INT18" s="111"/>
      <c r="INU18" s="111"/>
      <c r="INV18" s="111"/>
      <c r="INW18" s="111"/>
      <c r="INX18" s="111"/>
      <c r="INY18" s="111"/>
      <c r="INZ18" s="111"/>
      <c r="IOA18" s="111"/>
      <c r="IOB18" s="111"/>
      <c r="IOC18" s="111"/>
      <c r="IOD18" s="111"/>
      <c r="IOE18" s="111"/>
      <c r="IOF18" s="111"/>
      <c r="IOG18" s="111"/>
      <c r="IOH18" s="111"/>
      <c r="IOI18" s="111"/>
      <c r="IOJ18" s="111"/>
      <c r="IOK18" s="111"/>
      <c r="IOL18" s="111"/>
      <c r="IOM18" s="111"/>
      <c r="ION18" s="111"/>
      <c r="IOO18" s="111"/>
      <c r="IOP18" s="111"/>
      <c r="IOQ18" s="111"/>
      <c r="IOR18" s="111"/>
      <c r="IOS18" s="111"/>
      <c r="IOT18" s="111"/>
      <c r="IOU18" s="111"/>
      <c r="IOV18" s="111"/>
      <c r="IOW18" s="111"/>
      <c r="IOX18" s="111"/>
      <c r="IOY18" s="111"/>
      <c r="IOZ18" s="111"/>
      <c r="IPA18" s="111"/>
      <c r="IPB18" s="111"/>
      <c r="IPC18" s="111"/>
      <c r="IPD18" s="111"/>
      <c r="IPE18" s="111"/>
      <c r="IPF18" s="111"/>
      <c r="IPG18" s="111"/>
      <c r="IPH18" s="111"/>
      <c r="IPI18" s="111"/>
      <c r="IPJ18" s="111"/>
      <c r="IPK18" s="111"/>
      <c r="IPL18" s="111"/>
      <c r="IPM18" s="111"/>
      <c r="IPN18" s="111"/>
      <c r="IPO18" s="111"/>
      <c r="IPP18" s="111"/>
      <c r="IPQ18" s="111"/>
      <c r="IPR18" s="111"/>
      <c r="IPS18" s="111"/>
      <c r="IPT18" s="111"/>
      <c r="IPU18" s="111"/>
      <c r="IPV18" s="111"/>
      <c r="IPW18" s="111"/>
      <c r="IPX18" s="111"/>
      <c r="IPY18" s="111"/>
      <c r="IPZ18" s="111"/>
      <c r="IQA18" s="111"/>
      <c r="IQB18" s="111"/>
      <c r="IQC18" s="111"/>
      <c r="IQD18" s="111"/>
      <c r="IQE18" s="111"/>
      <c r="IQF18" s="111"/>
      <c r="IQG18" s="111"/>
      <c r="IQH18" s="111"/>
      <c r="IQI18" s="111"/>
      <c r="IQJ18" s="111"/>
      <c r="IQK18" s="111"/>
      <c r="IQL18" s="111"/>
      <c r="IQM18" s="111"/>
      <c r="IQN18" s="111"/>
      <c r="IQO18" s="111"/>
      <c r="IQP18" s="111"/>
      <c r="IQQ18" s="111"/>
      <c r="IQR18" s="111"/>
      <c r="IQS18" s="111"/>
      <c r="IQT18" s="111"/>
      <c r="IQU18" s="111"/>
      <c r="IQV18" s="111"/>
      <c r="IQW18" s="111"/>
      <c r="IQX18" s="111"/>
      <c r="IQY18" s="111"/>
      <c r="IQZ18" s="111"/>
      <c r="IRA18" s="111"/>
      <c r="IRB18" s="111"/>
      <c r="IRC18" s="111"/>
      <c r="IRD18" s="111"/>
      <c r="IRE18" s="111"/>
      <c r="IRF18" s="111"/>
      <c r="IRG18" s="111"/>
      <c r="IRH18" s="111"/>
      <c r="IRI18" s="111"/>
      <c r="IRJ18" s="111"/>
      <c r="IRK18" s="111"/>
      <c r="IRL18" s="111"/>
      <c r="IRM18" s="111"/>
      <c r="IRN18" s="111"/>
      <c r="IRO18" s="111"/>
      <c r="IRP18" s="111"/>
      <c r="IRQ18" s="111"/>
      <c r="IRR18" s="111"/>
      <c r="IRS18" s="111"/>
      <c r="IRT18" s="111"/>
      <c r="IRU18" s="111"/>
      <c r="IRV18" s="111"/>
      <c r="IRW18" s="111"/>
      <c r="IRX18" s="111"/>
      <c r="IRY18" s="111"/>
      <c r="IRZ18" s="111"/>
      <c r="ISA18" s="111"/>
      <c r="ISB18" s="111"/>
      <c r="ISC18" s="111"/>
      <c r="ISD18" s="111"/>
      <c r="ISE18" s="111"/>
      <c r="ISF18" s="111"/>
      <c r="ISG18" s="111"/>
      <c r="ISH18" s="111"/>
      <c r="ISI18" s="111"/>
      <c r="ISJ18" s="111"/>
      <c r="ISK18" s="111"/>
      <c r="ISL18" s="111"/>
      <c r="ISM18" s="111"/>
      <c r="ISN18" s="111"/>
      <c r="ISO18" s="111"/>
      <c r="ISP18" s="111"/>
      <c r="ISQ18" s="111"/>
      <c r="ISR18" s="111"/>
      <c r="ISS18" s="111"/>
      <c r="IST18" s="111"/>
      <c r="ISU18" s="111"/>
      <c r="ISV18" s="111"/>
      <c r="ISW18" s="111"/>
      <c r="ISX18" s="111"/>
      <c r="ISY18" s="111"/>
      <c r="ISZ18" s="111"/>
      <c r="ITA18" s="111"/>
      <c r="ITB18" s="111"/>
      <c r="ITC18" s="111"/>
      <c r="ITD18" s="111"/>
      <c r="ITE18" s="111"/>
      <c r="ITF18" s="111"/>
      <c r="ITG18" s="111"/>
      <c r="ITH18" s="111"/>
      <c r="ITI18" s="111"/>
      <c r="ITJ18" s="111"/>
      <c r="ITK18" s="111"/>
      <c r="ITL18" s="111"/>
      <c r="ITM18" s="111"/>
      <c r="ITN18" s="111"/>
      <c r="ITO18" s="111"/>
      <c r="ITP18" s="111"/>
      <c r="ITQ18" s="111"/>
      <c r="ITR18" s="111"/>
      <c r="ITS18" s="111"/>
      <c r="ITT18" s="111"/>
      <c r="ITU18" s="111"/>
      <c r="ITV18" s="111"/>
      <c r="ITW18" s="111"/>
      <c r="ITX18" s="111"/>
      <c r="ITY18" s="111"/>
      <c r="ITZ18" s="111"/>
      <c r="IUA18" s="111"/>
      <c r="IUB18" s="111"/>
      <c r="IUC18" s="111"/>
      <c r="IUD18" s="111"/>
      <c r="IUE18" s="111"/>
      <c r="IUF18" s="111"/>
      <c r="IUG18" s="111"/>
      <c r="IUH18" s="111"/>
      <c r="IUI18" s="111"/>
      <c r="IUJ18" s="111"/>
      <c r="IUK18" s="111"/>
      <c r="IUL18" s="111"/>
      <c r="IUM18" s="111"/>
      <c r="IUN18" s="111"/>
      <c r="IUO18" s="111"/>
      <c r="IUP18" s="111"/>
      <c r="IUQ18" s="111"/>
      <c r="IUR18" s="111"/>
      <c r="IUS18" s="111"/>
      <c r="IUT18" s="111"/>
      <c r="IUU18" s="111"/>
      <c r="IUV18" s="111"/>
      <c r="IUW18" s="111"/>
      <c r="IUX18" s="111"/>
      <c r="IUY18" s="111"/>
      <c r="IUZ18" s="111"/>
      <c r="IVA18" s="111"/>
      <c r="IVB18" s="111"/>
      <c r="IVC18" s="111"/>
      <c r="IVD18" s="111"/>
      <c r="IVE18" s="111"/>
      <c r="IVF18" s="111"/>
      <c r="IVG18" s="111"/>
      <c r="IVH18" s="111"/>
      <c r="IVI18" s="111"/>
      <c r="IVJ18" s="111"/>
      <c r="IVK18" s="111"/>
      <c r="IVL18" s="111"/>
      <c r="IVM18" s="111"/>
      <c r="IVN18" s="111"/>
      <c r="IVO18" s="111"/>
      <c r="IVP18" s="111"/>
      <c r="IVQ18" s="111"/>
      <c r="IVR18" s="111"/>
      <c r="IVS18" s="111"/>
      <c r="IVT18" s="111"/>
      <c r="IVU18" s="111"/>
      <c r="IVV18" s="111"/>
      <c r="IVW18" s="111"/>
      <c r="IVX18" s="111"/>
      <c r="IVY18" s="111"/>
      <c r="IVZ18" s="111"/>
      <c r="IWA18" s="111"/>
      <c r="IWB18" s="111"/>
      <c r="IWC18" s="111"/>
      <c r="IWD18" s="111"/>
      <c r="IWE18" s="111"/>
      <c r="IWF18" s="111"/>
      <c r="IWG18" s="111"/>
      <c r="IWH18" s="111"/>
      <c r="IWI18" s="111"/>
      <c r="IWJ18" s="111"/>
      <c r="IWK18" s="111"/>
      <c r="IWL18" s="111"/>
      <c r="IWM18" s="111"/>
      <c r="IWN18" s="111"/>
      <c r="IWO18" s="111"/>
      <c r="IWP18" s="111"/>
      <c r="IWQ18" s="111"/>
      <c r="IWR18" s="111"/>
      <c r="IWS18" s="111"/>
      <c r="IWT18" s="111"/>
      <c r="IWU18" s="111"/>
      <c r="IWV18" s="111"/>
      <c r="IWW18" s="111"/>
      <c r="IWX18" s="111"/>
      <c r="IWY18" s="111"/>
      <c r="IWZ18" s="111"/>
      <c r="IXA18" s="111"/>
      <c r="IXB18" s="111"/>
      <c r="IXC18" s="111"/>
      <c r="IXD18" s="111"/>
      <c r="IXE18" s="111"/>
      <c r="IXF18" s="111"/>
      <c r="IXG18" s="111"/>
      <c r="IXH18" s="111"/>
      <c r="IXI18" s="111"/>
      <c r="IXJ18" s="111"/>
      <c r="IXK18" s="111"/>
      <c r="IXL18" s="111"/>
      <c r="IXM18" s="111"/>
      <c r="IXN18" s="111"/>
      <c r="IXO18" s="111"/>
      <c r="IXP18" s="111"/>
      <c r="IXQ18" s="111"/>
      <c r="IXR18" s="111"/>
      <c r="IXS18" s="111"/>
      <c r="IXT18" s="111"/>
      <c r="IXU18" s="111"/>
      <c r="IXV18" s="111"/>
      <c r="IXW18" s="111"/>
      <c r="IXX18" s="111"/>
      <c r="IXY18" s="111"/>
      <c r="IXZ18" s="111"/>
      <c r="IYA18" s="111"/>
      <c r="IYB18" s="111"/>
      <c r="IYC18" s="111"/>
      <c r="IYD18" s="111"/>
      <c r="IYE18" s="111"/>
      <c r="IYF18" s="111"/>
      <c r="IYG18" s="111"/>
      <c r="IYH18" s="111"/>
      <c r="IYI18" s="111"/>
      <c r="IYJ18" s="111"/>
      <c r="IYK18" s="111"/>
      <c r="IYL18" s="111"/>
      <c r="IYM18" s="111"/>
      <c r="IYN18" s="111"/>
      <c r="IYO18" s="111"/>
      <c r="IYP18" s="111"/>
      <c r="IYQ18" s="111"/>
      <c r="IYR18" s="111"/>
      <c r="IYS18" s="111"/>
      <c r="IYT18" s="111"/>
      <c r="IYU18" s="111"/>
      <c r="IYV18" s="111"/>
      <c r="IYW18" s="111"/>
      <c r="IYX18" s="111"/>
      <c r="IYY18" s="111"/>
      <c r="IYZ18" s="111"/>
      <c r="IZA18" s="111"/>
      <c r="IZB18" s="111"/>
      <c r="IZC18" s="111"/>
      <c r="IZD18" s="111"/>
      <c r="IZE18" s="111"/>
      <c r="IZF18" s="111"/>
      <c r="IZG18" s="111"/>
      <c r="IZH18" s="111"/>
      <c r="IZI18" s="111"/>
      <c r="IZJ18" s="111"/>
      <c r="IZK18" s="111"/>
      <c r="IZL18" s="111"/>
      <c r="IZM18" s="111"/>
      <c r="IZN18" s="111"/>
      <c r="IZO18" s="111"/>
      <c r="IZP18" s="111"/>
      <c r="IZQ18" s="111"/>
      <c r="IZR18" s="111"/>
      <c r="IZS18" s="111"/>
      <c r="IZT18" s="111"/>
      <c r="IZU18" s="111"/>
      <c r="IZV18" s="111"/>
      <c r="IZW18" s="111"/>
      <c r="IZX18" s="111"/>
      <c r="IZY18" s="111"/>
      <c r="IZZ18" s="111"/>
      <c r="JAA18" s="111"/>
      <c r="JAB18" s="111"/>
      <c r="JAC18" s="111"/>
      <c r="JAD18" s="111"/>
      <c r="JAE18" s="111"/>
      <c r="JAF18" s="111"/>
      <c r="JAG18" s="111"/>
      <c r="JAH18" s="111"/>
      <c r="JAI18" s="111"/>
      <c r="JAJ18" s="111"/>
      <c r="JAK18" s="111"/>
      <c r="JAL18" s="111"/>
      <c r="JAM18" s="111"/>
      <c r="JAN18" s="111"/>
      <c r="JAO18" s="111"/>
      <c r="JAP18" s="111"/>
      <c r="JAQ18" s="111"/>
      <c r="JAR18" s="111"/>
      <c r="JAS18" s="111"/>
      <c r="JAT18" s="111"/>
      <c r="JAU18" s="111"/>
      <c r="JAV18" s="111"/>
      <c r="JAW18" s="111"/>
      <c r="JAX18" s="111"/>
      <c r="JAY18" s="111"/>
      <c r="JAZ18" s="111"/>
      <c r="JBA18" s="111"/>
      <c r="JBB18" s="111"/>
      <c r="JBC18" s="111"/>
      <c r="JBD18" s="111"/>
      <c r="JBE18" s="111"/>
      <c r="JBF18" s="111"/>
      <c r="JBG18" s="111"/>
      <c r="JBH18" s="111"/>
      <c r="JBI18" s="111"/>
      <c r="JBJ18" s="111"/>
      <c r="JBK18" s="111"/>
      <c r="JBL18" s="111"/>
      <c r="JBM18" s="111"/>
      <c r="JBN18" s="111"/>
      <c r="JBO18" s="111"/>
      <c r="JBP18" s="111"/>
      <c r="JBQ18" s="111"/>
      <c r="JBR18" s="111"/>
      <c r="JBS18" s="111"/>
      <c r="JBT18" s="111"/>
      <c r="JBU18" s="111"/>
      <c r="JBV18" s="111"/>
      <c r="JBW18" s="111"/>
      <c r="JBX18" s="111"/>
      <c r="JBY18" s="111"/>
      <c r="JBZ18" s="111"/>
      <c r="JCA18" s="111"/>
      <c r="JCB18" s="111"/>
      <c r="JCC18" s="111"/>
      <c r="JCD18" s="111"/>
      <c r="JCE18" s="111"/>
      <c r="JCF18" s="111"/>
      <c r="JCG18" s="111"/>
      <c r="JCH18" s="111"/>
      <c r="JCI18" s="111"/>
      <c r="JCJ18" s="111"/>
      <c r="JCK18" s="111"/>
      <c r="JCL18" s="111"/>
      <c r="JCM18" s="111"/>
      <c r="JCN18" s="111"/>
      <c r="JCO18" s="111"/>
      <c r="JCP18" s="111"/>
      <c r="JCQ18" s="111"/>
      <c r="JCR18" s="111"/>
      <c r="JCS18" s="111"/>
      <c r="JCT18" s="111"/>
      <c r="JCU18" s="111"/>
      <c r="JCV18" s="111"/>
      <c r="JCW18" s="111"/>
      <c r="JCX18" s="111"/>
      <c r="JCY18" s="111"/>
      <c r="JCZ18" s="111"/>
      <c r="JDA18" s="111"/>
      <c r="JDB18" s="111"/>
      <c r="JDC18" s="111"/>
      <c r="JDD18" s="111"/>
      <c r="JDE18" s="111"/>
      <c r="JDF18" s="111"/>
      <c r="JDG18" s="111"/>
      <c r="JDH18" s="111"/>
      <c r="JDI18" s="111"/>
      <c r="JDJ18" s="111"/>
      <c r="JDK18" s="111"/>
      <c r="JDL18" s="111"/>
      <c r="JDM18" s="111"/>
      <c r="JDN18" s="111"/>
      <c r="JDO18" s="111"/>
      <c r="JDP18" s="111"/>
      <c r="JDQ18" s="111"/>
      <c r="JDR18" s="111"/>
      <c r="JDS18" s="111"/>
      <c r="JDT18" s="111"/>
      <c r="JDU18" s="111"/>
      <c r="JDV18" s="111"/>
      <c r="JDW18" s="111"/>
      <c r="JDX18" s="111"/>
      <c r="JDY18" s="111"/>
      <c r="JDZ18" s="111"/>
      <c r="JEA18" s="111"/>
      <c r="JEB18" s="111"/>
      <c r="JEC18" s="111"/>
      <c r="JED18" s="111"/>
      <c r="JEE18" s="111"/>
      <c r="JEF18" s="111"/>
      <c r="JEG18" s="111"/>
      <c r="JEH18" s="111"/>
      <c r="JEI18" s="111"/>
      <c r="JEJ18" s="111"/>
      <c r="JEK18" s="111"/>
      <c r="JEL18" s="111"/>
      <c r="JEM18" s="111"/>
      <c r="JEN18" s="111"/>
      <c r="JEO18" s="111"/>
      <c r="JEP18" s="111"/>
      <c r="JEQ18" s="111"/>
      <c r="JER18" s="111"/>
      <c r="JES18" s="111"/>
      <c r="JET18" s="111"/>
      <c r="JEU18" s="111"/>
      <c r="JEV18" s="111"/>
      <c r="JEW18" s="111"/>
      <c r="JEX18" s="111"/>
      <c r="JEY18" s="111"/>
      <c r="JEZ18" s="111"/>
      <c r="JFA18" s="111"/>
      <c r="JFB18" s="111"/>
      <c r="JFC18" s="111"/>
      <c r="JFD18" s="111"/>
      <c r="JFE18" s="111"/>
      <c r="JFF18" s="111"/>
      <c r="JFG18" s="111"/>
      <c r="JFH18" s="111"/>
      <c r="JFI18" s="111"/>
      <c r="JFJ18" s="111"/>
      <c r="JFK18" s="111"/>
      <c r="JFL18" s="111"/>
      <c r="JFM18" s="111"/>
      <c r="JFN18" s="111"/>
      <c r="JFO18" s="111"/>
      <c r="JFP18" s="111"/>
      <c r="JFQ18" s="111"/>
      <c r="JFR18" s="111"/>
      <c r="JFS18" s="111"/>
      <c r="JFT18" s="111"/>
      <c r="JFU18" s="111"/>
      <c r="JFV18" s="111"/>
      <c r="JFW18" s="111"/>
      <c r="JFX18" s="111"/>
      <c r="JFY18" s="111"/>
      <c r="JFZ18" s="111"/>
      <c r="JGA18" s="111"/>
      <c r="JGB18" s="111"/>
      <c r="JGC18" s="111"/>
      <c r="JGD18" s="111"/>
      <c r="JGE18" s="111"/>
      <c r="JGF18" s="111"/>
      <c r="JGG18" s="111"/>
      <c r="JGH18" s="111"/>
      <c r="JGI18" s="111"/>
      <c r="JGJ18" s="111"/>
      <c r="JGK18" s="111"/>
      <c r="JGL18" s="111"/>
      <c r="JGM18" s="111"/>
      <c r="JGN18" s="111"/>
      <c r="JGO18" s="111"/>
      <c r="JGP18" s="111"/>
      <c r="JGQ18" s="111"/>
      <c r="JGR18" s="111"/>
      <c r="JGS18" s="111"/>
      <c r="JGT18" s="111"/>
      <c r="JGU18" s="111"/>
      <c r="JGV18" s="111"/>
      <c r="JGW18" s="111"/>
      <c r="JGX18" s="111"/>
      <c r="JGY18" s="111"/>
      <c r="JGZ18" s="111"/>
      <c r="JHA18" s="111"/>
      <c r="JHB18" s="111"/>
      <c r="JHC18" s="111"/>
      <c r="JHD18" s="111"/>
      <c r="JHE18" s="111"/>
      <c r="JHF18" s="111"/>
      <c r="JHG18" s="111"/>
      <c r="JHH18" s="111"/>
      <c r="JHI18" s="111"/>
      <c r="JHJ18" s="111"/>
      <c r="JHK18" s="111"/>
      <c r="JHL18" s="111"/>
      <c r="JHM18" s="111"/>
      <c r="JHN18" s="111"/>
      <c r="JHO18" s="111"/>
      <c r="JHP18" s="111"/>
      <c r="JHQ18" s="111"/>
      <c r="JHR18" s="111"/>
      <c r="JHS18" s="111"/>
      <c r="JHT18" s="111"/>
      <c r="JHU18" s="111"/>
      <c r="JHV18" s="111"/>
      <c r="JHW18" s="111"/>
      <c r="JHX18" s="111"/>
      <c r="JHY18" s="111"/>
      <c r="JHZ18" s="111"/>
      <c r="JIA18" s="111"/>
      <c r="JIB18" s="111"/>
      <c r="JIC18" s="111"/>
      <c r="JID18" s="111"/>
      <c r="JIE18" s="111"/>
      <c r="JIF18" s="111"/>
      <c r="JIG18" s="111"/>
      <c r="JIH18" s="111"/>
      <c r="JII18" s="111"/>
      <c r="JIJ18" s="111"/>
      <c r="JIK18" s="111"/>
      <c r="JIL18" s="111"/>
      <c r="JIM18" s="111"/>
      <c r="JIN18" s="111"/>
      <c r="JIO18" s="111"/>
      <c r="JIP18" s="111"/>
      <c r="JIQ18" s="111"/>
      <c r="JIR18" s="111"/>
      <c r="JIS18" s="111"/>
      <c r="JIT18" s="111"/>
      <c r="JIU18" s="111"/>
      <c r="JIV18" s="111"/>
      <c r="JIW18" s="111"/>
      <c r="JIX18" s="111"/>
      <c r="JIY18" s="111"/>
      <c r="JIZ18" s="111"/>
      <c r="JJA18" s="111"/>
      <c r="JJB18" s="111"/>
      <c r="JJC18" s="111"/>
      <c r="JJD18" s="111"/>
      <c r="JJE18" s="111"/>
      <c r="JJF18" s="111"/>
      <c r="JJG18" s="111"/>
      <c r="JJH18" s="111"/>
      <c r="JJI18" s="111"/>
      <c r="JJJ18" s="111"/>
      <c r="JJK18" s="111"/>
      <c r="JJL18" s="111"/>
      <c r="JJM18" s="111"/>
      <c r="JJN18" s="111"/>
      <c r="JJO18" s="111"/>
      <c r="JJP18" s="111"/>
      <c r="JJQ18" s="111"/>
      <c r="JJR18" s="111"/>
      <c r="JJS18" s="111"/>
      <c r="JJT18" s="111"/>
      <c r="JJU18" s="111"/>
      <c r="JJV18" s="111"/>
      <c r="JJW18" s="111"/>
      <c r="JJX18" s="111"/>
      <c r="JJY18" s="111"/>
      <c r="JJZ18" s="111"/>
      <c r="JKA18" s="111"/>
      <c r="JKB18" s="111"/>
      <c r="JKC18" s="111"/>
      <c r="JKD18" s="111"/>
      <c r="JKE18" s="111"/>
      <c r="JKF18" s="111"/>
      <c r="JKG18" s="111"/>
      <c r="JKH18" s="111"/>
      <c r="JKI18" s="111"/>
      <c r="JKJ18" s="111"/>
      <c r="JKK18" s="111"/>
      <c r="JKL18" s="111"/>
      <c r="JKM18" s="111"/>
      <c r="JKN18" s="111"/>
      <c r="JKO18" s="111"/>
      <c r="JKP18" s="111"/>
      <c r="JKQ18" s="111"/>
      <c r="JKR18" s="111"/>
      <c r="JKS18" s="111"/>
      <c r="JKT18" s="111"/>
      <c r="JKU18" s="111"/>
      <c r="JKV18" s="111"/>
      <c r="JKW18" s="111"/>
      <c r="JKX18" s="111"/>
      <c r="JKY18" s="111"/>
      <c r="JKZ18" s="111"/>
      <c r="JLA18" s="111"/>
      <c r="JLB18" s="111"/>
      <c r="JLC18" s="111"/>
      <c r="JLD18" s="111"/>
      <c r="JLE18" s="111"/>
      <c r="JLF18" s="111"/>
      <c r="JLG18" s="111"/>
      <c r="JLH18" s="111"/>
      <c r="JLI18" s="111"/>
      <c r="JLJ18" s="111"/>
      <c r="JLK18" s="111"/>
      <c r="JLL18" s="111"/>
      <c r="JLM18" s="111"/>
      <c r="JLN18" s="111"/>
      <c r="JLO18" s="111"/>
      <c r="JLP18" s="111"/>
      <c r="JLQ18" s="111"/>
      <c r="JLR18" s="111"/>
      <c r="JLS18" s="111"/>
      <c r="JLT18" s="111"/>
      <c r="JLU18" s="111"/>
      <c r="JLV18" s="111"/>
      <c r="JLW18" s="111"/>
      <c r="JLX18" s="111"/>
      <c r="JLY18" s="111"/>
      <c r="JLZ18" s="111"/>
      <c r="JMA18" s="111"/>
      <c r="JMB18" s="111"/>
      <c r="JMC18" s="111"/>
      <c r="JMD18" s="111"/>
      <c r="JME18" s="111"/>
      <c r="JMF18" s="111"/>
      <c r="JMG18" s="111"/>
      <c r="JMH18" s="111"/>
      <c r="JMI18" s="111"/>
      <c r="JMJ18" s="111"/>
      <c r="JMK18" s="111"/>
      <c r="JML18" s="111"/>
      <c r="JMM18" s="111"/>
      <c r="JMN18" s="111"/>
      <c r="JMO18" s="111"/>
      <c r="JMP18" s="111"/>
      <c r="JMQ18" s="111"/>
      <c r="JMR18" s="111"/>
      <c r="JMS18" s="111"/>
      <c r="JMT18" s="111"/>
      <c r="JMU18" s="111"/>
      <c r="JMV18" s="111"/>
      <c r="JMW18" s="111"/>
      <c r="JMX18" s="111"/>
      <c r="JMY18" s="111"/>
      <c r="JMZ18" s="111"/>
      <c r="JNA18" s="111"/>
      <c r="JNB18" s="111"/>
      <c r="JNC18" s="111"/>
      <c r="JND18" s="111"/>
      <c r="JNE18" s="111"/>
      <c r="JNF18" s="111"/>
      <c r="JNG18" s="111"/>
      <c r="JNH18" s="111"/>
      <c r="JNI18" s="111"/>
      <c r="JNJ18" s="111"/>
      <c r="JNK18" s="111"/>
      <c r="JNL18" s="111"/>
      <c r="JNM18" s="111"/>
      <c r="JNN18" s="111"/>
      <c r="JNO18" s="111"/>
      <c r="JNP18" s="111"/>
      <c r="JNQ18" s="111"/>
      <c r="JNR18" s="111"/>
      <c r="JNS18" s="111"/>
      <c r="JNT18" s="111"/>
      <c r="JNU18" s="111"/>
      <c r="JNV18" s="111"/>
      <c r="JNW18" s="111"/>
      <c r="JNX18" s="111"/>
      <c r="JNY18" s="111"/>
      <c r="JNZ18" s="111"/>
      <c r="JOA18" s="111"/>
      <c r="JOB18" s="111"/>
      <c r="JOC18" s="111"/>
      <c r="JOD18" s="111"/>
      <c r="JOE18" s="111"/>
      <c r="JOF18" s="111"/>
      <c r="JOG18" s="111"/>
      <c r="JOH18" s="111"/>
      <c r="JOI18" s="111"/>
      <c r="JOJ18" s="111"/>
      <c r="JOK18" s="111"/>
      <c r="JOL18" s="111"/>
      <c r="JOM18" s="111"/>
      <c r="JON18" s="111"/>
      <c r="JOO18" s="111"/>
      <c r="JOP18" s="111"/>
      <c r="JOQ18" s="111"/>
      <c r="JOR18" s="111"/>
      <c r="JOS18" s="111"/>
      <c r="JOT18" s="111"/>
      <c r="JOU18" s="111"/>
      <c r="JOV18" s="111"/>
      <c r="JOW18" s="111"/>
      <c r="JOX18" s="111"/>
      <c r="JOY18" s="111"/>
      <c r="JOZ18" s="111"/>
      <c r="JPA18" s="111"/>
      <c r="JPB18" s="111"/>
      <c r="JPC18" s="111"/>
      <c r="JPD18" s="111"/>
      <c r="JPE18" s="111"/>
      <c r="JPF18" s="111"/>
      <c r="JPG18" s="111"/>
      <c r="JPH18" s="111"/>
      <c r="JPI18" s="111"/>
      <c r="JPJ18" s="111"/>
      <c r="JPK18" s="111"/>
      <c r="JPL18" s="111"/>
      <c r="JPM18" s="111"/>
      <c r="JPN18" s="111"/>
      <c r="JPO18" s="111"/>
      <c r="JPP18" s="111"/>
      <c r="JPQ18" s="111"/>
      <c r="JPR18" s="111"/>
      <c r="JPS18" s="111"/>
      <c r="JPT18" s="111"/>
      <c r="JPU18" s="111"/>
      <c r="JPV18" s="111"/>
      <c r="JPW18" s="111"/>
      <c r="JPX18" s="111"/>
      <c r="JPY18" s="111"/>
      <c r="JPZ18" s="111"/>
      <c r="JQA18" s="111"/>
      <c r="JQB18" s="111"/>
      <c r="JQC18" s="111"/>
      <c r="JQD18" s="111"/>
      <c r="JQE18" s="111"/>
      <c r="JQF18" s="111"/>
      <c r="JQG18" s="111"/>
      <c r="JQH18" s="111"/>
      <c r="JQI18" s="111"/>
      <c r="JQJ18" s="111"/>
      <c r="JQK18" s="111"/>
      <c r="JQL18" s="111"/>
      <c r="JQM18" s="111"/>
      <c r="JQN18" s="111"/>
      <c r="JQO18" s="111"/>
      <c r="JQP18" s="111"/>
      <c r="JQQ18" s="111"/>
      <c r="JQR18" s="111"/>
      <c r="JQS18" s="111"/>
      <c r="JQT18" s="111"/>
      <c r="JQU18" s="111"/>
      <c r="JQV18" s="111"/>
      <c r="JQW18" s="111"/>
      <c r="JQX18" s="111"/>
      <c r="JQY18" s="111"/>
      <c r="JQZ18" s="111"/>
      <c r="JRA18" s="111"/>
      <c r="JRB18" s="111"/>
      <c r="JRC18" s="111"/>
      <c r="JRD18" s="111"/>
      <c r="JRE18" s="111"/>
      <c r="JRF18" s="111"/>
      <c r="JRG18" s="111"/>
      <c r="JRH18" s="111"/>
      <c r="JRI18" s="111"/>
      <c r="JRJ18" s="111"/>
      <c r="JRK18" s="111"/>
      <c r="JRL18" s="111"/>
      <c r="JRM18" s="111"/>
      <c r="JRN18" s="111"/>
      <c r="JRO18" s="111"/>
      <c r="JRP18" s="111"/>
      <c r="JRQ18" s="111"/>
      <c r="JRR18" s="111"/>
      <c r="JRS18" s="111"/>
      <c r="JRT18" s="111"/>
      <c r="JRU18" s="111"/>
      <c r="JRV18" s="111"/>
      <c r="JRW18" s="111"/>
      <c r="JRX18" s="111"/>
      <c r="JRY18" s="111"/>
      <c r="JRZ18" s="111"/>
      <c r="JSA18" s="111"/>
      <c r="JSB18" s="111"/>
      <c r="JSC18" s="111"/>
      <c r="JSD18" s="111"/>
      <c r="JSE18" s="111"/>
      <c r="JSF18" s="111"/>
      <c r="JSG18" s="111"/>
      <c r="JSH18" s="111"/>
      <c r="JSI18" s="111"/>
      <c r="JSJ18" s="111"/>
      <c r="JSK18" s="111"/>
      <c r="JSL18" s="111"/>
      <c r="JSM18" s="111"/>
      <c r="JSN18" s="111"/>
      <c r="JSO18" s="111"/>
      <c r="JSP18" s="111"/>
      <c r="JSQ18" s="111"/>
      <c r="JSR18" s="111"/>
      <c r="JSS18" s="111"/>
      <c r="JST18" s="111"/>
      <c r="JSU18" s="111"/>
      <c r="JSV18" s="111"/>
      <c r="JSW18" s="111"/>
      <c r="JSX18" s="111"/>
      <c r="JSY18" s="111"/>
      <c r="JSZ18" s="111"/>
      <c r="JTA18" s="111"/>
      <c r="JTB18" s="111"/>
      <c r="JTC18" s="111"/>
      <c r="JTD18" s="111"/>
      <c r="JTE18" s="111"/>
      <c r="JTF18" s="111"/>
      <c r="JTG18" s="111"/>
      <c r="JTH18" s="111"/>
      <c r="JTI18" s="111"/>
      <c r="JTJ18" s="111"/>
      <c r="JTK18" s="111"/>
      <c r="JTL18" s="111"/>
      <c r="JTM18" s="111"/>
      <c r="JTN18" s="111"/>
      <c r="JTO18" s="111"/>
      <c r="JTP18" s="111"/>
      <c r="JTQ18" s="111"/>
      <c r="JTR18" s="111"/>
      <c r="JTS18" s="111"/>
      <c r="JTT18" s="111"/>
      <c r="JTU18" s="111"/>
      <c r="JTV18" s="111"/>
      <c r="JTW18" s="111"/>
      <c r="JTX18" s="111"/>
      <c r="JTY18" s="111"/>
      <c r="JTZ18" s="111"/>
      <c r="JUA18" s="111"/>
      <c r="JUB18" s="111"/>
      <c r="JUC18" s="111"/>
      <c r="JUD18" s="111"/>
      <c r="JUE18" s="111"/>
      <c r="JUF18" s="111"/>
      <c r="JUG18" s="111"/>
      <c r="JUH18" s="111"/>
      <c r="JUI18" s="111"/>
      <c r="JUJ18" s="111"/>
      <c r="JUK18" s="111"/>
      <c r="JUL18" s="111"/>
      <c r="JUM18" s="111"/>
      <c r="JUN18" s="111"/>
      <c r="JUO18" s="111"/>
      <c r="JUP18" s="111"/>
      <c r="JUQ18" s="111"/>
      <c r="JUR18" s="111"/>
      <c r="JUS18" s="111"/>
      <c r="JUT18" s="111"/>
      <c r="JUU18" s="111"/>
      <c r="JUV18" s="111"/>
      <c r="JUW18" s="111"/>
      <c r="JUX18" s="111"/>
      <c r="JUY18" s="111"/>
      <c r="JUZ18" s="111"/>
      <c r="JVA18" s="111"/>
      <c r="JVB18" s="111"/>
      <c r="JVC18" s="111"/>
      <c r="JVD18" s="111"/>
      <c r="JVE18" s="111"/>
      <c r="JVF18" s="111"/>
      <c r="JVG18" s="111"/>
      <c r="JVH18" s="111"/>
      <c r="JVI18" s="111"/>
      <c r="JVJ18" s="111"/>
      <c r="JVK18" s="111"/>
      <c r="JVL18" s="111"/>
      <c r="JVM18" s="111"/>
      <c r="JVN18" s="111"/>
      <c r="JVO18" s="111"/>
      <c r="JVP18" s="111"/>
      <c r="JVQ18" s="111"/>
      <c r="JVR18" s="111"/>
      <c r="JVS18" s="111"/>
      <c r="JVT18" s="111"/>
      <c r="JVU18" s="111"/>
      <c r="JVV18" s="111"/>
      <c r="JVW18" s="111"/>
      <c r="JVX18" s="111"/>
      <c r="JVY18" s="111"/>
      <c r="JVZ18" s="111"/>
      <c r="JWA18" s="111"/>
      <c r="JWB18" s="111"/>
      <c r="JWC18" s="111"/>
      <c r="JWD18" s="111"/>
      <c r="JWE18" s="111"/>
      <c r="JWF18" s="111"/>
      <c r="JWG18" s="111"/>
      <c r="JWH18" s="111"/>
      <c r="JWI18" s="111"/>
      <c r="JWJ18" s="111"/>
      <c r="JWK18" s="111"/>
      <c r="JWL18" s="111"/>
      <c r="JWM18" s="111"/>
      <c r="JWN18" s="111"/>
      <c r="JWO18" s="111"/>
      <c r="JWP18" s="111"/>
      <c r="JWQ18" s="111"/>
      <c r="JWR18" s="111"/>
      <c r="JWS18" s="111"/>
      <c r="JWT18" s="111"/>
      <c r="JWU18" s="111"/>
      <c r="JWV18" s="111"/>
      <c r="JWW18" s="111"/>
      <c r="JWX18" s="111"/>
      <c r="JWY18" s="111"/>
      <c r="JWZ18" s="111"/>
      <c r="JXA18" s="111"/>
      <c r="JXB18" s="111"/>
      <c r="JXC18" s="111"/>
      <c r="JXD18" s="111"/>
      <c r="JXE18" s="111"/>
      <c r="JXF18" s="111"/>
      <c r="JXG18" s="111"/>
      <c r="JXH18" s="111"/>
      <c r="JXI18" s="111"/>
      <c r="JXJ18" s="111"/>
      <c r="JXK18" s="111"/>
      <c r="JXL18" s="111"/>
      <c r="JXM18" s="111"/>
      <c r="JXN18" s="111"/>
      <c r="JXO18" s="111"/>
      <c r="JXP18" s="111"/>
      <c r="JXQ18" s="111"/>
      <c r="JXR18" s="111"/>
      <c r="JXS18" s="111"/>
      <c r="JXT18" s="111"/>
      <c r="JXU18" s="111"/>
      <c r="JXV18" s="111"/>
      <c r="JXW18" s="111"/>
      <c r="JXX18" s="111"/>
      <c r="JXY18" s="111"/>
      <c r="JXZ18" s="111"/>
      <c r="JYA18" s="111"/>
      <c r="JYB18" s="111"/>
      <c r="JYC18" s="111"/>
      <c r="JYD18" s="111"/>
      <c r="JYE18" s="111"/>
      <c r="JYF18" s="111"/>
      <c r="JYG18" s="111"/>
      <c r="JYH18" s="111"/>
      <c r="JYI18" s="111"/>
      <c r="JYJ18" s="111"/>
      <c r="JYK18" s="111"/>
      <c r="JYL18" s="111"/>
      <c r="JYM18" s="111"/>
      <c r="JYN18" s="111"/>
      <c r="JYO18" s="111"/>
      <c r="JYP18" s="111"/>
      <c r="JYQ18" s="111"/>
      <c r="JYR18" s="111"/>
      <c r="JYS18" s="111"/>
      <c r="JYT18" s="111"/>
      <c r="JYU18" s="111"/>
      <c r="JYV18" s="111"/>
      <c r="JYW18" s="111"/>
      <c r="JYX18" s="111"/>
      <c r="JYY18" s="111"/>
      <c r="JYZ18" s="111"/>
      <c r="JZA18" s="111"/>
      <c r="JZB18" s="111"/>
      <c r="JZC18" s="111"/>
      <c r="JZD18" s="111"/>
      <c r="JZE18" s="111"/>
      <c r="JZF18" s="111"/>
      <c r="JZG18" s="111"/>
      <c r="JZH18" s="111"/>
      <c r="JZI18" s="111"/>
      <c r="JZJ18" s="111"/>
      <c r="JZK18" s="111"/>
      <c r="JZL18" s="111"/>
      <c r="JZM18" s="111"/>
      <c r="JZN18" s="111"/>
      <c r="JZO18" s="111"/>
      <c r="JZP18" s="111"/>
      <c r="JZQ18" s="111"/>
      <c r="JZR18" s="111"/>
      <c r="JZS18" s="111"/>
      <c r="JZT18" s="111"/>
      <c r="JZU18" s="111"/>
      <c r="JZV18" s="111"/>
      <c r="JZW18" s="111"/>
      <c r="JZX18" s="111"/>
      <c r="JZY18" s="111"/>
      <c r="JZZ18" s="111"/>
      <c r="KAA18" s="111"/>
      <c r="KAB18" s="111"/>
      <c r="KAC18" s="111"/>
      <c r="KAD18" s="111"/>
      <c r="KAE18" s="111"/>
      <c r="KAF18" s="111"/>
      <c r="KAG18" s="111"/>
      <c r="KAH18" s="111"/>
      <c r="KAI18" s="111"/>
      <c r="KAJ18" s="111"/>
      <c r="KAK18" s="111"/>
      <c r="KAL18" s="111"/>
      <c r="KAM18" s="111"/>
      <c r="KAN18" s="111"/>
      <c r="KAO18" s="111"/>
      <c r="KAP18" s="111"/>
      <c r="KAQ18" s="111"/>
      <c r="KAR18" s="111"/>
      <c r="KAS18" s="111"/>
      <c r="KAT18" s="111"/>
      <c r="KAU18" s="111"/>
      <c r="KAV18" s="111"/>
      <c r="KAW18" s="111"/>
      <c r="KAX18" s="111"/>
      <c r="KAY18" s="111"/>
      <c r="KAZ18" s="111"/>
      <c r="KBA18" s="111"/>
      <c r="KBB18" s="111"/>
      <c r="KBC18" s="111"/>
      <c r="KBD18" s="111"/>
      <c r="KBE18" s="111"/>
      <c r="KBF18" s="111"/>
      <c r="KBG18" s="111"/>
      <c r="KBH18" s="111"/>
      <c r="KBI18" s="111"/>
      <c r="KBJ18" s="111"/>
      <c r="KBK18" s="111"/>
      <c r="KBL18" s="111"/>
      <c r="KBM18" s="111"/>
      <c r="KBN18" s="111"/>
      <c r="KBO18" s="111"/>
      <c r="KBP18" s="111"/>
      <c r="KBQ18" s="111"/>
      <c r="KBR18" s="111"/>
      <c r="KBS18" s="111"/>
      <c r="KBT18" s="111"/>
      <c r="KBU18" s="111"/>
      <c r="KBV18" s="111"/>
      <c r="KBW18" s="111"/>
      <c r="KBX18" s="111"/>
      <c r="KBY18" s="111"/>
      <c r="KBZ18" s="111"/>
      <c r="KCA18" s="111"/>
      <c r="KCB18" s="111"/>
      <c r="KCC18" s="111"/>
      <c r="KCD18" s="111"/>
      <c r="KCE18" s="111"/>
      <c r="KCF18" s="111"/>
      <c r="KCG18" s="111"/>
      <c r="KCH18" s="111"/>
      <c r="KCI18" s="111"/>
      <c r="KCJ18" s="111"/>
      <c r="KCK18" s="111"/>
      <c r="KCL18" s="111"/>
      <c r="KCM18" s="111"/>
      <c r="KCN18" s="111"/>
      <c r="KCO18" s="111"/>
      <c r="KCP18" s="111"/>
      <c r="KCQ18" s="111"/>
      <c r="KCR18" s="111"/>
      <c r="KCS18" s="111"/>
      <c r="KCT18" s="111"/>
      <c r="KCU18" s="111"/>
      <c r="KCV18" s="111"/>
      <c r="KCW18" s="111"/>
      <c r="KCX18" s="111"/>
      <c r="KCY18" s="111"/>
      <c r="KCZ18" s="111"/>
      <c r="KDA18" s="111"/>
      <c r="KDB18" s="111"/>
      <c r="KDC18" s="111"/>
      <c r="KDD18" s="111"/>
      <c r="KDE18" s="111"/>
      <c r="KDF18" s="111"/>
      <c r="KDG18" s="111"/>
      <c r="KDH18" s="111"/>
      <c r="KDI18" s="111"/>
      <c r="KDJ18" s="111"/>
      <c r="KDK18" s="111"/>
      <c r="KDL18" s="111"/>
      <c r="KDM18" s="111"/>
      <c r="KDN18" s="111"/>
      <c r="KDO18" s="111"/>
      <c r="KDP18" s="111"/>
      <c r="KDQ18" s="111"/>
      <c r="KDR18" s="111"/>
      <c r="KDS18" s="111"/>
      <c r="KDT18" s="111"/>
      <c r="KDU18" s="111"/>
      <c r="KDV18" s="111"/>
      <c r="KDW18" s="111"/>
      <c r="KDX18" s="111"/>
      <c r="KDY18" s="111"/>
      <c r="KDZ18" s="111"/>
      <c r="KEA18" s="111"/>
      <c r="KEB18" s="111"/>
      <c r="KEC18" s="111"/>
      <c r="KED18" s="111"/>
      <c r="KEE18" s="111"/>
      <c r="KEF18" s="111"/>
      <c r="KEG18" s="111"/>
      <c r="KEH18" s="111"/>
      <c r="KEI18" s="111"/>
      <c r="KEJ18" s="111"/>
      <c r="KEK18" s="111"/>
      <c r="KEL18" s="111"/>
      <c r="KEM18" s="111"/>
      <c r="KEN18" s="111"/>
      <c r="KEO18" s="111"/>
      <c r="KEP18" s="111"/>
      <c r="KEQ18" s="111"/>
      <c r="KER18" s="111"/>
      <c r="KES18" s="111"/>
      <c r="KET18" s="111"/>
      <c r="KEU18" s="111"/>
      <c r="KEV18" s="111"/>
      <c r="KEW18" s="111"/>
      <c r="KEX18" s="111"/>
      <c r="KEY18" s="111"/>
      <c r="KEZ18" s="111"/>
      <c r="KFA18" s="111"/>
      <c r="KFB18" s="111"/>
      <c r="KFC18" s="111"/>
      <c r="KFD18" s="111"/>
      <c r="KFE18" s="111"/>
      <c r="KFF18" s="111"/>
      <c r="KFG18" s="111"/>
      <c r="KFH18" s="111"/>
      <c r="KFI18" s="111"/>
      <c r="KFJ18" s="111"/>
      <c r="KFK18" s="111"/>
      <c r="KFL18" s="111"/>
      <c r="KFM18" s="111"/>
      <c r="KFN18" s="111"/>
      <c r="KFO18" s="111"/>
      <c r="KFP18" s="111"/>
      <c r="KFQ18" s="111"/>
      <c r="KFR18" s="111"/>
      <c r="KFS18" s="111"/>
      <c r="KFT18" s="111"/>
      <c r="KFU18" s="111"/>
      <c r="KFV18" s="111"/>
      <c r="KFW18" s="111"/>
      <c r="KFX18" s="111"/>
      <c r="KFY18" s="111"/>
      <c r="KFZ18" s="111"/>
      <c r="KGA18" s="111"/>
      <c r="KGB18" s="111"/>
      <c r="KGC18" s="111"/>
      <c r="KGD18" s="111"/>
      <c r="KGE18" s="111"/>
      <c r="KGF18" s="111"/>
      <c r="KGG18" s="111"/>
      <c r="KGH18" s="111"/>
      <c r="KGI18" s="111"/>
      <c r="KGJ18" s="111"/>
      <c r="KGK18" s="111"/>
      <c r="KGL18" s="111"/>
      <c r="KGM18" s="111"/>
      <c r="KGN18" s="111"/>
      <c r="KGO18" s="111"/>
      <c r="KGP18" s="111"/>
      <c r="KGQ18" s="111"/>
      <c r="KGR18" s="111"/>
      <c r="KGS18" s="111"/>
      <c r="KGT18" s="111"/>
      <c r="KGU18" s="111"/>
      <c r="KGV18" s="111"/>
      <c r="KGW18" s="111"/>
      <c r="KGX18" s="111"/>
      <c r="KGY18" s="111"/>
      <c r="KGZ18" s="111"/>
      <c r="KHA18" s="111"/>
      <c r="KHB18" s="111"/>
      <c r="KHC18" s="111"/>
      <c r="KHD18" s="111"/>
      <c r="KHE18" s="111"/>
      <c r="KHF18" s="111"/>
      <c r="KHG18" s="111"/>
      <c r="KHH18" s="111"/>
      <c r="KHI18" s="111"/>
      <c r="KHJ18" s="111"/>
      <c r="KHK18" s="111"/>
      <c r="KHL18" s="111"/>
      <c r="KHM18" s="111"/>
      <c r="KHN18" s="111"/>
      <c r="KHO18" s="111"/>
      <c r="KHP18" s="111"/>
      <c r="KHQ18" s="111"/>
      <c r="KHR18" s="111"/>
      <c r="KHS18" s="111"/>
      <c r="KHT18" s="111"/>
      <c r="KHU18" s="111"/>
      <c r="KHV18" s="111"/>
      <c r="KHW18" s="111"/>
      <c r="KHX18" s="111"/>
      <c r="KHY18" s="111"/>
      <c r="KHZ18" s="111"/>
      <c r="KIA18" s="111"/>
      <c r="KIB18" s="111"/>
      <c r="KIC18" s="111"/>
      <c r="KID18" s="111"/>
      <c r="KIE18" s="111"/>
      <c r="KIF18" s="111"/>
      <c r="KIG18" s="111"/>
      <c r="KIH18" s="111"/>
      <c r="KII18" s="111"/>
      <c r="KIJ18" s="111"/>
      <c r="KIK18" s="111"/>
      <c r="KIL18" s="111"/>
      <c r="KIM18" s="111"/>
      <c r="KIN18" s="111"/>
      <c r="KIO18" s="111"/>
      <c r="KIP18" s="111"/>
      <c r="KIQ18" s="111"/>
      <c r="KIR18" s="111"/>
      <c r="KIS18" s="111"/>
      <c r="KIT18" s="111"/>
      <c r="KIU18" s="111"/>
      <c r="KIV18" s="111"/>
      <c r="KIW18" s="111"/>
      <c r="KIX18" s="111"/>
      <c r="KIY18" s="111"/>
      <c r="KIZ18" s="111"/>
      <c r="KJA18" s="111"/>
      <c r="KJB18" s="111"/>
      <c r="KJC18" s="111"/>
      <c r="KJD18" s="111"/>
      <c r="KJE18" s="111"/>
      <c r="KJF18" s="111"/>
      <c r="KJG18" s="111"/>
      <c r="KJH18" s="111"/>
      <c r="KJI18" s="111"/>
      <c r="KJJ18" s="111"/>
      <c r="KJK18" s="111"/>
      <c r="KJL18" s="111"/>
      <c r="KJM18" s="111"/>
      <c r="KJN18" s="111"/>
      <c r="KJO18" s="111"/>
      <c r="KJP18" s="111"/>
      <c r="KJQ18" s="111"/>
      <c r="KJR18" s="111"/>
      <c r="KJS18" s="111"/>
      <c r="KJT18" s="111"/>
      <c r="KJU18" s="111"/>
      <c r="KJV18" s="111"/>
      <c r="KJW18" s="111"/>
      <c r="KJX18" s="111"/>
      <c r="KJY18" s="111"/>
      <c r="KJZ18" s="111"/>
      <c r="KKA18" s="111"/>
      <c r="KKB18" s="111"/>
      <c r="KKC18" s="111"/>
      <c r="KKD18" s="111"/>
      <c r="KKE18" s="111"/>
      <c r="KKF18" s="111"/>
      <c r="KKG18" s="111"/>
      <c r="KKH18" s="111"/>
      <c r="KKI18" s="111"/>
      <c r="KKJ18" s="111"/>
      <c r="KKK18" s="111"/>
      <c r="KKL18" s="111"/>
      <c r="KKM18" s="111"/>
      <c r="KKN18" s="111"/>
      <c r="KKO18" s="111"/>
      <c r="KKP18" s="111"/>
      <c r="KKQ18" s="111"/>
      <c r="KKR18" s="111"/>
      <c r="KKS18" s="111"/>
      <c r="KKT18" s="111"/>
      <c r="KKU18" s="111"/>
      <c r="KKV18" s="111"/>
      <c r="KKW18" s="111"/>
      <c r="KKX18" s="111"/>
      <c r="KKY18" s="111"/>
      <c r="KKZ18" s="111"/>
      <c r="KLA18" s="111"/>
      <c r="KLB18" s="111"/>
      <c r="KLC18" s="111"/>
      <c r="KLD18" s="111"/>
      <c r="KLE18" s="111"/>
      <c r="KLF18" s="111"/>
      <c r="KLG18" s="111"/>
      <c r="KLH18" s="111"/>
      <c r="KLI18" s="111"/>
      <c r="KLJ18" s="111"/>
      <c r="KLK18" s="111"/>
      <c r="KLL18" s="111"/>
      <c r="KLM18" s="111"/>
      <c r="KLN18" s="111"/>
      <c r="KLO18" s="111"/>
      <c r="KLP18" s="111"/>
      <c r="KLQ18" s="111"/>
      <c r="KLR18" s="111"/>
      <c r="KLS18" s="111"/>
      <c r="KLT18" s="111"/>
      <c r="KLU18" s="111"/>
      <c r="KLV18" s="111"/>
      <c r="KLW18" s="111"/>
      <c r="KLX18" s="111"/>
      <c r="KLY18" s="111"/>
      <c r="KLZ18" s="111"/>
      <c r="KMA18" s="111"/>
      <c r="KMB18" s="111"/>
      <c r="KMC18" s="111"/>
      <c r="KMD18" s="111"/>
      <c r="KME18" s="111"/>
      <c r="KMF18" s="111"/>
      <c r="KMG18" s="111"/>
      <c r="KMH18" s="111"/>
      <c r="KMI18" s="111"/>
      <c r="KMJ18" s="111"/>
      <c r="KMK18" s="111"/>
      <c r="KML18" s="111"/>
      <c r="KMM18" s="111"/>
      <c r="KMN18" s="111"/>
      <c r="KMO18" s="111"/>
      <c r="KMP18" s="111"/>
      <c r="KMQ18" s="111"/>
      <c r="KMR18" s="111"/>
      <c r="KMS18" s="111"/>
      <c r="KMT18" s="111"/>
      <c r="KMU18" s="111"/>
      <c r="KMV18" s="111"/>
      <c r="KMW18" s="111"/>
      <c r="KMX18" s="111"/>
      <c r="KMY18" s="111"/>
      <c r="KMZ18" s="111"/>
      <c r="KNA18" s="111"/>
      <c r="KNB18" s="111"/>
      <c r="KNC18" s="111"/>
      <c r="KND18" s="111"/>
      <c r="KNE18" s="111"/>
      <c r="KNF18" s="111"/>
      <c r="KNG18" s="111"/>
      <c r="KNH18" s="111"/>
      <c r="KNI18" s="111"/>
      <c r="KNJ18" s="111"/>
      <c r="KNK18" s="111"/>
      <c r="KNL18" s="111"/>
      <c r="KNM18" s="111"/>
      <c r="KNN18" s="111"/>
      <c r="KNO18" s="111"/>
      <c r="KNP18" s="111"/>
      <c r="KNQ18" s="111"/>
      <c r="KNR18" s="111"/>
      <c r="KNS18" s="111"/>
      <c r="KNT18" s="111"/>
      <c r="KNU18" s="111"/>
      <c r="KNV18" s="111"/>
      <c r="KNW18" s="111"/>
      <c r="KNX18" s="111"/>
      <c r="KNY18" s="111"/>
      <c r="KNZ18" s="111"/>
      <c r="KOA18" s="111"/>
      <c r="KOB18" s="111"/>
      <c r="KOC18" s="111"/>
      <c r="KOD18" s="111"/>
      <c r="KOE18" s="111"/>
      <c r="KOF18" s="111"/>
      <c r="KOG18" s="111"/>
      <c r="KOH18" s="111"/>
      <c r="KOI18" s="111"/>
      <c r="KOJ18" s="111"/>
      <c r="KOK18" s="111"/>
      <c r="KOL18" s="111"/>
      <c r="KOM18" s="111"/>
      <c r="KON18" s="111"/>
      <c r="KOO18" s="111"/>
      <c r="KOP18" s="111"/>
      <c r="KOQ18" s="111"/>
      <c r="KOR18" s="111"/>
      <c r="KOS18" s="111"/>
      <c r="KOT18" s="111"/>
      <c r="KOU18" s="111"/>
      <c r="KOV18" s="111"/>
      <c r="KOW18" s="111"/>
      <c r="KOX18" s="111"/>
      <c r="KOY18" s="111"/>
      <c r="KOZ18" s="111"/>
      <c r="KPA18" s="111"/>
      <c r="KPB18" s="111"/>
      <c r="KPC18" s="111"/>
      <c r="KPD18" s="111"/>
      <c r="KPE18" s="111"/>
      <c r="KPF18" s="111"/>
      <c r="KPG18" s="111"/>
      <c r="KPH18" s="111"/>
      <c r="KPI18" s="111"/>
      <c r="KPJ18" s="111"/>
      <c r="KPK18" s="111"/>
      <c r="KPL18" s="111"/>
      <c r="KPM18" s="111"/>
      <c r="KPN18" s="111"/>
      <c r="KPO18" s="111"/>
      <c r="KPP18" s="111"/>
      <c r="KPQ18" s="111"/>
      <c r="KPR18" s="111"/>
      <c r="KPS18" s="111"/>
      <c r="KPT18" s="111"/>
      <c r="KPU18" s="111"/>
      <c r="KPV18" s="111"/>
      <c r="KPW18" s="111"/>
      <c r="KPX18" s="111"/>
      <c r="KPY18" s="111"/>
      <c r="KPZ18" s="111"/>
      <c r="KQA18" s="111"/>
      <c r="KQB18" s="111"/>
      <c r="KQC18" s="111"/>
      <c r="KQD18" s="111"/>
      <c r="KQE18" s="111"/>
      <c r="KQF18" s="111"/>
      <c r="KQG18" s="111"/>
      <c r="KQH18" s="111"/>
      <c r="KQI18" s="111"/>
      <c r="KQJ18" s="111"/>
      <c r="KQK18" s="111"/>
      <c r="KQL18" s="111"/>
      <c r="KQM18" s="111"/>
      <c r="KQN18" s="111"/>
      <c r="KQO18" s="111"/>
      <c r="KQP18" s="111"/>
      <c r="KQQ18" s="111"/>
      <c r="KQR18" s="111"/>
      <c r="KQS18" s="111"/>
      <c r="KQT18" s="111"/>
      <c r="KQU18" s="111"/>
      <c r="KQV18" s="111"/>
      <c r="KQW18" s="111"/>
      <c r="KQX18" s="111"/>
      <c r="KQY18" s="111"/>
      <c r="KQZ18" s="111"/>
      <c r="KRA18" s="111"/>
      <c r="KRB18" s="111"/>
      <c r="KRC18" s="111"/>
      <c r="KRD18" s="111"/>
      <c r="KRE18" s="111"/>
      <c r="KRF18" s="111"/>
      <c r="KRG18" s="111"/>
      <c r="KRH18" s="111"/>
      <c r="KRI18" s="111"/>
      <c r="KRJ18" s="111"/>
      <c r="KRK18" s="111"/>
      <c r="KRL18" s="111"/>
      <c r="KRM18" s="111"/>
      <c r="KRN18" s="111"/>
      <c r="KRO18" s="111"/>
      <c r="KRP18" s="111"/>
      <c r="KRQ18" s="111"/>
      <c r="KRR18" s="111"/>
      <c r="KRS18" s="111"/>
      <c r="KRT18" s="111"/>
      <c r="KRU18" s="111"/>
      <c r="KRV18" s="111"/>
      <c r="KRW18" s="111"/>
      <c r="KRX18" s="111"/>
      <c r="KRY18" s="111"/>
      <c r="KRZ18" s="111"/>
      <c r="KSA18" s="111"/>
      <c r="KSB18" s="111"/>
      <c r="KSC18" s="111"/>
      <c r="KSD18" s="111"/>
      <c r="KSE18" s="111"/>
      <c r="KSF18" s="111"/>
      <c r="KSG18" s="111"/>
      <c r="KSH18" s="111"/>
      <c r="KSI18" s="111"/>
      <c r="KSJ18" s="111"/>
      <c r="KSK18" s="111"/>
      <c r="KSL18" s="111"/>
      <c r="KSM18" s="111"/>
      <c r="KSN18" s="111"/>
      <c r="KSO18" s="111"/>
      <c r="KSP18" s="111"/>
      <c r="KSQ18" s="111"/>
      <c r="KSR18" s="111"/>
      <c r="KSS18" s="111"/>
      <c r="KST18" s="111"/>
      <c r="KSU18" s="111"/>
      <c r="KSV18" s="111"/>
      <c r="KSW18" s="111"/>
      <c r="KSX18" s="111"/>
      <c r="KSY18" s="111"/>
      <c r="KSZ18" s="111"/>
      <c r="KTA18" s="111"/>
      <c r="KTB18" s="111"/>
      <c r="KTC18" s="111"/>
      <c r="KTD18" s="111"/>
      <c r="KTE18" s="111"/>
      <c r="KTF18" s="111"/>
      <c r="KTG18" s="111"/>
      <c r="KTH18" s="111"/>
      <c r="KTI18" s="111"/>
      <c r="KTJ18" s="111"/>
      <c r="KTK18" s="111"/>
      <c r="KTL18" s="111"/>
      <c r="KTM18" s="111"/>
      <c r="KTN18" s="111"/>
      <c r="KTO18" s="111"/>
      <c r="KTP18" s="111"/>
      <c r="KTQ18" s="111"/>
      <c r="KTR18" s="111"/>
      <c r="KTS18" s="111"/>
      <c r="KTT18" s="111"/>
      <c r="KTU18" s="111"/>
      <c r="KTV18" s="111"/>
      <c r="KTW18" s="111"/>
      <c r="KTX18" s="111"/>
      <c r="KTY18" s="111"/>
      <c r="KTZ18" s="111"/>
      <c r="KUA18" s="111"/>
      <c r="KUB18" s="111"/>
      <c r="KUC18" s="111"/>
      <c r="KUD18" s="111"/>
      <c r="KUE18" s="111"/>
      <c r="KUF18" s="111"/>
      <c r="KUG18" s="111"/>
      <c r="KUH18" s="111"/>
      <c r="KUI18" s="111"/>
      <c r="KUJ18" s="111"/>
      <c r="KUK18" s="111"/>
      <c r="KUL18" s="111"/>
      <c r="KUM18" s="111"/>
      <c r="KUN18" s="111"/>
      <c r="KUO18" s="111"/>
      <c r="KUP18" s="111"/>
      <c r="KUQ18" s="111"/>
      <c r="KUR18" s="111"/>
      <c r="KUS18" s="111"/>
      <c r="KUT18" s="111"/>
      <c r="KUU18" s="111"/>
      <c r="KUV18" s="111"/>
      <c r="KUW18" s="111"/>
      <c r="KUX18" s="111"/>
      <c r="KUY18" s="111"/>
      <c r="KUZ18" s="111"/>
      <c r="KVA18" s="111"/>
      <c r="KVB18" s="111"/>
      <c r="KVC18" s="111"/>
      <c r="KVD18" s="111"/>
      <c r="KVE18" s="111"/>
      <c r="KVF18" s="111"/>
      <c r="KVG18" s="111"/>
      <c r="KVH18" s="111"/>
      <c r="KVI18" s="111"/>
      <c r="KVJ18" s="111"/>
      <c r="KVK18" s="111"/>
      <c r="KVL18" s="111"/>
      <c r="KVM18" s="111"/>
      <c r="KVN18" s="111"/>
      <c r="KVO18" s="111"/>
      <c r="KVP18" s="111"/>
      <c r="KVQ18" s="111"/>
      <c r="KVR18" s="111"/>
      <c r="KVS18" s="111"/>
      <c r="KVT18" s="111"/>
      <c r="KVU18" s="111"/>
      <c r="KVV18" s="111"/>
      <c r="KVW18" s="111"/>
      <c r="KVX18" s="111"/>
      <c r="KVY18" s="111"/>
      <c r="KVZ18" s="111"/>
      <c r="KWA18" s="111"/>
      <c r="KWB18" s="111"/>
      <c r="KWC18" s="111"/>
      <c r="KWD18" s="111"/>
      <c r="KWE18" s="111"/>
      <c r="KWF18" s="111"/>
      <c r="KWG18" s="111"/>
      <c r="KWH18" s="111"/>
      <c r="KWI18" s="111"/>
      <c r="KWJ18" s="111"/>
      <c r="KWK18" s="111"/>
      <c r="KWL18" s="111"/>
      <c r="KWM18" s="111"/>
      <c r="KWN18" s="111"/>
      <c r="KWO18" s="111"/>
      <c r="KWP18" s="111"/>
      <c r="KWQ18" s="111"/>
      <c r="KWR18" s="111"/>
      <c r="KWS18" s="111"/>
      <c r="KWT18" s="111"/>
      <c r="KWU18" s="111"/>
      <c r="KWV18" s="111"/>
      <c r="KWW18" s="111"/>
      <c r="KWX18" s="111"/>
      <c r="KWY18" s="111"/>
      <c r="KWZ18" s="111"/>
      <c r="KXA18" s="111"/>
      <c r="KXB18" s="111"/>
      <c r="KXC18" s="111"/>
      <c r="KXD18" s="111"/>
      <c r="KXE18" s="111"/>
      <c r="KXF18" s="111"/>
      <c r="KXG18" s="111"/>
      <c r="KXH18" s="111"/>
      <c r="KXI18" s="111"/>
      <c r="KXJ18" s="111"/>
      <c r="KXK18" s="111"/>
      <c r="KXL18" s="111"/>
      <c r="KXM18" s="111"/>
      <c r="KXN18" s="111"/>
      <c r="KXO18" s="111"/>
      <c r="KXP18" s="111"/>
      <c r="KXQ18" s="111"/>
      <c r="KXR18" s="111"/>
      <c r="KXS18" s="111"/>
      <c r="KXT18" s="111"/>
      <c r="KXU18" s="111"/>
      <c r="KXV18" s="111"/>
      <c r="KXW18" s="111"/>
      <c r="KXX18" s="111"/>
      <c r="KXY18" s="111"/>
      <c r="KXZ18" s="111"/>
      <c r="KYA18" s="111"/>
      <c r="KYB18" s="111"/>
      <c r="KYC18" s="111"/>
      <c r="KYD18" s="111"/>
      <c r="KYE18" s="111"/>
      <c r="KYF18" s="111"/>
      <c r="KYG18" s="111"/>
      <c r="KYH18" s="111"/>
      <c r="KYI18" s="111"/>
      <c r="KYJ18" s="111"/>
      <c r="KYK18" s="111"/>
      <c r="KYL18" s="111"/>
      <c r="KYM18" s="111"/>
      <c r="KYN18" s="111"/>
      <c r="KYO18" s="111"/>
      <c r="KYP18" s="111"/>
      <c r="KYQ18" s="111"/>
      <c r="KYR18" s="111"/>
      <c r="KYS18" s="111"/>
      <c r="KYT18" s="111"/>
      <c r="KYU18" s="111"/>
      <c r="KYV18" s="111"/>
      <c r="KYW18" s="111"/>
      <c r="KYX18" s="111"/>
      <c r="KYY18" s="111"/>
      <c r="KYZ18" s="111"/>
      <c r="KZA18" s="111"/>
      <c r="KZB18" s="111"/>
      <c r="KZC18" s="111"/>
      <c r="KZD18" s="111"/>
      <c r="KZE18" s="111"/>
      <c r="KZF18" s="111"/>
      <c r="KZG18" s="111"/>
      <c r="KZH18" s="111"/>
      <c r="KZI18" s="111"/>
      <c r="KZJ18" s="111"/>
      <c r="KZK18" s="111"/>
      <c r="KZL18" s="111"/>
      <c r="KZM18" s="111"/>
      <c r="KZN18" s="111"/>
      <c r="KZO18" s="111"/>
      <c r="KZP18" s="111"/>
      <c r="KZQ18" s="111"/>
      <c r="KZR18" s="111"/>
      <c r="KZS18" s="111"/>
      <c r="KZT18" s="111"/>
      <c r="KZU18" s="111"/>
      <c r="KZV18" s="111"/>
      <c r="KZW18" s="111"/>
      <c r="KZX18" s="111"/>
      <c r="KZY18" s="111"/>
      <c r="KZZ18" s="111"/>
      <c r="LAA18" s="111"/>
      <c r="LAB18" s="111"/>
      <c r="LAC18" s="111"/>
      <c r="LAD18" s="111"/>
      <c r="LAE18" s="111"/>
      <c r="LAF18" s="111"/>
      <c r="LAG18" s="111"/>
      <c r="LAH18" s="111"/>
      <c r="LAI18" s="111"/>
      <c r="LAJ18" s="111"/>
      <c r="LAK18" s="111"/>
      <c r="LAL18" s="111"/>
      <c r="LAM18" s="111"/>
      <c r="LAN18" s="111"/>
      <c r="LAO18" s="111"/>
      <c r="LAP18" s="111"/>
      <c r="LAQ18" s="111"/>
      <c r="LAR18" s="111"/>
      <c r="LAS18" s="111"/>
      <c r="LAT18" s="111"/>
      <c r="LAU18" s="111"/>
      <c r="LAV18" s="111"/>
      <c r="LAW18" s="111"/>
      <c r="LAX18" s="111"/>
      <c r="LAY18" s="111"/>
      <c r="LAZ18" s="111"/>
      <c r="LBA18" s="111"/>
      <c r="LBB18" s="111"/>
      <c r="LBC18" s="111"/>
      <c r="LBD18" s="111"/>
      <c r="LBE18" s="111"/>
      <c r="LBF18" s="111"/>
      <c r="LBG18" s="111"/>
      <c r="LBH18" s="111"/>
      <c r="LBI18" s="111"/>
      <c r="LBJ18" s="111"/>
      <c r="LBK18" s="111"/>
      <c r="LBL18" s="111"/>
      <c r="LBM18" s="111"/>
      <c r="LBN18" s="111"/>
      <c r="LBO18" s="111"/>
      <c r="LBP18" s="111"/>
      <c r="LBQ18" s="111"/>
      <c r="LBR18" s="111"/>
      <c r="LBS18" s="111"/>
      <c r="LBT18" s="111"/>
      <c r="LBU18" s="111"/>
      <c r="LBV18" s="111"/>
      <c r="LBW18" s="111"/>
      <c r="LBX18" s="111"/>
      <c r="LBY18" s="111"/>
      <c r="LBZ18" s="111"/>
      <c r="LCA18" s="111"/>
      <c r="LCB18" s="111"/>
      <c r="LCC18" s="111"/>
      <c r="LCD18" s="111"/>
      <c r="LCE18" s="111"/>
      <c r="LCF18" s="111"/>
      <c r="LCG18" s="111"/>
      <c r="LCH18" s="111"/>
      <c r="LCI18" s="111"/>
      <c r="LCJ18" s="111"/>
      <c r="LCK18" s="111"/>
      <c r="LCL18" s="111"/>
      <c r="LCM18" s="111"/>
      <c r="LCN18" s="111"/>
      <c r="LCO18" s="111"/>
      <c r="LCP18" s="111"/>
      <c r="LCQ18" s="111"/>
      <c r="LCR18" s="111"/>
      <c r="LCS18" s="111"/>
      <c r="LCT18" s="111"/>
      <c r="LCU18" s="111"/>
      <c r="LCV18" s="111"/>
      <c r="LCW18" s="111"/>
      <c r="LCX18" s="111"/>
      <c r="LCY18" s="111"/>
      <c r="LCZ18" s="111"/>
      <c r="LDA18" s="111"/>
      <c r="LDB18" s="111"/>
      <c r="LDC18" s="111"/>
      <c r="LDD18" s="111"/>
      <c r="LDE18" s="111"/>
      <c r="LDF18" s="111"/>
      <c r="LDG18" s="111"/>
      <c r="LDH18" s="111"/>
      <c r="LDI18" s="111"/>
      <c r="LDJ18" s="111"/>
      <c r="LDK18" s="111"/>
      <c r="LDL18" s="111"/>
      <c r="LDM18" s="111"/>
      <c r="LDN18" s="111"/>
      <c r="LDO18" s="111"/>
      <c r="LDP18" s="111"/>
      <c r="LDQ18" s="111"/>
      <c r="LDR18" s="111"/>
      <c r="LDS18" s="111"/>
      <c r="LDT18" s="111"/>
      <c r="LDU18" s="111"/>
      <c r="LDV18" s="111"/>
      <c r="LDW18" s="111"/>
      <c r="LDX18" s="111"/>
      <c r="LDY18" s="111"/>
      <c r="LDZ18" s="111"/>
      <c r="LEA18" s="111"/>
      <c r="LEB18" s="111"/>
      <c r="LEC18" s="111"/>
      <c r="LED18" s="111"/>
      <c r="LEE18" s="111"/>
      <c r="LEF18" s="111"/>
      <c r="LEG18" s="111"/>
      <c r="LEH18" s="111"/>
      <c r="LEI18" s="111"/>
      <c r="LEJ18" s="111"/>
      <c r="LEK18" s="111"/>
      <c r="LEL18" s="111"/>
      <c r="LEM18" s="111"/>
      <c r="LEN18" s="111"/>
      <c r="LEO18" s="111"/>
      <c r="LEP18" s="111"/>
      <c r="LEQ18" s="111"/>
      <c r="LER18" s="111"/>
      <c r="LES18" s="111"/>
      <c r="LET18" s="111"/>
      <c r="LEU18" s="111"/>
      <c r="LEV18" s="111"/>
      <c r="LEW18" s="111"/>
      <c r="LEX18" s="111"/>
      <c r="LEY18" s="111"/>
      <c r="LEZ18" s="111"/>
      <c r="LFA18" s="111"/>
      <c r="LFB18" s="111"/>
      <c r="LFC18" s="111"/>
      <c r="LFD18" s="111"/>
      <c r="LFE18" s="111"/>
      <c r="LFF18" s="111"/>
      <c r="LFG18" s="111"/>
      <c r="LFH18" s="111"/>
      <c r="LFI18" s="111"/>
      <c r="LFJ18" s="111"/>
      <c r="LFK18" s="111"/>
      <c r="LFL18" s="111"/>
      <c r="LFM18" s="111"/>
      <c r="LFN18" s="111"/>
      <c r="LFO18" s="111"/>
      <c r="LFP18" s="111"/>
      <c r="LFQ18" s="111"/>
      <c r="LFR18" s="111"/>
      <c r="LFS18" s="111"/>
      <c r="LFT18" s="111"/>
      <c r="LFU18" s="111"/>
      <c r="LFV18" s="111"/>
      <c r="LFW18" s="111"/>
      <c r="LFX18" s="111"/>
      <c r="LFY18" s="111"/>
      <c r="LFZ18" s="111"/>
      <c r="LGA18" s="111"/>
      <c r="LGB18" s="111"/>
      <c r="LGC18" s="111"/>
      <c r="LGD18" s="111"/>
      <c r="LGE18" s="111"/>
      <c r="LGF18" s="111"/>
      <c r="LGG18" s="111"/>
      <c r="LGH18" s="111"/>
      <c r="LGI18" s="111"/>
      <c r="LGJ18" s="111"/>
      <c r="LGK18" s="111"/>
      <c r="LGL18" s="111"/>
      <c r="LGM18" s="111"/>
      <c r="LGN18" s="111"/>
      <c r="LGO18" s="111"/>
      <c r="LGP18" s="111"/>
      <c r="LGQ18" s="111"/>
      <c r="LGR18" s="111"/>
      <c r="LGS18" s="111"/>
      <c r="LGT18" s="111"/>
      <c r="LGU18" s="111"/>
      <c r="LGV18" s="111"/>
      <c r="LGW18" s="111"/>
      <c r="LGX18" s="111"/>
      <c r="LGY18" s="111"/>
      <c r="LGZ18" s="111"/>
      <c r="LHA18" s="111"/>
      <c r="LHB18" s="111"/>
      <c r="LHC18" s="111"/>
      <c r="LHD18" s="111"/>
      <c r="LHE18" s="111"/>
      <c r="LHF18" s="111"/>
      <c r="LHG18" s="111"/>
      <c r="LHH18" s="111"/>
      <c r="LHI18" s="111"/>
      <c r="LHJ18" s="111"/>
      <c r="LHK18" s="111"/>
      <c r="LHL18" s="111"/>
      <c r="LHM18" s="111"/>
      <c r="LHN18" s="111"/>
      <c r="LHO18" s="111"/>
      <c r="LHP18" s="111"/>
      <c r="LHQ18" s="111"/>
      <c r="LHR18" s="111"/>
      <c r="LHS18" s="111"/>
      <c r="LHT18" s="111"/>
      <c r="LHU18" s="111"/>
      <c r="LHV18" s="111"/>
      <c r="LHW18" s="111"/>
      <c r="LHX18" s="111"/>
      <c r="LHY18" s="111"/>
      <c r="LHZ18" s="111"/>
      <c r="LIA18" s="111"/>
      <c r="LIB18" s="111"/>
      <c r="LIC18" s="111"/>
      <c r="LID18" s="111"/>
      <c r="LIE18" s="111"/>
      <c r="LIF18" s="111"/>
      <c r="LIG18" s="111"/>
      <c r="LIH18" s="111"/>
      <c r="LII18" s="111"/>
      <c r="LIJ18" s="111"/>
      <c r="LIK18" s="111"/>
      <c r="LIL18" s="111"/>
      <c r="LIM18" s="111"/>
      <c r="LIN18" s="111"/>
      <c r="LIO18" s="111"/>
      <c r="LIP18" s="111"/>
      <c r="LIQ18" s="111"/>
      <c r="LIR18" s="111"/>
      <c r="LIS18" s="111"/>
      <c r="LIT18" s="111"/>
      <c r="LIU18" s="111"/>
      <c r="LIV18" s="111"/>
      <c r="LIW18" s="111"/>
      <c r="LIX18" s="111"/>
      <c r="LIY18" s="111"/>
      <c r="LIZ18" s="111"/>
      <c r="LJA18" s="111"/>
      <c r="LJB18" s="111"/>
      <c r="LJC18" s="111"/>
      <c r="LJD18" s="111"/>
      <c r="LJE18" s="111"/>
      <c r="LJF18" s="111"/>
      <c r="LJG18" s="111"/>
      <c r="LJH18" s="111"/>
      <c r="LJI18" s="111"/>
      <c r="LJJ18" s="111"/>
      <c r="LJK18" s="111"/>
      <c r="LJL18" s="111"/>
      <c r="LJM18" s="111"/>
      <c r="LJN18" s="111"/>
      <c r="LJO18" s="111"/>
      <c r="LJP18" s="111"/>
      <c r="LJQ18" s="111"/>
      <c r="LJR18" s="111"/>
      <c r="LJS18" s="111"/>
      <c r="LJT18" s="111"/>
      <c r="LJU18" s="111"/>
      <c r="LJV18" s="111"/>
      <c r="LJW18" s="111"/>
      <c r="LJX18" s="111"/>
      <c r="LJY18" s="111"/>
      <c r="LJZ18" s="111"/>
      <c r="LKA18" s="111"/>
      <c r="LKB18" s="111"/>
      <c r="LKC18" s="111"/>
      <c r="LKD18" s="111"/>
      <c r="LKE18" s="111"/>
      <c r="LKF18" s="111"/>
      <c r="LKG18" s="111"/>
      <c r="LKH18" s="111"/>
      <c r="LKI18" s="111"/>
      <c r="LKJ18" s="111"/>
      <c r="LKK18" s="111"/>
      <c r="LKL18" s="111"/>
      <c r="LKM18" s="111"/>
      <c r="LKN18" s="111"/>
      <c r="LKO18" s="111"/>
      <c r="LKP18" s="111"/>
      <c r="LKQ18" s="111"/>
      <c r="LKR18" s="111"/>
      <c r="LKS18" s="111"/>
      <c r="LKT18" s="111"/>
      <c r="LKU18" s="111"/>
      <c r="LKV18" s="111"/>
      <c r="LKW18" s="111"/>
      <c r="LKX18" s="111"/>
      <c r="LKY18" s="111"/>
      <c r="LKZ18" s="111"/>
      <c r="LLA18" s="111"/>
      <c r="LLB18" s="111"/>
      <c r="LLC18" s="111"/>
      <c r="LLD18" s="111"/>
      <c r="LLE18" s="111"/>
      <c r="LLF18" s="111"/>
      <c r="LLG18" s="111"/>
      <c r="LLH18" s="111"/>
      <c r="LLI18" s="111"/>
      <c r="LLJ18" s="111"/>
      <c r="LLK18" s="111"/>
      <c r="LLL18" s="111"/>
      <c r="LLM18" s="111"/>
      <c r="LLN18" s="111"/>
      <c r="LLO18" s="111"/>
      <c r="LLP18" s="111"/>
      <c r="LLQ18" s="111"/>
      <c r="LLR18" s="111"/>
      <c r="LLS18" s="111"/>
      <c r="LLT18" s="111"/>
      <c r="LLU18" s="111"/>
      <c r="LLV18" s="111"/>
      <c r="LLW18" s="111"/>
      <c r="LLX18" s="111"/>
      <c r="LLY18" s="111"/>
      <c r="LLZ18" s="111"/>
      <c r="LMA18" s="111"/>
      <c r="LMB18" s="111"/>
      <c r="LMC18" s="111"/>
      <c r="LMD18" s="111"/>
      <c r="LME18" s="111"/>
      <c r="LMF18" s="111"/>
      <c r="LMG18" s="111"/>
      <c r="LMH18" s="111"/>
      <c r="LMI18" s="111"/>
      <c r="LMJ18" s="111"/>
      <c r="LMK18" s="111"/>
      <c r="LML18" s="111"/>
      <c r="LMM18" s="111"/>
      <c r="LMN18" s="111"/>
      <c r="LMO18" s="111"/>
      <c r="LMP18" s="111"/>
      <c r="LMQ18" s="111"/>
      <c r="LMR18" s="111"/>
      <c r="LMS18" s="111"/>
      <c r="LMT18" s="111"/>
      <c r="LMU18" s="111"/>
      <c r="LMV18" s="111"/>
      <c r="LMW18" s="111"/>
      <c r="LMX18" s="111"/>
      <c r="LMY18" s="111"/>
      <c r="LMZ18" s="111"/>
      <c r="LNA18" s="111"/>
      <c r="LNB18" s="111"/>
      <c r="LNC18" s="111"/>
      <c r="LND18" s="111"/>
      <c r="LNE18" s="111"/>
      <c r="LNF18" s="111"/>
      <c r="LNG18" s="111"/>
      <c r="LNH18" s="111"/>
      <c r="LNI18" s="111"/>
      <c r="LNJ18" s="111"/>
      <c r="LNK18" s="111"/>
      <c r="LNL18" s="111"/>
      <c r="LNM18" s="111"/>
      <c r="LNN18" s="111"/>
      <c r="LNO18" s="111"/>
      <c r="LNP18" s="111"/>
      <c r="LNQ18" s="111"/>
      <c r="LNR18" s="111"/>
      <c r="LNS18" s="111"/>
      <c r="LNT18" s="111"/>
      <c r="LNU18" s="111"/>
      <c r="LNV18" s="111"/>
      <c r="LNW18" s="111"/>
      <c r="LNX18" s="111"/>
      <c r="LNY18" s="111"/>
      <c r="LNZ18" s="111"/>
      <c r="LOA18" s="111"/>
      <c r="LOB18" s="111"/>
      <c r="LOC18" s="111"/>
      <c r="LOD18" s="111"/>
      <c r="LOE18" s="111"/>
      <c r="LOF18" s="111"/>
      <c r="LOG18" s="111"/>
      <c r="LOH18" s="111"/>
      <c r="LOI18" s="111"/>
      <c r="LOJ18" s="111"/>
      <c r="LOK18" s="111"/>
      <c r="LOL18" s="111"/>
      <c r="LOM18" s="111"/>
      <c r="LON18" s="111"/>
      <c r="LOO18" s="111"/>
      <c r="LOP18" s="111"/>
      <c r="LOQ18" s="111"/>
      <c r="LOR18" s="111"/>
      <c r="LOS18" s="111"/>
      <c r="LOT18" s="111"/>
      <c r="LOU18" s="111"/>
      <c r="LOV18" s="111"/>
      <c r="LOW18" s="111"/>
      <c r="LOX18" s="111"/>
      <c r="LOY18" s="111"/>
      <c r="LOZ18" s="111"/>
      <c r="LPA18" s="111"/>
      <c r="LPB18" s="111"/>
      <c r="LPC18" s="111"/>
      <c r="LPD18" s="111"/>
      <c r="LPE18" s="111"/>
      <c r="LPF18" s="111"/>
      <c r="LPG18" s="111"/>
      <c r="LPH18" s="111"/>
      <c r="LPI18" s="111"/>
      <c r="LPJ18" s="111"/>
      <c r="LPK18" s="111"/>
      <c r="LPL18" s="111"/>
      <c r="LPM18" s="111"/>
      <c r="LPN18" s="111"/>
      <c r="LPO18" s="111"/>
      <c r="LPP18" s="111"/>
      <c r="LPQ18" s="111"/>
      <c r="LPR18" s="111"/>
      <c r="LPS18" s="111"/>
      <c r="LPT18" s="111"/>
      <c r="LPU18" s="111"/>
      <c r="LPV18" s="111"/>
      <c r="LPW18" s="111"/>
      <c r="LPX18" s="111"/>
      <c r="LPY18" s="111"/>
      <c r="LPZ18" s="111"/>
      <c r="LQA18" s="111"/>
      <c r="LQB18" s="111"/>
      <c r="LQC18" s="111"/>
      <c r="LQD18" s="111"/>
      <c r="LQE18" s="111"/>
      <c r="LQF18" s="111"/>
      <c r="LQG18" s="111"/>
      <c r="LQH18" s="111"/>
      <c r="LQI18" s="111"/>
      <c r="LQJ18" s="111"/>
      <c r="LQK18" s="111"/>
      <c r="LQL18" s="111"/>
      <c r="LQM18" s="111"/>
      <c r="LQN18" s="111"/>
      <c r="LQO18" s="111"/>
      <c r="LQP18" s="111"/>
      <c r="LQQ18" s="111"/>
      <c r="LQR18" s="111"/>
      <c r="LQS18" s="111"/>
      <c r="LQT18" s="111"/>
      <c r="LQU18" s="111"/>
      <c r="LQV18" s="111"/>
      <c r="LQW18" s="111"/>
      <c r="LQX18" s="111"/>
      <c r="LQY18" s="111"/>
      <c r="LQZ18" s="111"/>
      <c r="LRA18" s="111"/>
      <c r="LRB18" s="111"/>
      <c r="LRC18" s="111"/>
      <c r="LRD18" s="111"/>
      <c r="LRE18" s="111"/>
      <c r="LRF18" s="111"/>
      <c r="LRG18" s="111"/>
      <c r="LRH18" s="111"/>
      <c r="LRI18" s="111"/>
      <c r="LRJ18" s="111"/>
      <c r="LRK18" s="111"/>
      <c r="LRL18" s="111"/>
      <c r="LRM18" s="111"/>
      <c r="LRN18" s="111"/>
      <c r="LRO18" s="111"/>
      <c r="LRP18" s="111"/>
      <c r="LRQ18" s="111"/>
      <c r="LRR18" s="111"/>
      <c r="LRS18" s="111"/>
      <c r="LRT18" s="111"/>
      <c r="LRU18" s="111"/>
      <c r="LRV18" s="111"/>
      <c r="LRW18" s="111"/>
      <c r="LRX18" s="111"/>
      <c r="LRY18" s="111"/>
      <c r="LRZ18" s="111"/>
      <c r="LSA18" s="111"/>
      <c r="LSB18" s="111"/>
      <c r="LSC18" s="111"/>
      <c r="LSD18" s="111"/>
      <c r="LSE18" s="111"/>
      <c r="LSF18" s="111"/>
      <c r="LSG18" s="111"/>
      <c r="LSH18" s="111"/>
      <c r="LSI18" s="111"/>
      <c r="LSJ18" s="111"/>
      <c r="LSK18" s="111"/>
      <c r="LSL18" s="111"/>
      <c r="LSM18" s="111"/>
      <c r="LSN18" s="111"/>
      <c r="LSO18" s="111"/>
      <c r="LSP18" s="111"/>
      <c r="LSQ18" s="111"/>
      <c r="LSR18" s="111"/>
      <c r="LSS18" s="111"/>
      <c r="LST18" s="111"/>
      <c r="LSU18" s="111"/>
      <c r="LSV18" s="111"/>
      <c r="LSW18" s="111"/>
      <c r="LSX18" s="111"/>
      <c r="LSY18" s="111"/>
      <c r="LSZ18" s="111"/>
      <c r="LTA18" s="111"/>
      <c r="LTB18" s="111"/>
      <c r="LTC18" s="111"/>
      <c r="LTD18" s="111"/>
      <c r="LTE18" s="111"/>
      <c r="LTF18" s="111"/>
      <c r="LTG18" s="111"/>
      <c r="LTH18" s="111"/>
      <c r="LTI18" s="111"/>
      <c r="LTJ18" s="111"/>
      <c r="LTK18" s="111"/>
      <c r="LTL18" s="111"/>
      <c r="LTM18" s="111"/>
      <c r="LTN18" s="111"/>
      <c r="LTO18" s="111"/>
      <c r="LTP18" s="111"/>
      <c r="LTQ18" s="111"/>
      <c r="LTR18" s="111"/>
      <c r="LTS18" s="111"/>
      <c r="LTT18" s="111"/>
      <c r="LTU18" s="111"/>
      <c r="LTV18" s="111"/>
      <c r="LTW18" s="111"/>
      <c r="LTX18" s="111"/>
      <c r="LTY18" s="111"/>
      <c r="LTZ18" s="111"/>
      <c r="LUA18" s="111"/>
      <c r="LUB18" s="111"/>
      <c r="LUC18" s="111"/>
      <c r="LUD18" s="111"/>
      <c r="LUE18" s="111"/>
      <c r="LUF18" s="111"/>
      <c r="LUG18" s="111"/>
      <c r="LUH18" s="111"/>
      <c r="LUI18" s="111"/>
      <c r="LUJ18" s="111"/>
      <c r="LUK18" s="111"/>
      <c r="LUL18" s="111"/>
      <c r="LUM18" s="111"/>
      <c r="LUN18" s="111"/>
      <c r="LUO18" s="111"/>
      <c r="LUP18" s="111"/>
      <c r="LUQ18" s="111"/>
      <c r="LUR18" s="111"/>
      <c r="LUS18" s="111"/>
      <c r="LUT18" s="111"/>
      <c r="LUU18" s="111"/>
      <c r="LUV18" s="111"/>
      <c r="LUW18" s="111"/>
      <c r="LUX18" s="111"/>
      <c r="LUY18" s="111"/>
      <c r="LUZ18" s="111"/>
      <c r="LVA18" s="111"/>
      <c r="LVB18" s="111"/>
      <c r="LVC18" s="111"/>
      <c r="LVD18" s="111"/>
      <c r="LVE18" s="111"/>
      <c r="LVF18" s="111"/>
      <c r="LVG18" s="111"/>
      <c r="LVH18" s="111"/>
      <c r="LVI18" s="111"/>
      <c r="LVJ18" s="111"/>
      <c r="LVK18" s="111"/>
      <c r="LVL18" s="111"/>
      <c r="LVM18" s="111"/>
      <c r="LVN18" s="111"/>
      <c r="LVO18" s="111"/>
      <c r="LVP18" s="111"/>
      <c r="LVQ18" s="111"/>
      <c r="LVR18" s="111"/>
      <c r="LVS18" s="111"/>
      <c r="LVT18" s="111"/>
      <c r="LVU18" s="111"/>
      <c r="LVV18" s="111"/>
      <c r="LVW18" s="111"/>
      <c r="LVX18" s="111"/>
      <c r="LVY18" s="111"/>
      <c r="LVZ18" s="111"/>
      <c r="LWA18" s="111"/>
      <c r="LWB18" s="111"/>
      <c r="LWC18" s="111"/>
      <c r="LWD18" s="111"/>
      <c r="LWE18" s="111"/>
      <c r="LWF18" s="111"/>
      <c r="LWG18" s="111"/>
      <c r="LWH18" s="111"/>
      <c r="LWI18" s="111"/>
      <c r="LWJ18" s="111"/>
      <c r="LWK18" s="111"/>
      <c r="LWL18" s="111"/>
      <c r="LWM18" s="111"/>
      <c r="LWN18" s="111"/>
      <c r="LWO18" s="111"/>
      <c r="LWP18" s="111"/>
      <c r="LWQ18" s="111"/>
      <c r="LWR18" s="111"/>
      <c r="LWS18" s="111"/>
      <c r="LWT18" s="111"/>
      <c r="LWU18" s="111"/>
      <c r="LWV18" s="111"/>
      <c r="LWW18" s="111"/>
      <c r="LWX18" s="111"/>
      <c r="LWY18" s="111"/>
      <c r="LWZ18" s="111"/>
      <c r="LXA18" s="111"/>
      <c r="LXB18" s="111"/>
      <c r="LXC18" s="111"/>
      <c r="LXD18" s="111"/>
      <c r="LXE18" s="111"/>
      <c r="LXF18" s="111"/>
      <c r="LXG18" s="111"/>
      <c r="LXH18" s="111"/>
      <c r="LXI18" s="111"/>
      <c r="LXJ18" s="111"/>
      <c r="LXK18" s="111"/>
      <c r="LXL18" s="111"/>
      <c r="LXM18" s="111"/>
      <c r="LXN18" s="111"/>
      <c r="LXO18" s="111"/>
      <c r="LXP18" s="111"/>
      <c r="LXQ18" s="111"/>
      <c r="LXR18" s="111"/>
      <c r="LXS18" s="111"/>
      <c r="LXT18" s="111"/>
      <c r="LXU18" s="111"/>
      <c r="LXV18" s="111"/>
      <c r="LXW18" s="111"/>
      <c r="LXX18" s="111"/>
      <c r="LXY18" s="111"/>
      <c r="LXZ18" s="111"/>
      <c r="LYA18" s="111"/>
      <c r="LYB18" s="111"/>
      <c r="LYC18" s="111"/>
      <c r="LYD18" s="111"/>
      <c r="LYE18" s="111"/>
      <c r="LYF18" s="111"/>
      <c r="LYG18" s="111"/>
      <c r="LYH18" s="111"/>
      <c r="LYI18" s="111"/>
      <c r="LYJ18" s="111"/>
      <c r="LYK18" s="111"/>
      <c r="LYL18" s="111"/>
      <c r="LYM18" s="111"/>
      <c r="LYN18" s="111"/>
      <c r="LYO18" s="111"/>
      <c r="LYP18" s="111"/>
      <c r="LYQ18" s="111"/>
      <c r="LYR18" s="111"/>
      <c r="LYS18" s="111"/>
      <c r="LYT18" s="111"/>
      <c r="LYU18" s="111"/>
      <c r="LYV18" s="111"/>
      <c r="LYW18" s="111"/>
      <c r="LYX18" s="111"/>
      <c r="LYY18" s="111"/>
      <c r="LYZ18" s="111"/>
      <c r="LZA18" s="111"/>
      <c r="LZB18" s="111"/>
      <c r="LZC18" s="111"/>
      <c r="LZD18" s="111"/>
      <c r="LZE18" s="111"/>
      <c r="LZF18" s="111"/>
      <c r="LZG18" s="111"/>
      <c r="LZH18" s="111"/>
      <c r="LZI18" s="111"/>
      <c r="LZJ18" s="111"/>
      <c r="LZK18" s="111"/>
      <c r="LZL18" s="111"/>
      <c r="LZM18" s="111"/>
      <c r="LZN18" s="111"/>
      <c r="LZO18" s="111"/>
      <c r="LZP18" s="111"/>
      <c r="LZQ18" s="111"/>
      <c r="LZR18" s="111"/>
      <c r="LZS18" s="111"/>
      <c r="LZT18" s="111"/>
      <c r="LZU18" s="111"/>
      <c r="LZV18" s="111"/>
      <c r="LZW18" s="111"/>
      <c r="LZX18" s="111"/>
      <c r="LZY18" s="111"/>
      <c r="LZZ18" s="111"/>
      <c r="MAA18" s="111"/>
      <c r="MAB18" s="111"/>
      <c r="MAC18" s="111"/>
      <c r="MAD18" s="111"/>
      <c r="MAE18" s="111"/>
      <c r="MAF18" s="111"/>
      <c r="MAG18" s="111"/>
      <c r="MAH18" s="111"/>
      <c r="MAI18" s="111"/>
      <c r="MAJ18" s="111"/>
      <c r="MAK18" s="111"/>
      <c r="MAL18" s="111"/>
      <c r="MAM18" s="111"/>
      <c r="MAN18" s="111"/>
      <c r="MAO18" s="111"/>
      <c r="MAP18" s="111"/>
      <c r="MAQ18" s="111"/>
      <c r="MAR18" s="111"/>
      <c r="MAS18" s="111"/>
      <c r="MAT18" s="111"/>
      <c r="MAU18" s="111"/>
      <c r="MAV18" s="111"/>
      <c r="MAW18" s="111"/>
      <c r="MAX18" s="111"/>
      <c r="MAY18" s="111"/>
      <c r="MAZ18" s="111"/>
      <c r="MBA18" s="111"/>
      <c r="MBB18" s="111"/>
      <c r="MBC18" s="111"/>
      <c r="MBD18" s="111"/>
      <c r="MBE18" s="111"/>
      <c r="MBF18" s="111"/>
      <c r="MBG18" s="111"/>
      <c r="MBH18" s="111"/>
      <c r="MBI18" s="111"/>
      <c r="MBJ18" s="111"/>
      <c r="MBK18" s="111"/>
      <c r="MBL18" s="111"/>
      <c r="MBM18" s="111"/>
      <c r="MBN18" s="111"/>
      <c r="MBO18" s="111"/>
      <c r="MBP18" s="111"/>
      <c r="MBQ18" s="111"/>
      <c r="MBR18" s="111"/>
      <c r="MBS18" s="111"/>
      <c r="MBT18" s="111"/>
      <c r="MBU18" s="111"/>
      <c r="MBV18" s="111"/>
      <c r="MBW18" s="111"/>
      <c r="MBX18" s="111"/>
      <c r="MBY18" s="111"/>
      <c r="MBZ18" s="111"/>
      <c r="MCA18" s="111"/>
      <c r="MCB18" s="111"/>
      <c r="MCC18" s="111"/>
      <c r="MCD18" s="111"/>
      <c r="MCE18" s="111"/>
      <c r="MCF18" s="111"/>
      <c r="MCG18" s="111"/>
      <c r="MCH18" s="111"/>
      <c r="MCI18" s="111"/>
      <c r="MCJ18" s="111"/>
      <c r="MCK18" s="111"/>
      <c r="MCL18" s="111"/>
      <c r="MCM18" s="111"/>
      <c r="MCN18" s="111"/>
      <c r="MCO18" s="111"/>
      <c r="MCP18" s="111"/>
      <c r="MCQ18" s="111"/>
      <c r="MCR18" s="111"/>
      <c r="MCS18" s="111"/>
      <c r="MCT18" s="111"/>
      <c r="MCU18" s="111"/>
      <c r="MCV18" s="111"/>
      <c r="MCW18" s="111"/>
      <c r="MCX18" s="111"/>
      <c r="MCY18" s="111"/>
      <c r="MCZ18" s="111"/>
      <c r="MDA18" s="111"/>
      <c r="MDB18" s="111"/>
      <c r="MDC18" s="111"/>
      <c r="MDD18" s="111"/>
      <c r="MDE18" s="111"/>
      <c r="MDF18" s="111"/>
      <c r="MDG18" s="111"/>
      <c r="MDH18" s="111"/>
      <c r="MDI18" s="111"/>
      <c r="MDJ18" s="111"/>
      <c r="MDK18" s="111"/>
      <c r="MDL18" s="111"/>
      <c r="MDM18" s="111"/>
      <c r="MDN18" s="111"/>
      <c r="MDO18" s="111"/>
      <c r="MDP18" s="111"/>
      <c r="MDQ18" s="111"/>
      <c r="MDR18" s="111"/>
      <c r="MDS18" s="111"/>
      <c r="MDT18" s="111"/>
      <c r="MDU18" s="111"/>
      <c r="MDV18" s="111"/>
      <c r="MDW18" s="111"/>
      <c r="MDX18" s="111"/>
      <c r="MDY18" s="111"/>
      <c r="MDZ18" s="111"/>
      <c r="MEA18" s="111"/>
      <c r="MEB18" s="111"/>
      <c r="MEC18" s="111"/>
      <c r="MED18" s="111"/>
      <c r="MEE18" s="111"/>
      <c r="MEF18" s="111"/>
      <c r="MEG18" s="111"/>
      <c r="MEH18" s="111"/>
      <c r="MEI18" s="111"/>
      <c r="MEJ18" s="111"/>
      <c r="MEK18" s="111"/>
      <c r="MEL18" s="111"/>
      <c r="MEM18" s="111"/>
      <c r="MEN18" s="111"/>
      <c r="MEO18" s="111"/>
      <c r="MEP18" s="111"/>
      <c r="MEQ18" s="111"/>
      <c r="MER18" s="111"/>
      <c r="MES18" s="111"/>
      <c r="MET18" s="111"/>
      <c r="MEU18" s="111"/>
      <c r="MEV18" s="111"/>
      <c r="MEW18" s="111"/>
      <c r="MEX18" s="111"/>
      <c r="MEY18" s="111"/>
      <c r="MEZ18" s="111"/>
      <c r="MFA18" s="111"/>
      <c r="MFB18" s="111"/>
      <c r="MFC18" s="111"/>
      <c r="MFD18" s="111"/>
      <c r="MFE18" s="111"/>
      <c r="MFF18" s="111"/>
      <c r="MFG18" s="111"/>
      <c r="MFH18" s="111"/>
      <c r="MFI18" s="111"/>
      <c r="MFJ18" s="111"/>
      <c r="MFK18" s="111"/>
      <c r="MFL18" s="111"/>
      <c r="MFM18" s="111"/>
      <c r="MFN18" s="111"/>
      <c r="MFO18" s="111"/>
      <c r="MFP18" s="111"/>
      <c r="MFQ18" s="111"/>
      <c r="MFR18" s="111"/>
      <c r="MFS18" s="111"/>
      <c r="MFT18" s="111"/>
      <c r="MFU18" s="111"/>
      <c r="MFV18" s="111"/>
      <c r="MFW18" s="111"/>
      <c r="MFX18" s="111"/>
      <c r="MFY18" s="111"/>
      <c r="MFZ18" s="111"/>
      <c r="MGA18" s="111"/>
      <c r="MGB18" s="111"/>
      <c r="MGC18" s="111"/>
      <c r="MGD18" s="111"/>
      <c r="MGE18" s="111"/>
      <c r="MGF18" s="111"/>
      <c r="MGG18" s="111"/>
      <c r="MGH18" s="111"/>
      <c r="MGI18" s="111"/>
      <c r="MGJ18" s="111"/>
      <c r="MGK18" s="111"/>
      <c r="MGL18" s="111"/>
      <c r="MGM18" s="111"/>
      <c r="MGN18" s="111"/>
      <c r="MGO18" s="111"/>
      <c r="MGP18" s="111"/>
      <c r="MGQ18" s="111"/>
      <c r="MGR18" s="111"/>
      <c r="MGS18" s="111"/>
      <c r="MGT18" s="111"/>
      <c r="MGU18" s="111"/>
      <c r="MGV18" s="111"/>
      <c r="MGW18" s="111"/>
      <c r="MGX18" s="111"/>
      <c r="MGY18" s="111"/>
      <c r="MGZ18" s="111"/>
      <c r="MHA18" s="111"/>
      <c r="MHB18" s="111"/>
      <c r="MHC18" s="111"/>
      <c r="MHD18" s="111"/>
      <c r="MHE18" s="111"/>
      <c r="MHF18" s="111"/>
      <c r="MHG18" s="111"/>
      <c r="MHH18" s="111"/>
      <c r="MHI18" s="111"/>
      <c r="MHJ18" s="111"/>
      <c r="MHK18" s="111"/>
      <c r="MHL18" s="111"/>
      <c r="MHM18" s="111"/>
      <c r="MHN18" s="111"/>
      <c r="MHO18" s="111"/>
      <c r="MHP18" s="111"/>
      <c r="MHQ18" s="111"/>
      <c r="MHR18" s="111"/>
      <c r="MHS18" s="111"/>
      <c r="MHT18" s="111"/>
      <c r="MHU18" s="111"/>
      <c r="MHV18" s="111"/>
      <c r="MHW18" s="111"/>
      <c r="MHX18" s="111"/>
      <c r="MHY18" s="111"/>
      <c r="MHZ18" s="111"/>
      <c r="MIA18" s="111"/>
      <c r="MIB18" s="111"/>
      <c r="MIC18" s="111"/>
      <c r="MID18" s="111"/>
      <c r="MIE18" s="111"/>
      <c r="MIF18" s="111"/>
      <c r="MIG18" s="111"/>
      <c r="MIH18" s="111"/>
      <c r="MII18" s="111"/>
      <c r="MIJ18" s="111"/>
      <c r="MIK18" s="111"/>
      <c r="MIL18" s="111"/>
      <c r="MIM18" s="111"/>
      <c r="MIN18" s="111"/>
      <c r="MIO18" s="111"/>
      <c r="MIP18" s="111"/>
      <c r="MIQ18" s="111"/>
      <c r="MIR18" s="111"/>
      <c r="MIS18" s="111"/>
      <c r="MIT18" s="111"/>
      <c r="MIU18" s="111"/>
      <c r="MIV18" s="111"/>
      <c r="MIW18" s="111"/>
      <c r="MIX18" s="111"/>
      <c r="MIY18" s="111"/>
      <c r="MIZ18" s="111"/>
      <c r="MJA18" s="111"/>
      <c r="MJB18" s="111"/>
      <c r="MJC18" s="111"/>
      <c r="MJD18" s="111"/>
      <c r="MJE18" s="111"/>
      <c r="MJF18" s="111"/>
      <c r="MJG18" s="111"/>
      <c r="MJH18" s="111"/>
      <c r="MJI18" s="111"/>
      <c r="MJJ18" s="111"/>
      <c r="MJK18" s="111"/>
      <c r="MJL18" s="111"/>
      <c r="MJM18" s="111"/>
      <c r="MJN18" s="111"/>
      <c r="MJO18" s="111"/>
      <c r="MJP18" s="111"/>
      <c r="MJQ18" s="111"/>
      <c r="MJR18" s="111"/>
      <c r="MJS18" s="111"/>
      <c r="MJT18" s="111"/>
      <c r="MJU18" s="111"/>
      <c r="MJV18" s="111"/>
      <c r="MJW18" s="111"/>
      <c r="MJX18" s="111"/>
      <c r="MJY18" s="111"/>
      <c r="MJZ18" s="111"/>
      <c r="MKA18" s="111"/>
      <c r="MKB18" s="111"/>
      <c r="MKC18" s="111"/>
      <c r="MKD18" s="111"/>
      <c r="MKE18" s="111"/>
      <c r="MKF18" s="111"/>
      <c r="MKG18" s="111"/>
      <c r="MKH18" s="111"/>
      <c r="MKI18" s="111"/>
      <c r="MKJ18" s="111"/>
      <c r="MKK18" s="111"/>
      <c r="MKL18" s="111"/>
      <c r="MKM18" s="111"/>
      <c r="MKN18" s="111"/>
      <c r="MKO18" s="111"/>
      <c r="MKP18" s="111"/>
      <c r="MKQ18" s="111"/>
      <c r="MKR18" s="111"/>
      <c r="MKS18" s="111"/>
      <c r="MKT18" s="111"/>
      <c r="MKU18" s="111"/>
      <c r="MKV18" s="111"/>
      <c r="MKW18" s="111"/>
      <c r="MKX18" s="111"/>
      <c r="MKY18" s="111"/>
      <c r="MKZ18" s="111"/>
      <c r="MLA18" s="111"/>
      <c r="MLB18" s="111"/>
      <c r="MLC18" s="111"/>
      <c r="MLD18" s="111"/>
      <c r="MLE18" s="111"/>
      <c r="MLF18" s="111"/>
      <c r="MLG18" s="111"/>
      <c r="MLH18" s="111"/>
      <c r="MLI18" s="111"/>
      <c r="MLJ18" s="111"/>
      <c r="MLK18" s="111"/>
      <c r="MLL18" s="111"/>
      <c r="MLM18" s="111"/>
      <c r="MLN18" s="111"/>
      <c r="MLO18" s="111"/>
      <c r="MLP18" s="111"/>
      <c r="MLQ18" s="111"/>
      <c r="MLR18" s="111"/>
      <c r="MLS18" s="111"/>
      <c r="MLT18" s="111"/>
      <c r="MLU18" s="111"/>
      <c r="MLV18" s="111"/>
      <c r="MLW18" s="111"/>
      <c r="MLX18" s="111"/>
      <c r="MLY18" s="111"/>
      <c r="MLZ18" s="111"/>
      <c r="MMA18" s="111"/>
      <c r="MMB18" s="111"/>
      <c r="MMC18" s="111"/>
      <c r="MMD18" s="111"/>
      <c r="MME18" s="111"/>
      <c r="MMF18" s="111"/>
      <c r="MMG18" s="111"/>
      <c r="MMH18" s="111"/>
      <c r="MMI18" s="111"/>
      <c r="MMJ18" s="111"/>
      <c r="MMK18" s="111"/>
      <c r="MML18" s="111"/>
      <c r="MMM18" s="111"/>
      <c r="MMN18" s="111"/>
      <c r="MMO18" s="111"/>
      <c r="MMP18" s="111"/>
      <c r="MMQ18" s="111"/>
      <c r="MMR18" s="111"/>
      <c r="MMS18" s="111"/>
      <c r="MMT18" s="111"/>
      <c r="MMU18" s="111"/>
      <c r="MMV18" s="111"/>
      <c r="MMW18" s="111"/>
      <c r="MMX18" s="111"/>
      <c r="MMY18" s="111"/>
      <c r="MMZ18" s="111"/>
      <c r="MNA18" s="111"/>
      <c r="MNB18" s="111"/>
      <c r="MNC18" s="111"/>
      <c r="MND18" s="111"/>
      <c r="MNE18" s="111"/>
      <c r="MNF18" s="111"/>
      <c r="MNG18" s="111"/>
      <c r="MNH18" s="111"/>
      <c r="MNI18" s="111"/>
      <c r="MNJ18" s="111"/>
      <c r="MNK18" s="111"/>
      <c r="MNL18" s="111"/>
      <c r="MNM18" s="111"/>
      <c r="MNN18" s="111"/>
      <c r="MNO18" s="111"/>
      <c r="MNP18" s="111"/>
      <c r="MNQ18" s="111"/>
      <c r="MNR18" s="111"/>
      <c r="MNS18" s="111"/>
      <c r="MNT18" s="111"/>
      <c r="MNU18" s="111"/>
      <c r="MNV18" s="111"/>
      <c r="MNW18" s="111"/>
      <c r="MNX18" s="111"/>
      <c r="MNY18" s="111"/>
      <c r="MNZ18" s="111"/>
      <c r="MOA18" s="111"/>
      <c r="MOB18" s="111"/>
      <c r="MOC18" s="111"/>
      <c r="MOD18" s="111"/>
      <c r="MOE18" s="111"/>
      <c r="MOF18" s="111"/>
      <c r="MOG18" s="111"/>
      <c r="MOH18" s="111"/>
      <c r="MOI18" s="111"/>
      <c r="MOJ18" s="111"/>
      <c r="MOK18" s="111"/>
      <c r="MOL18" s="111"/>
      <c r="MOM18" s="111"/>
      <c r="MON18" s="111"/>
      <c r="MOO18" s="111"/>
      <c r="MOP18" s="111"/>
      <c r="MOQ18" s="111"/>
      <c r="MOR18" s="111"/>
      <c r="MOS18" s="111"/>
      <c r="MOT18" s="111"/>
      <c r="MOU18" s="111"/>
      <c r="MOV18" s="111"/>
      <c r="MOW18" s="111"/>
      <c r="MOX18" s="111"/>
      <c r="MOY18" s="111"/>
      <c r="MOZ18" s="111"/>
      <c r="MPA18" s="111"/>
      <c r="MPB18" s="111"/>
      <c r="MPC18" s="111"/>
      <c r="MPD18" s="111"/>
      <c r="MPE18" s="111"/>
      <c r="MPF18" s="111"/>
      <c r="MPG18" s="111"/>
      <c r="MPH18" s="111"/>
      <c r="MPI18" s="111"/>
      <c r="MPJ18" s="111"/>
      <c r="MPK18" s="111"/>
      <c r="MPL18" s="111"/>
      <c r="MPM18" s="111"/>
      <c r="MPN18" s="111"/>
      <c r="MPO18" s="111"/>
      <c r="MPP18" s="111"/>
      <c r="MPQ18" s="111"/>
      <c r="MPR18" s="111"/>
      <c r="MPS18" s="111"/>
      <c r="MPT18" s="111"/>
      <c r="MPU18" s="111"/>
      <c r="MPV18" s="111"/>
      <c r="MPW18" s="111"/>
      <c r="MPX18" s="111"/>
      <c r="MPY18" s="111"/>
      <c r="MPZ18" s="111"/>
      <c r="MQA18" s="111"/>
      <c r="MQB18" s="111"/>
      <c r="MQC18" s="111"/>
      <c r="MQD18" s="111"/>
      <c r="MQE18" s="111"/>
      <c r="MQF18" s="111"/>
      <c r="MQG18" s="111"/>
      <c r="MQH18" s="111"/>
      <c r="MQI18" s="111"/>
      <c r="MQJ18" s="111"/>
      <c r="MQK18" s="111"/>
      <c r="MQL18" s="111"/>
      <c r="MQM18" s="111"/>
      <c r="MQN18" s="111"/>
      <c r="MQO18" s="111"/>
      <c r="MQP18" s="111"/>
      <c r="MQQ18" s="111"/>
      <c r="MQR18" s="111"/>
      <c r="MQS18" s="111"/>
      <c r="MQT18" s="111"/>
      <c r="MQU18" s="111"/>
      <c r="MQV18" s="111"/>
      <c r="MQW18" s="111"/>
      <c r="MQX18" s="111"/>
      <c r="MQY18" s="111"/>
      <c r="MQZ18" s="111"/>
      <c r="MRA18" s="111"/>
      <c r="MRB18" s="111"/>
      <c r="MRC18" s="111"/>
      <c r="MRD18" s="111"/>
      <c r="MRE18" s="111"/>
      <c r="MRF18" s="111"/>
      <c r="MRG18" s="111"/>
      <c r="MRH18" s="111"/>
      <c r="MRI18" s="111"/>
      <c r="MRJ18" s="111"/>
      <c r="MRK18" s="111"/>
      <c r="MRL18" s="111"/>
      <c r="MRM18" s="111"/>
      <c r="MRN18" s="111"/>
      <c r="MRO18" s="111"/>
      <c r="MRP18" s="111"/>
      <c r="MRQ18" s="111"/>
      <c r="MRR18" s="111"/>
      <c r="MRS18" s="111"/>
      <c r="MRT18" s="111"/>
      <c r="MRU18" s="111"/>
      <c r="MRV18" s="111"/>
      <c r="MRW18" s="111"/>
      <c r="MRX18" s="111"/>
      <c r="MRY18" s="111"/>
      <c r="MRZ18" s="111"/>
      <c r="MSA18" s="111"/>
      <c r="MSB18" s="111"/>
      <c r="MSC18" s="111"/>
      <c r="MSD18" s="111"/>
      <c r="MSE18" s="111"/>
      <c r="MSF18" s="111"/>
      <c r="MSG18" s="111"/>
      <c r="MSH18" s="111"/>
      <c r="MSI18" s="111"/>
      <c r="MSJ18" s="111"/>
      <c r="MSK18" s="111"/>
      <c r="MSL18" s="111"/>
      <c r="MSM18" s="111"/>
      <c r="MSN18" s="111"/>
      <c r="MSO18" s="111"/>
      <c r="MSP18" s="111"/>
      <c r="MSQ18" s="111"/>
      <c r="MSR18" s="111"/>
      <c r="MSS18" s="111"/>
      <c r="MST18" s="111"/>
      <c r="MSU18" s="111"/>
      <c r="MSV18" s="111"/>
      <c r="MSW18" s="111"/>
      <c r="MSX18" s="111"/>
      <c r="MSY18" s="111"/>
      <c r="MSZ18" s="111"/>
      <c r="MTA18" s="111"/>
      <c r="MTB18" s="111"/>
      <c r="MTC18" s="111"/>
      <c r="MTD18" s="111"/>
      <c r="MTE18" s="111"/>
      <c r="MTF18" s="111"/>
      <c r="MTG18" s="111"/>
      <c r="MTH18" s="111"/>
      <c r="MTI18" s="111"/>
      <c r="MTJ18" s="111"/>
      <c r="MTK18" s="111"/>
      <c r="MTL18" s="111"/>
      <c r="MTM18" s="111"/>
      <c r="MTN18" s="111"/>
      <c r="MTO18" s="111"/>
      <c r="MTP18" s="111"/>
      <c r="MTQ18" s="111"/>
      <c r="MTR18" s="111"/>
      <c r="MTS18" s="111"/>
      <c r="MTT18" s="111"/>
      <c r="MTU18" s="111"/>
      <c r="MTV18" s="111"/>
      <c r="MTW18" s="111"/>
      <c r="MTX18" s="111"/>
      <c r="MTY18" s="111"/>
      <c r="MTZ18" s="111"/>
      <c r="MUA18" s="111"/>
      <c r="MUB18" s="111"/>
      <c r="MUC18" s="111"/>
      <c r="MUD18" s="111"/>
      <c r="MUE18" s="111"/>
      <c r="MUF18" s="111"/>
      <c r="MUG18" s="111"/>
      <c r="MUH18" s="111"/>
      <c r="MUI18" s="111"/>
      <c r="MUJ18" s="111"/>
      <c r="MUK18" s="111"/>
      <c r="MUL18" s="111"/>
      <c r="MUM18" s="111"/>
      <c r="MUN18" s="111"/>
      <c r="MUO18" s="111"/>
      <c r="MUP18" s="111"/>
      <c r="MUQ18" s="111"/>
      <c r="MUR18" s="111"/>
      <c r="MUS18" s="111"/>
      <c r="MUT18" s="111"/>
      <c r="MUU18" s="111"/>
      <c r="MUV18" s="111"/>
      <c r="MUW18" s="111"/>
      <c r="MUX18" s="111"/>
      <c r="MUY18" s="111"/>
      <c r="MUZ18" s="111"/>
      <c r="MVA18" s="111"/>
      <c r="MVB18" s="111"/>
      <c r="MVC18" s="111"/>
      <c r="MVD18" s="111"/>
      <c r="MVE18" s="111"/>
      <c r="MVF18" s="111"/>
      <c r="MVG18" s="111"/>
      <c r="MVH18" s="111"/>
      <c r="MVI18" s="111"/>
      <c r="MVJ18" s="111"/>
      <c r="MVK18" s="111"/>
      <c r="MVL18" s="111"/>
      <c r="MVM18" s="111"/>
      <c r="MVN18" s="111"/>
      <c r="MVO18" s="111"/>
      <c r="MVP18" s="111"/>
      <c r="MVQ18" s="111"/>
      <c r="MVR18" s="111"/>
      <c r="MVS18" s="111"/>
      <c r="MVT18" s="111"/>
      <c r="MVU18" s="111"/>
      <c r="MVV18" s="111"/>
      <c r="MVW18" s="111"/>
      <c r="MVX18" s="111"/>
      <c r="MVY18" s="111"/>
      <c r="MVZ18" s="111"/>
      <c r="MWA18" s="111"/>
      <c r="MWB18" s="111"/>
      <c r="MWC18" s="111"/>
      <c r="MWD18" s="111"/>
      <c r="MWE18" s="111"/>
      <c r="MWF18" s="111"/>
      <c r="MWG18" s="111"/>
      <c r="MWH18" s="111"/>
      <c r="MWI18" s="111"/>
      <c r="MWJ18" s="111"/>
      <c r="MWK18" s="111"/>
      <c r="MWL18" s="111"/>
      <c r="MWM18" s="111"/>
      <c r="MWN18" s="111"/>
      <c r="MWO18" s="111"/>
      <c r="MWP18" s="111"/>
      <c r="MWQ18" s="111"/>
      <c r="MWR18" s="111"/>
      <c r="MWS18" s="111"/>
      <c r="MWT18" s="111"/>
      <c r="MWU18" s="111"/>
      <c r="MWV18" s="111"/>
      <c r="MWW18" s="111"/>
      <c r="MWX18" s="111"/>
      <c r="MWY18" s="111"/>
      <c r="MWZ18" s="111"/>
      <c r="MXA18" s="111"/>
      <c r="MXB18" s="111"/>
      <c r="MXC18" s="111"/>
      <c r="MXD18" s="111"/>
      <c r="MXE18" s="111"/>
      <c r="MXF18" s="111"/>
      <c r="MXG18" s="111"/>
      <c r="MXH18" s="111"/>
      <c r="MXI18" s="111"/>
      <c r="MXJ18" s="111"/>
      <c r="MXK18" s="111"/>
      <c r="MXL18" s="111"/>
      <c r="MXM18" s="111"/>
      <c r="MXN18" s="111"/>
      <c r="MXO18" s="111"/>
      <c r="MXP18" s="111"/>
      <c r="MXQ18" s="111"/>
      <c r="MXR18" s="111"/>
      <c r="MXS18" s="111"/>
      <c r="MXT18" s="111"/>
      <c r="MXU18" s="111"/>
      <c r="MXV18" s="111"/>
      <c r="MXW18" s="111"/>
      <c r="MXX18" s="111"/>
      <c r="MXY18" s="111"/>
      <c r="MXZ18" s="111"/>
      <c r="MYA18" s="111"/>
      <c r="MYB18" s="111"/>
      <c r="MYC18" s="111"/>
      <c r="MYD18" s="111"/>
      <c r="MYE18" s="111"/>
      <c r="MYF18" s="111"/>
      <c r="MYG18" s="111"/>
      <c r="MYH18" s="111"/>
      <c r="MYI18" s="111"/>
      <c r="MYJ18" s="111"/>
      <c r="MYK18" s="111"/>
      <c r="MYL18" s="111"/>
      <c r="MYM18" s="111"/>
      <c r="MYN18" s="111"/>
      <c r="MYO18" s="111"/>
      <c r="MYP18" s="111"/>
      <c r="MYQ18" s="111"/>
      <c r="MYR18" s="111"/>
      <c r="MYS18" s="111"/>
      <c r="MYT18" s="111"/>
      <c r="MYU18" s="111"/>
      <c r="MYV18" s="111"/>
      <c r="MYW18" s="111"/>
      <c r="MYX18" s="111"/>
      <c r="MYY18" s="111"/>
      <c r="MYZ18" s="111"/>
      <c r="MZA18" s="111"/>
      <c r="MZB18" s="111"/>
      <c r="MZC18" s="111"/>
      <c r="MZD18" s="111"/>
      <c r="MZE18" s="111"/>
      <c r="MZF18" s="111"/>
      <c r="MZG18" s="111"/>
      <c r="MZH18" s="111"/>
      <c r="MZI18" s="111"/>
      <c r="MZJ18" s="111"/>
      <c r="MZK18" s="111"/>
      <c r="MZL18" s="111"/>
      <c r="MZM18" s="111"/>
      <c r="MZN18" s="111"/>
      <c r="MZO18" s="111"/>
      <c r="MZP18" s="111"/>
      <c r="MZQ18" s="111"/>
      <c r="MZR18" s="111"/>
      <c r="MZS18" s="111"/>
      <c r="MZT18" s="111"/>
      <c r="MZU18" s="111"/>
      <c r="MZV18" s="111"/>
      <c r="MZW18" s="111"/>
      <c r="MZX18" s="111"/>
      <c r="MZY18" s="111"/>
      <c r="MZZ18" s="111"/>
      <c r="NAA18" s="111"/>
      <c r="NAB18" s="111"/>
      <c r="NAC18" s="111"/>
      <c r="NAD18" s="111"/>
      <c r="NAE18" s="111"/>
      <c r="NAF18" s="111"/>
      <c r="NAG18" s="111"/>
      <c r="NAH18" s="111"/>
      <c r="NAI18" s="111"/>
      <c r="NAJ18" s="111"/>
      <c r="NAK18" s="111"/>
      <c r="NAL18" s="111"/>
      <c r="NAM18" s="111"/>
      <c r="NAN18" s="111"/>
      <c r="NAO18" s="111"/>
      <c r="NAP18" s="111"/>
      <c r="NAQ18" s="111"/>
      <c r="NAR18" s="111"/>
      <c r="NAS18" s="111"/>
      <c r="NAT18" s="111"/>
      <c r="NAU18" s="111"/>
      <c r="NAV18" s="111"/>
      <c r="NAW18" s="111"/>
      <c r="NAX18" s="111"/>
      <c r="NAY18" s="111"/>
      <c r="NAZ18" s="111"/>
      <c r="NBA18" s="111"/>
      <c r="NBB18" s="111"/>
      <c r="NBC18" s="111"/>
      <c r="NBD18" s="111"/>
      <c r="NBE18" s="111"/>
      <c r="NBF18" s="111"/>
      <c r="NBG18" s="111"/>
      <c r="NBH18" s="111"/>
      <c r="NBI18" s="111"/>
      <c r="NBJ18" s="111"/>
      <c r="NBK18" s="111"/>
      <c r="NBL18" s="111"/>
      <c r="NBM18" s="111"/>
      <c r="NBN18" s="111"/>
      <c r="NBO18" s="111"/>
      <c r="NBP18" s="111"/>
      <c r="NBQ18" s="111"/>
      <c r="NBR18" s="111"/>
      <c r="NBS18" s="111"/>
      <c r="NBT18" s="111"/>
      <c r="NBU18" s="111"/>
      <c r="NBV18" s="111"/>
      <c r="NBW18" s="111"/>
      <c r="NBX18" s="111"/>
      <c r="NBY18" s="111"/>
      <c r="NBZ18" s="111"/>
      <c r="NCA18" s="111"/>
      <c r="NCB18" s="111"/>
      <c r="NCC18" s="111"/>
      <c r="NCD18" s="111"/>
      <c r="NCE18" s="111"/>
      <c r="NCF18" s="111"/>
      <c r="NCG18" s="111"/>
      <c r="NCH18" s="111"/>
      <c r="NCI18" s="111"/>
      <c r="NCJ18" s="111"/>
      <c r="NCK18" s="111"/>
      <c r="NCL18" s="111"/>
      <c r="NCM18" s="111"/>
      <c r="NCN18" s="111"/>
      <c r="NCO18" s="111"/>
      <c r="NCP18" s="111"/>
      <c r="NCQ18" s="111"/>
      <c r="NCR18" s="111"/>
      <c r="NCS18" s="111"/>
      <c r="NCT18" s="111"/>
      <c r="NCU18" s="111"/>
      <c r="NCV18" s="111"/>
      <c r="NCW18" s="111"/>
      <c r="NCX18" s="111"/>
      <c r="NCY18" s="111"/>
      <c r="NCZ18" s="111"/>
      <c r="NDA18" s="111"/>
      <c r="NDB18" s="111"/>
      <c r="NDC18" s="111"/>
      <c r="NDD18" s="111"/>
      <c r="NDE18" s="111"/>
      <c r="NDF18" s="111"/>
      <c r="NDG18" s="111"/>
      <c r="NDH18" s="111"/>
      <c r="NDI18" s="111"/>
      <c r="NDJ18" s="111"/>
      <c r="NDK18" s="111"/>
      <c r="NDL18" s="111"/>
      <c r="NDM18" s="111"/>
      <c r="NDN18" s="111"/>
      <c r="NDO18" s="111"/>
      <c r="NDP18" s="111"/>
      <c r="NDQ18" s="111"/>
      <c r="NDR18" s="111"/>
      <c r="NDS18" s="111"/>
      <c r="NDT18" s="111"/>
      <c r="NDU18" s="111"/>
      <c r="NDV18" s="111"/>
      <c r="NDW18" s="111"/>
      <c r="NDX18" s="111"/>
      <c r="NDY18" s="111"/>
      <c r="NDZ18" s="111"/>
      <c r="NEA18" s="111"/>
      <c r="NEB18" s="111"/>
      <c r="NEC18" s="111"/>
      <c r="NED18" s="111"/>
      <c r="NEE18" s="111"/>
      <c r="NEF18" s="111"/>
      <c r="NEG18" s="111"/>
      <c r="NEH18" s="111"/>
      <c r="NEI18" s="111"/>
      <c r="NEJ18" s="111"/>
      <c r="NEK18" s="111"/>
      <c r="NEL18" s="111"/>
      <c r="NEM18" s="111"/>
      <c r="NEN18" s="111"/>
      <c r="NEO18" s="111"/>
      <c r="NEP18" s="111"/>
      <c r="NEQ18" s="111"/>
      <c r="NER18" s="111"/>
      <c r="NES18" s="111"/>
      <c r="NET18" s="111"/>
      <c r="NEU18" s="111"/>
      <c r="NEV18" s="111"/>
      <c r="NEW18" s="111"/>
      <c r="NEX18" s="111"/>
      <c r="NEY18" s="111"/>
      <c r="NEZ18" s="111"/>
      <c r="NFA18" s="111"/>
      <c r="NFB18" s="111"/>
      <c r="NFC18" s="111"/>
      <c r="NFD18" s="111"/>
      <c r="NFE18" s="111"/>
      <c r="NFF18" s="111"/>
      <c r="NFG18" s="111"/>
      <c r="NFH18" s="111"/>
      <c r="NFI18" s="111"/>
      <c r="NFJ18" s="111"/>
      <c r="NFK18" s="111"/>
      <c r="NFL18" s="111"/>
      <c r="NFM18" s="111"/>
      <c r="NFN18" s="111"/>
      <c r="NFO18" s="111"/>
      <c r="NFP18" s="111"/>
      <c r="NFQ18" s="111"/>
      <c r="NFR18" s="111"/>
      <c r="NFS18" s="111"/>
      <c r="NFT18" s="111"/>
      <c r="NFU18" s="111"/>
      <c r="NFV18" s="111"/>
      <c r="NFW18" s="111"/>
      <c r="NFX18" s="111"/>
      <c r="NFY18" s="111"/>
      <c r="NFZ18" s="111"/>
      <c r="NGA18" s="111"/>
      <c r="NGB18" s="111"/>
      <c r="NGC18" s="111"/>
      <c r="NGD18" s="111"/>
      <c r="NGE18" s="111"/>
      <c r="NGF18" s="111"/>
      <c r="NGG18" s="111"/>
      <c r="NGH18" s="111"/>
      <c r="NGI18" s="111"/>
      <c r="NGJ18" s="111"/>
      <c r="NGK18" s="111"/>
      <c r="NGL18" s="111"/>
      <c r="NGM18" s="111"/>
      <c r="NGN18" s="111"/>
      <c r="NGO18" s="111"/>
      <c r="NGP18" s="111"/>
      <c r="NGQ18" s="111"/>
      <c r="NGR18" s="111"/>
      <c r="NGS18" s="111"/>
      <c r="NGT18" s="111"/>
      <c r="NGU18" s="111"/>
      <c r="NGV18" s="111"/>
      <c r="NGW18" s="111"/>
      <c r="NGX18" s="111"/>
      <c r="NGY18" s="111"/>
      <c r="NGZ18" s="111"/>
      <c r="NHA18" s="111"/>
      <c r="NHB18" s="111"/>
      <c r="NHC18" s="111"/>
      <c r="NHD18" s="111"/>
      <c r="NHE18" s="111"/>
      <c r="NHF18" s="111"/>
      <c r="NHG18" s="111"/>
      <c r="NHH18" s="111"/>
      <c r="NHI18" s="111"/>
      <c r="NHJ18" s="111"/>
      <c r="NHK18" s="111"/>
      <c r="NHL18" s="111"/>
      <c r="NHM18" s="111"/>
      <c r="NHN18" s="111"/>
      <c r="NHO18" s="111"/>
      <c r="NHP18" s="111"/>
      <c r="NHQ18" s="111"/>
      <c r="NHR18" s="111"/>
      <c r="NHS18" s="111"/>
      <c r="NHT18" s="111"/>
      <c r="NHU18" s="111"/>
      <c r="NHV18" s="111"/>
      <c r="NHW18" s="111"/>
      <c r="NHX18" s="111"/>
      <c r="NHY18" s="111"/>
      <c r="NHZ18" s="111"/>
      <c r="NIA18" s="111"/>
      <c r="NIB18" s="111"/>
      <c r="NIC18" s="111"/>
      <c r="NID18" s="111"/>
      <c r="NIE18" s="111"/>
      <c r="NIF18" s="111"/>
      <c r="NIG18" s="111"/>
      <c r="NIH18" s="111"/>
      <c r="NII18" s="111"/>
      <c r="NIJ18" s="111"/>
      <c r="NIK18" s="111"/>
      <c r="NIL18" s="111"/>
      <c r="NIM18" s="111"/>
      <c r="NIN18" s="111"/>
      <c r="NIO18" s="111"/>
      <c r="NIP18" s="111"/>
      <c r="NIQ18" s="111"/>
      <c r="NIR18" s="111"/>
      <c r="NIS18" s="111"/>
      <c r="NIT18" s="111"/>
      <c r="NIU18" s="111"/>
      <c r="NIV18" s="111"/>
      <c r="NIW18" s="111"/>
      <c r="NIX18" s="111"/>
      <c r="NIY18" s="111"/>
      <c r="NIZ18" s="111"/>
      <c r="NJA18" s="111"/>
      <c r="NJB18" s="111"/>
      <c r="NJC18" s="111"/>
      <c r="NJD18" s="111"/>
      <c r="NJE18" s="111"/>
      <c r="NJF18" s="111"/>
      <c r="NJG18" s="111"/>
      <c r="NJH18" s="111"/>
      <c r="NJI18" s="111"/>
      <c r="NJJ18" s="111"/>
      <c r="NJK18" s="111"/>
      <c r="NJL18" s="111"/>
      <c r="NJM18" s="111"/>
      <c r="NJN18" s="111"/>
      <c r="NJO18" s="111"/>
      <c r="NJP18" s="111"/>
      <c r="NJQ18" s="111"/>
      <c r="NJR18" s="111"/>
      <c r="NJS18" s="111"/>
      <c r="NJT18" s="111"/>
      <c r="NJU18" s="111"/>
      <c r="NJV18" s="111"/>
      <c r="NJW18" s="111"/>
      <c r="NJX18" s="111"/>
      <c r="NJY18" s="111"/>
      <c r="NJZ18" s="111"/>
      <c r="NKA18" s="111"/>
      <c r="NKB18" s="111"/>
      <c r="NKC18" s="111"/>
      <c r="NKD18" s="111"/>
      <c r="NKE18" s="111"/>
      <c r="NKF18" s="111"/>
      <c r="NKG18" s="111"/>
      <c r="NKH18" s="111"/>
      <c r="NKI18" s="111"/>
      <c r="NKJ18" s="111"/>
      <c r="NKK18" s="111"/>
      <c r="NKL18" s="111"/>
      <c r="NKM18" s="111"/>
      <c r="NKN18" s="111"/>
      <c r="NKO18" s="111"/>
      <c r="NKP18" s="111"/>
      <c r="NKQ18" s="111"/>
      <c r="NKR18" s="111"/>
      <c r="NKS18" s="111"/>
      <c r="NKT18" s="111"/>
      <c r="NKU18" s="111"/>
      <c r="NKV18" s="111"/>
      <c r="NKW18" s="111"/>
      <c r="NKX18" s="111"/>
      <c r="NKY18" s="111"/>
      <c r="NKZ18" s="111"/>
      <c r="NLA18" s="111"/>
      <c r="NLB18" s="111"/>
      <c r="NLC18" s="111"/>
      <c r="NLD18" s="111"/>
      <c r="NLE18" s="111"/>
      <c r="NLF18" s="111"/>
      <c r="NLG18" s="111"/>
      <c r="NLH18" s="111"/>
      <c r="NLI18" s="111"/>
      <c r="NLJ18" s="111"/>
      <c r="NLK18" s="111"/>
      <c r="NLL18" s="111"/>
      <c r="NLM18" s="111"/>
      <c r="NLN18" s="111"/>
      <c r="NLO18" s="111"/>
      <c r="NLP18" s="111"/>
      <c r="NLQ18" s="111"/>
      <c r="NLR18" s="111"/>
      <c r="NLS18" s="111"/>
      <c r="NLT18" s="111"/>
      <c r="NLU18" s="111"/>
      <c r="NLV18" s="111"/>
      <c r="NLW18" s="111"/>
      <c r="NLX18" s="111"/>
      <c r="NLY18" s="111"/>
      <c r="NLZ18" s="111"/>
      <c r="NMA18" s="111"/>
      <c r="NMB18" s="111"/>
      <c r="NMC18" s="111"/>
      <c r="NMD18" s="111"/>
      <c r="NME18" s="111"/>
      <c r="NMF18" s="111"/>
      <c r="NMG18" s="111"/>
      <c r="NMH18" s="111"/>
      <c r="NMI18" s="111"/>
      <c r="NMJ18" s="111"/>
      <c r="NMK18" s="111"/>
      <c r="NML18" s="111"/>
      <c r="NMM18" s="111"/>
      <c r="NMN18" s="111"/>
      <c r="NMO18" s="111"/>
      <c r="NMP18" s="111"/>
      <c r="NMQ18" s="111"/>
      <c r="NMR18" s="111"/>
      <c r="NMS18" s="111"/>
      <c r="NMT18" s="111"/>
      <c r="NMU18" s="111"/>
      <c r="NMV18" s="111"/>
      <c r="NMW18" s="111"/>
      <c r="NMX18" s="111"/>
      <c r="NMY18" s="111"/>
      <c r="NMZ18" s="111"/>
      <c r="NNA18" s="111"/>
      <c r="NNB18" s="111"/>
      <c r="NNC18" s="111"/>
      <c r="NND18" s="111"/>
      <c r="NNE18" s="111"/>
      <c r="NNF18" s="111"/>
      <c r="NNG18" s="111"/>
      <c r="NNH18" s="111"/>
      <c r="NNI18" s="111"/>
      <c r="NNJ18" s="111"/>
      <c r="NNK18" s="111"/>
      <c r="NNL18" s="111"/>
      <c r="NNM18" s="111"/>
      <c r="NNN18" s="111"/>
      <c r="NNO18" s="111"/>
      <c r="NNP18" s="111"/>
      <c r="NNQ18" s="111"/>
      <c r="NNR18" s="111"/>
      <c r="NNS18" s="111"/>
      <c r="NNT18" s="111"/>
      <c r="NNU18" s="111"/>
      <c r="NNV18" s="111"/>
      <c r="NNW18" s="111"/>
      <c r="NNX18" s="111"/>
      <c r="NNY18" s="111"/>
      <c r="NNZ18" s="111"/>
      <c r="NOA18" s="111"/>
      <c r="NOB18" s="111"/>
      <c r="NOC18" s="111"/>
      <c r="NOD18" s="111"/>
      <c r="NOE18" s="111"/>
      <c r="NOF18" s="111"/>
      <c r="NOG18" s="111"/>
      <c r="NOH18" s="111"/>
      <c r="NOI18" s="111"/>
      <c r="NOJ18" s="111"/>
      <c r="NOK18" s="111"/>
      <c r="NOL18" s="111"/>
      <c r="NOM18" s="111"/>
      <c r="NON18" s="111"/>
      <c r="NOO18" s="111"/>
      <c r="NOP18" s="111"/>
      <c r="NOQ18" s="111"/>
      <c r="NOR18" s="111"/>
      <c r="NOS18" s="111"/>
      <c r="NOT18" s="111"/>
      <c r="NOU18" s="111"/>
      <c r="NOV18" s="111"/>
      <c r="NOW18" s="111"/>
      <c r="NOX18" s="111"/>
      <c r="NOY18" s="111"/>
      <c r="NOZ18" s="111"/>
      <c r="NPA18" s="111"/>
      <c r="NPB18" s="111"/>
      <c r="NPC18" s="111"/>
      <c r="NPD18" s="111"/>
      <c r="NPE18" s="111"/>
      <c r="NPF18" s="111"/>
      <c r="NPG18" s="111"/>
      <c r="NPH18" s="111"/>
      <c r="NPI18" s="111"/>
      <c r="NPJ18" s="111"/>
      <c r="NPK18" s="111"/>
      <c r="NPL18" s="111"/>
      <c r="NPM18" s="111"/>
      <c r="NPN18" s="111"/>
      <c r="NPO18" s="111"/>
      <c r="NPP18" s="111"/>
      <c r="NPQ18" s="111"/>
      <c r="NPR18" s="111"/>
      <c r="NPS18" s="111"/>
      <c r="NPT18" s="111"/>
      <c r="NPU18" s="111"/>
      <c r="NPV18" s="111"/>
      <c r="NPW18" s="111"/>
      <c r="NPX18" s="111"/>
      <c r="NPY18" s="111"/>
      <c r="NPZ18" s="111"/>
      <c r="NQA18" s="111"/>
      <c r="NQB18" s="111"/>
      <c r="NQC18" s="111"/>
      <c r="NQD18" s="111"/>
      <c r="NQE18" s="111"/>
      <c r="NQF18" s="111"/>
      <c r="NQG18" s="111"/>
      <c r="NQH18" s="111"/>
      <c r="NQI18" s="111"/>
      <c r="NQJ18" s="111"/>
      <c r="NQK18" s="111"/>
      <c r="NQL18" s="111"/>
      <c r="NQM18" s="111"/>
      <c r="NQN18" s="111"/>
      <c r="NQO18" s="111"/>
      <c r="NQP18" s="111"/>
      <c r="NQQ18" s="111"/>
      <c r="NQR18" s="111"/>
      <c r="NQS18" s="111"/>
      <c r="NQT18" s="111"/>
      <c r="NQU18" s="111"/>
      <c r="NQV18" s="111"/>
      <c r="NQW18" s="111"/>
      <c r="NQX18" s="111"/>
      <c r="NQY18" s="111"/>
      <c r="NQZ18" s="111"/>
      <c r="NRA18" s="111"/>
      <c r="NRB18" s="111"/>
      <c r="NRC18" s="111"/>
      <c r="NRD18" s="111"/>
      <c r="NRE18" s="111"/>
      <c r="NRF18" s="111"/>
      <c r="NRG18" s="111"/>
      <c r="NRH18" s="111"/>
      <c r="NRI18" s="111"/>
      <c r="NRJ18" s="111"/>
      <c r="NRK18" s="111"/>
      <c r="NRL18" s="111"/>
      <c r="NRM18" s="111"/>
      <c r="NRN18" s="111"/>
      <c r="NRO18" s="111"/>
      <c r="NRP18" s="111"/>
      <c r="NRQ18" s="111"/>
      <c r="NRR18" s="111"/>
      <c r="NRS18" s="111"/>
      <c r="NRT18" s="111"/>
      <c r="NRU18" s="111"/>
      <c r="NRV18" s="111"/>
      <c r="NRW18" s="111"/>
      <c r="NRX18" s="111"/>
      <c r="NRY18" s="111"/>
      <c r="NRZ18" s="111"/>
      <c r="NSA18" s="111"/>
      <c r="NSB18" s="111"/>
      <c r="NSC18" s="111"/>
      <c r="NSD18" s="111"/>
      <c r="NSE18" s="111"/>
      <c r="NSF18" s="111"/>
      <c r="NSG18" s="111"/>
      <c r="NSH18" s="111"/>
      <c r="NSI18" s="111"/>
      <c r="NSJ18" s="111"/>
      <c r="NSK18" s="111"/>
      <c r="NSL18" s="111"/>
      <c r="NSM18" s="111"/>
      <c r="NSN18" s="111"/>
      <c r="NSO18" s="111"/>
      <c r="NSP18" s="111"/>
      <c r="NSQ18" s="111"/>
      <c r="NSR18" s="111"/>
      <c r="NSS18" s="111"/>
      <c r="NST18" s="111"/>
      <c r="NSU18" s="111"/>
      <c r="NSV18" s="111"/>
      <c r="NSW18" s="111"/>
      <c r="NSX18" s="111"/>
      <c r="NSY18" s="111"/>
      <c r="NSZ18" s="111"/>
      <c r="NTA18" s="111"/>
      <c r="NTB18" s="111"/>
      <c r="NTC18" s="111"/>
      <c r="NTD18" s="111"/>
      <c r="NTE18" s="111"/>
      <c r="NTF18" s="111"/>
      <c r="NTG18" s="111"/>
      <c r="NTH18" s="111"/>
      <c r="NTI18" s="111"/>
      <c r="NTJ18" s="111"/>
      <c r="NTK18" s="111"/>
      <c r="NTL18" s="111"/>
      <c r="NTM18" s="111"/>
      <c r="NTN18" s="111"/>
      <c r="NTO18" s="111"/>
      <c r="NTP18" s="111"/>
      <c r="NTQ18" s="111"/>
      <c r="NTR18" s="111"/>
      <c r="NTS18" s="111"/>
      <c r="NTT18" s="111"/>
      <c r="NTU18" s="111"/>
      <c r="NTV18" s="111"/>
      <c r="NTW18" s="111"/>
      <c r="NTX18" s="111"/>
      <c r="NTY18" s="111"/>
      <c r="NTZ18" s="111"/>
      <c r="NUA18" s="111"/>
      <c r="NUB18" s="111"/>
      <c r="NUC18" s="111"/>
      <c r="NUD18" s="111"/>
      <c r="NUE18" s="111"/>
      <c r="NUF18" s="111"/>
      <c r="NUG18" s="111"/>
      <c r="NUH18" s="111"/>
      <c r="NUI18" s="111"/>
      <c r="NUJ18" s="111"/>
      <c r="NUK18" s="111"/>
      <c r="NUL18" s="111"/>
      <c r="NUM18" s="111"/>
      <c r="NUN18" s="111"/>
      <c r="NUO18" s="111"/>
      <c r="NUP18" s="111"/>
      <c r="NUQ18" s="111"/>
      <c r="NUR18" s="111"/>
      <c r="NUS18" s="111"/>
      <c r="NUT18" s="111"/>
      <c r="NUU18" s="111"/>
      <c r="NUV18" s="111"/>
      <c r="NUW18" s="111"/>
      <c r="NUX18" s="111"/>
      <c r="NUY18" s="111"/>
      <c r="NUZ18" s="111"/>
      <c r="NVA18" s="111"/>
      <c r="NVB18" s="111"/>
      <c r="NVC18" s="111"/>
      <c r="NVD18" s="111"/>
      <c r="NVE18" s="111"/>
      <c r="NVF18" s="111"/>
      <c r="NVG18" s="111"/>
      <c r="NVH18" s="111"/>
      <c r="NVI18" s="111"/>
      <c r="NVJ18" s="111"/>
      <c r="NVK18" s="111"/>
      <c r="NVL18" s="111"/>
      <c r="NVM18" s="111"/>
      <c r="NVN18" s="111"/>
      <c r="NVO18" s="111"/>
      <c r="NVP18" s="111"/>
      <c r="NVQ18" s="111"/>
      <c r="NVR18" s="111"/>
      <c r="NVS18" s="111"/>
      <c r="NVT18" s="111"/>
      <c r="NVU18" s="111"/>
      <c r="NVV18" s="111"/>
      <c r="NVW18" s="111"/>
      <c r="NVX18" s="111"/>
      <c r="NVY18" s="111"/>
      <c r="NVZ18" s="111"/>
      <c r="NWA18" s="111"/>
      <c r="NWB18" s="111"/>
      <c r="NWC18" s="111"/>
      <c r="NWD18" s="111"/>
      <c r="NWE18" s="111"/>
      <c r="NWF18" s="111"/>
      <c r="NWG18" s="111"/>
      <c r="NWH18" s="111"/>
      <c r="NWI18" s="111"/>
      <c r="NWJ18" s="111"/>
      <c r="NWK18" s="111"/>
      <c r="NWL18" s="111"/>
      <c r="NWM18" s="111"/>
      <c r="NWN18" s="111"/>
      <c r="NWO18" s="111"/>
      <c r="NWP18" s="111"/>
      <c r="NWQ18" s="111"/>
      <c r="NWR18" s="111"/>
      <c r="NWS18" s="111"/>
      <c r="NWT18" s="111"/>
      <c r="NWU18" s="111"/>
      <c r="NWV18" s="111"/>
      <c r="NWW18" s="111"/>
      <c r="NWX18" s="111"/>
      <c r="NWY18" s="111"/>
      <c r="NWZ18" s="111"/>
      <c r="NXA18" s="111"/>
      <c r="NXB18" s="111"/>
      <c r="NXC18" s="111"/>
      <c r="NXD18" s="111"/>
      <c r="NXE18" s="111"/>
      <c r="NXF18" s="111"/>
      <c r="NXG18" s="111"/>
      <c r="NXH18" s="111"/>
      <c r="NXI18" s="111"/>
      <c r="NXJ18" s="111"/>
      <c r="NXK18" s="111"/>
      <c r="NXL18" s="111"/>
      <c r="NXM18" s="111"/>
      <c r="NXN18" s="111"/>
      <c r="NXO18" s="111"/>
      <c r="NXP18" s="111"/>
      <c r="NXQ18" s="111"/>
      <c r="NXR18" s="111"/>
      <c r="NXS18" s="111"/>
      <c r="NXT18" s="111"/>
      <c r="NXU18" s="111"/>
      <c r="NXV18" s="111"/>
      <c r="NXW18" s="111"/>
      <c r="NXX18" s="111"/>
      <c r="NXY18" s="111"/>
      <c r="NXZ18" s="111"/>
      <c r="NYA18" s="111"/>
      <c r="NYB18" s="111"/>
      <c r="NYC18" s="111"/>
      <c r="NYD18" s="111"/>
      <c r="NYE18" s="111"/>
      <c r="NYF18" s="111"/>
      <c r="NYG18" s="111"/>
      <c r="NYH18" s="111"/>
      <c r="NYI18" s="111"/>
      <c r="NYJ18" s="111"/>
      <c r="NYK18" s="111"/>
      <c r="NYL18" s="111"/>
      <c r="NYM18" s="111"/>
      <c r="NYN18" s="111"/>
      <c r="NYO18" s="111"/>
      <c r="NYP18" s="111"/>
      <c r="NYQ18" s="111"/>
      <c r="NYR18" s="111"/>
      <c r="NYS18" s="111"/>
      <c r="NYT18" s="111"/>
      <c r="NYU18" s="111"/>
      <c r="NYV18" s="111"/>
      <c r="NYW18" s="111"/>
      <c r="NYX18" s="111"/>
      <c r="NYY18" s="111"/>
      <c r="NYZ18" s="111"/>
      <c r="NZA18" s="111"/>
      <c r="NZB18" s="111"/>
      <c r="NZC18" s="111"/>
      <c r="NZD18" s="111"/>
      <c r="NZE18" s="111"/>
      <c r="NZF18" s="111"/>
      <c r="NZG18" s="111"/>
      <c r="NZH18" s="111"/>
      <c r="NZI18" s="111"/>
      <c r="NZJ18" s="111"/>
      <c r="NZK18" s="111"/>
      <c r="NZL18" s="111"/>
      <c r="NZM18" s="111"/>
      <c r="NZN18" s="111"/>
      <c r="NZO18" s="111"/>
      <c r="NZP18" s="111"/>
      <c r="NZQ18" s="111"/>
      <c r="NZR18" s="111"/>
      <c r="NZS18" s="111"/>
      <c r="NZT18" s="111"/>
      <c r="NZU18" s="111"/>
      <c r="NZV18" s="111"/>
      <c r="NZW18" s="111"/>
      <c r="NZX18" s="111"/>
      <c r="NZY18" s="111"/>
      <c r="NZZ18" s="111"/>
      <c r="OAA18" s="111"/>
      <c r="OAB18" s="111"/>
      <c r="OAC18" s="111"/>
      <c r="OAD18" s="111"/>
      <c r="OAE18" s="111"/>
      <c r="OAF18" s="111"/>
      <c r="OAG18" s="111"/>
      <c r="OAH18" s="111"/>
      <c r="OAI18" s="111"/>
      <c r="OAJ18" s="111"/>
      <c r="OAK18" s="111"/>
      <c r="OAL18" s="111"/>
      <c r="OAM18" s="111"/>
      <c r="OAN18" s="111"/>
      <c r="OAO18" s="111"/>
      <c r="OAP18" s="111"/>
      <c r="OAQ18" s="111"/>
      <c r="OAR18" s="111"/>
      <c r="OAS18" s="111"/>
      <c r="OAT18" s="111"/>
      <c r="OAU18" s="111"/>
      <c r="OAV18" s="111"/>
      <c r="OAW18" s="111"/>
      <c r="OAX18" s="111"/>
      <c r="OAY18" s="111"/>
      <c r="OAZ18" s="111"/>
      <c r="OBA18" s="111"/>
      <c r="OBB18" s="111"/>
      <c r="OBC18" s="111"/>
      <c r="OBD18" s="111"/>
      <c r="OBE18" s="111"/>
      <c r="OBF18" s="111"/>
      <c r="OBG18" s="111"/>
      <c r="OBH18" s="111"/>
      <c r="OBI18" s="111"/>
      <c r="OBJ18" s="111"/>
      <c r="OBK18" s="111"/>
      <c r="OBL18" s="111"/>
      <c r="OBM18" s="111"/>
      <c r="OBN18" s="111"/>
      <c r="OBO18" s="111"/>
      <c r="OBP18" s="111"/>
      <c r="OBQ18" s="111"/>
      <c r="OBR18" s="111"/>
      <c r="OBS18" s="111"/>
      <c r="OBT18" s="111"/>
      <c r="OBU18" s="111"/>
      <c r="OBV18" s="111"/>
      <c r="OBW18" s="111"/>
      <c r="OBX18" s="111"/>
      <c r="OBY18" s="111"/>
      <c r="OBZ18" s="111"/>
      <c r="OCA18" s="111"/>
      <c r="OCB18" s="111"/>
      <c r="OCC18" s="111"/>
      <c r="OCD18" s="111"/>
      <c r="OCE18" s="111"/>
      <c r="OCF18" s="111"/>
      <c r="OCG18" s="111"/>
      <c r="OCH18" s="111"/>
      <c r="OCI18" s="111"/>
      <c r="OCJ18" s="111"/>
      <c r="OCK18" s="111"/>
      <c r="OCL18" s="111"/>
      <c r="OCM18" s="111"/>
      <c r="OCN18" s="111"/>
      <c r="OCO18" s="111"/>
      <c r="OCP18" s="111"/>
      <c r="OCQ18" s="111"/>
      <c r="OCR18" s="111"/>
      <c r="OCS18" s="111"/>
      <c r="OCT18" s="111"/>
      <c r="OCU18" s="111"/>
      <c r="OCV18" s="111"/>
      <c r="OCW18" s="111"/>
      <c r="OCX18" s="111"/>
      <c r="OCY18" s="111"/>
      <c r="OCZ18" s="111"/>
      <c r="ODA18" s="111"/>
      <c r="ODB18" s="111"/>
      <c r="ODC18" s="111"/>
      <c r="ODD18" s="111"/>
      <c r="ODE18" s="111"/>
      <c r="ODF18" s="111"/>
      <c r="ODG18" s="111"/>
      <c r="ODH18" s="111"/>
      <c r="ODI18" s="111"/>
      <c r="ODJ18" s="111"/>
      <c r="ODK18" s="111"/>
      <c r="ODL18" s="111"/>
      <c r="ODM18" s="111"/>
      <c r="ODN18" s="111"/>
      <c r="ODO18" s="111"/>
      <c r="ODP18" s="111"/>
      <c r="ODQ18" s="111"/>
      <c r="ODR18" s="111"/>
      <c r="ODS18" s="111"/>
      <c r="ODT18" s="111"/>
      <c r="ODU18" s="111"/>
      <c r="ODV18" s="111"/>
      <c r="ODW18" s="111"/>
      <c r="ODX18" s="111"/>
      <c r="ODY18" s="111"/>
      <c r="ODZ18" s="111"/>
      <c r="OEA18" s="111"/>
      <c r="OEB18" s="111"/>
      <c r="OEC18" s="111"/>
      <c r="OED18" s="111"/>
      <c r="OEE18" s="111"/>
      <c r="OEF18" s="111"/>
      <c r="OEG18" s="111"/>
      <c r="OEH18" s="111"/>
      <c r="OEI18" s="111"/>
      <c r="OEJ18" s="111"/>
      <c r="OEK18" s="111"/>
      <c r="OEL18" s="111"/>
      <c r="OEM18" s="111"/>
      <c r="OEN18" s="111"/>
      <c r="OEO18" s="111"/>
      <c r="OEP18" s="111"/>
      <c r="OEQ18" s="111"/>
      <c r="OER18" s="111"/>
      <c r="OES18" s="111"/>
      <c r="OET18" s="111"/>
      <c r="OEU18" s="111"/>
      <c r="OEV18" s="111"/>
      <c r="OEW18" s="111"/>
      <c r="OEX18" s="111"/>
      <c r="OEY18" s="111"/>
      <c r="OEZ18" s="111"/>
      <c r="OFA18" s="111"/>
      <c r="OFB18" s="111"/>
      <c r="OFC18" s="111"/>
      <c r="OFD18" s="111"/>
      <c r="OFE18" s="111"/>
      <c r="OFF18" s="111"/>
      <c r="OFG18" s="111"/>
      <c r="OFH18" s="111"/>
      <c r="OFI18" s="111"/>
      <c r="OFJ18" s="111"/>
      <c r="OFK18" s="111"/>
      <c r="OFL18" s="111"/>
      <c r="OFM18" s="111"/>
      <c r="OFN18" s="111"/>
      <c r="OFO18" s="111"/>
      <c r="OFP18" s="111"/>
      <c r="OFQ18" s="111"/>
      <c r="OFR18" s="111"/>
      <c r="OFS18" s="111"/>
      <c r="OFT18" s="111"/>
      <c r="OFU18" s="111"/>
      <c r="OFV18" s="111"/>
      <c r="OFW18" s="111"/>
      <c r="OFX18" s="111"/>
      <c r="OFY18" s="111"/>
      <c r="OFZ18" s="111"/>
      <c r="OGA18" s="111"/>
      <c r="OGB18" s="111"/>
      <c r="OGC18" s="111"/>
      <c r="OGD18" s="111"/>
      <c r="OGE18" s="111"/>
      <c r="OGF18" s="111"/>
      <c r="OGG18" s="111"/>
      <c r="OGH18" s="111"/>
      <c r="OGI18" s="111"/>
      <c r="OGJ18" s="111"/>
      <c r="OGK18" s="111"/>
      <c r="OGL18" s="111"/>
      <c r="OGM18" s="111"/>
      <c r="OGN18" s="111"/>
      <c r="OGO18" s="111"/>
      <c r="OGP18" s="111"/>
      <c r="OGQ18" s="111"/>
      <c r="OGR18" s="111"/>
      <c r="OGS18" s="111"/>
      <c r="OGT18" s="111"/>
      <c r="OGU18" s="111"/>
      <c r="OGV18" s="111"/>
      <c r="OGW18" s="111"/>
      <c r="OGX18" s="111"/>
      <c r="OGY18" s="111"/>
      <c r="OGZ18" s="111"/>
      <c r="OHA18" s="111"/>
      <c r="OHB18" s="111"/>
      <c r="OHC18" s="111"/>
      <c r="OHD18" s="111"/>
      <c r="OHE18" s="111"/>
      <c r="OHF18" s="111"/>
      <c r="OHG18" s="111"/>
      <c r="OHH18" s="111"/>
      <c r="OHI18" s="111"/>
      <c r="OHJ18" s="111"/>
      <c r="OHK18" s="111"/>
      <c r="OHL18" s="111"/>
      <c r="OHM18" s="111"/>
      <c r="OHN18" s="111"/>
      <c r="OHO18" s="111"/>
      <c r="OHP18" s="111"/>
      <c r="OHQ18" s="111"/>
      <c r="OHR18" s="111"/>
      <c r="OHS18" s="111"/>
      <c r="OHT18" s="111"/>
      <c r="OHU18" s="111"/>
      <c r="OHV18" s="111"/>
      <c r="OHW18" s="111"/>
      <c r="OHX18" s="111"/>
      <c r="OHY18" s="111"/>
      <c r="OHZ18" s="111"/>
      <c r="OIA18" s="111"/>
      <c r="OIB18" s="111"/>
      <c r="OIC18" s="111"/>
      <c r="OID18" s="111"/>
      <c r="OIE18" s="111"/>
      <c r="OIF18" s="111"/>
      <c r="OIG18" s="111"/>
      <c r="OIH18" s="111"/>
      <c r="OII18" s="111"/>
      <c r="OIJ18" s="111"/>
      <c r="OIK18" s="111"/>
      <c r="OIL18" s="111"/>
      <c r="OIM18" s="111"/>
      <c r="OIN18" s="111"/>
      <c r="OIO18" s="111"/>
      <c r="OIP18" s="111"/>
      <c r="OIQ18" s="111"/>
      <c r="OIR18" s="111"/>
      <c r="OIS18" s="111"/>
      <c r="OIT18" s="111"/>
      <c r="OIU18" s="111"/>
      <c r="OIV18" s="111"/>
      <c r="OIW18" s="111"/>
      <c r="OIX18" s="111"/>
      <c r="OIY18" s="111"/>
      <c r="OIZ18" s="111"/>
      <c r="OJA18" s="111"/>
      <c r="OJB18" s="111"/>
      <c r="OJC18" s="111"/>
      <c r="OJD18" s="111"/>
      <c r="OJE18" s="111"/>
      <c r="OJF18" s="111"/>
      <c r="OJG18" s="111"/>
      <c r="OJH18" s="111"/>
      <c r="OJI18" s="111"/>
      <c r="OJJ18" s="111"/>
      <c r="OJK18" s="111"/>
      <c r="OJL18" s="111"/>
      <c r="OJM18" s="111"/>
      <c r="OJN18" s="111"/>
      <c r="OJO18" s="111"/>
      <c r="OJP18" s="111"/>
      <c r="OJQ18" s="111"/>
      <c r="OJR18" s="111"/>
      <c r="OJS18" s="111"/>
      <c r="OJT18" s="111"/>
      <c r="OJU18" s="111"/>
      <c r="OJV18" s="111"/>
      <c r="OJW18" s="111"/>
      <c r="OJX18" s="111"/>
      <c r="OJY18" s="111"/>
      <c r="OJZ18" s="111"/>
      <c r="OKA18" s="111"/>
      <c r="OKB18" s="111"/>
      <c r="OKC18" s="111"/>
      <c r="OKD18" s="111"/>
      <c r="OKE18" s="111"/>
      <c r="OKF18" s="111"/>
      <c r="OKG18" s="111"/>
      <c r="OKH18" s="111"/>
      <c r="OKI18" s="111"/>
      <c r="OKJ18" s="111"/>
      <c r="OKK18" s="111"/>
      <c r="OKL18" s="111"/>
      <c r="OKM18" s="111"/>
      <c r="OKN18" s="111"/>
      <c r="OKO18" s="111"/>
      <c r="OKP18" s="111"/>
      <c r="OKQ18" s="111"/>
      <c r="OKR18" s="111"/>
      <c r="OKS18" s="111"/>
      <c r="OKT18" s="111"/>
      <c r="OKU18" s="111"/>
      <c r="OKV18" s="111"/>
      <c r="OKW18" s="111"/>
      <c r="OKX18" s="111"/>
      <c r="OKY18" s="111"/>
      <c r="OKZ18" s="111"/>
      <c r="OLA18" s="111"/>
      <c r="OLB18" s="111"/>
      <c r="OLC18" s="111"/>
      <c r="OLD18" s="111"/>
      <c r="OLE18" s="111"/>
      <c r="OLF18" s="111"/>
      <c r="OLG18" s="111"/>
      <c r="OLH18" s="111"/>
      <c r="OLI18" s="111"/>
      <c r="OLJ18" s="111"/>
      <c r="OLK18" s="111"/>
      <c r="OLL18" s="111"/>
      <c r="OLM18" s="111"/>
      <c r="OLN18" s="111"/>
      <c r="OLO18" s="111"/>
      <c r="OLP18" s="111"/>
      <c r="OLQ18" s="111"/>
      <c r="OLR18" s="111"/>
      <c r="OLS18" s="111"/>
      <c r="OLT18" s="111"/>
      <c r="OLU18" s="111"/>
      <c r="OLV18" s="111"/>
      <c r="OLW18" s="111"/>
      <c r="OLX18" s="111"/>
      <c r="OLY18" s="111"/>
      <c r="OLZ18" s="111"/>
      <c r="OMA18" s="111"/>
      <c r="OMB18" s="111"/>
      <c r="OMC18" s="111"/>
      <c r="OMD18" s="111"/>
      <c r="OME18" s="111"/>
      <c r="OMF18" s="111"/>
      <c r="OMG18" s="111"/>
      <c r="OMH18" s="111"/>
      <c r="OMI18" s="111"/>
      <c r="OMJ18" s="111"/>
      <c r="OMK18" s="111"/>
      <c r="OML18" s="111"/>
      <c r="OMM18" s="111"/>
      <c r="OMN18" s="111"/>
      <c r="OMO18" s="111"/>
      <c r="OMP18" s="111"/>
      <c r="OMQ18" s="111"/>
      <c r="OMR18" s="111"/>
      <c r="OMS18" s="111"/>
      <c r="OMT18" s="111"/>
      <c r="OMU18" s="111"/>
      <c r="OMV18" s="111"/>
      <c r="OMW18" s="111"/>
      <c r="OMX18" s="111"/>
      <c r="OMY18" s="111"/>
      <c r="OMZ18" s="111"/>
      <c r="ONA18" s="111"/>
      <c r="ONB18" s="111"/>
      <c r="ONC18" s="111"/>
      <c r="OND18" s="111"/>
      <c r="ONE18" s="111"/>
      <c r="ONF18" s="111"/>
      <c r="ONG18" s="111"/>
      <c r="ONH18" s="111"/>
      <c r="ONI18" s="111"/>
      <c r="ONJ18" s="111"/>
      <c r="ONK18" s="111"/>
      <c r="ONL18" s="111"/>
      <c r="ONM18" s="111"/>
      <c r="ONN18" s="111"/>
      <c r="ONO18" s="111"/>
      <c r="ONP18" s="111"/>
      <c r="ONQ18" s="111"/>
      <c r="ONR18" s="111"/>
      <c r="ONS18" s="111"/>
      <c r="ONT18" s="111"/>
      <c r="ONU18" s="111"/>
      <c r="ONV18" s="111"/>
      <c r="ONW18" s="111"/>
      <c r="ONX18" s="111"/>
      <c r="ONY18" s="111"/>
      <c r="ONZ18" s="111"/>
      <c r="OOA18" s="111"/>
      <c r="OOB18" s="111"/>
      <c r="OOC18" s="111"/>
      <c r="OOD18" s="111"/>
      <c r="OOE18" s="111"/>
      <c r="OOF18" s="111"/>
      <c r="OOG18" s="111"/>
      <c r="OOH18" s="111"/>
      <c r="OOI18" s="111"/>
      <c r="OOJ18" s="111"/>
      <c r="OOK18" s="111"/>
      <c r="OOL18" s="111"/>
      <c r="OOM18" s="111"/>
      <c r="OON18" s="111"/>
      <c r="OOO18" s="111"/>
      <c r="OOP18" s="111"/>
      <c r="OOQ18" s="111"/>
      <c r="OOR18" s="111"/>
      <c r="OOS18" s="111"/>
      <c r="OOT18" s="111"/>
      <c r="OOU18" s="111"/>
      <c r="OOV18" s="111"/>
      <c r="OOW18" s="111"/>
      <c r="OOX18" s="111"/>
      <c r="OOY18" s="111"/>
      <c r="OOZ18" s="111"/>
      <c r="OPA18" s="111"/>
      <c r="OPB18" s="111"/>
      <c r="OPC18" s="111"/>
      <c r="OPD18" s="111"/>
      <c r="OPE18" s="111"/>
      <c r="OPF18" s="111"/>
      <c r="OPG18" s="111"/>
      <c r="OPH18" s="111"/>
      <c r="OPI18" s="111"/>
      <c r="OPJ18" s="111"/>
      <c r="OPK18" s="111"/>
      <c r="OPL18" s="111"/>
      <c r="OPM18" s="111"/>
      <c r="OPN18" s="111"/>
      <c r="OPO18" s="111"/>
      <c r="OPP18" s="111"/>
      <c r="OPQ18" s="111"/>
      <c r="OPR18" s="111"/>
      <c r="OPS18" s="111"/>
      <c r="OPT18" s="111"/>
      <c r="OPU18" s="111"/>
      <c r="OPV18" s="111"/>
      <c r="OPW18" s="111"/>
      <c r="OPX18" s="111"/>
      <c r="OPY18" s="111"/>
      <c r="OPZ18" s="111"/>
      <c r="OQA18" s="111"/>
      <c r="OQB18" s="111"/>
      <c r="OQC18" s="111"/>
      <c r="OQD18" s="111"/>
      <c r="OQE18" s="111"/>
      <c r="OQF18" s="111"/>
      <c r="OQG18" s="111"/>
      <c r="OQH18" s="111"/>
      <c r="OQI18" s="111"/>
      <c r="OQJ18" s="111"/>
      <c r="OQK18" s="111"/>
      <c r="OQL18" s="111"/>
      <c r="OQM18" s="111"/>
      <c r="OQN18" s="111"/>
      <c r="OQO18" s="111"/>
      <c r="OQP18" s="111"/>
      <c r="OQQ18" s="111"/>
      <c r="OQR18" s="111"/>
      <c r="OQS18" s="111"/>
      <c r="OQT18" s="111"/>
      <c r="OQU18" s="111"/>
      <c r="OQV18" s="111"/>
      <c r="OQW18" s="111"/>
      <c r="OQX18" s="111"/>
      <c r="OQY18" s="111"/>
      <c r="OQZ18" s="111"/>
      <c r="ORA18" s="111"/>
      <c r="ORB18" s="111"/>
      <c r="ORC18" s="111"/>
      <c r="ORD18" s="111"/>
      <c r="ORE18" s="111"/>
      <c r="ORF18" s="111"/>
      <c r="ORG18" s="111"/>
      <c r="ORH18" s="111"/>
      <c r="ORI18" s="111"/>
      <c r="ORJ18" s="111"/>
      <c r="ORK18" s="111"/>
      <c r="ORL18" s="111"/>
      <c r="ORM18" s="111"/>
      <c r="ORN18" s="111"/>
      <c r="ORO18" s="111"/>
      <c r="ORP18" s="111"/>
      <c r="ORQ18" s="111"/>
      <c r="ORR18" s="111"/>
      <c r="ORS18" s="111"/>
      <c r="ORT18" s="111"/>
      <c r="ORU18" s="111"/>
      <c r="ORV18" s="111"/>
      <c r="ORW18" s="111"/>
      <c r="ORX18" s="111"/>
      <c r="ORY18" s="111"/>
      <c r="ORZ18" s="111"/>
      <c r="OSA18" s="111"/>
      <c r="OSB18" s="111"/>
      <c r="OSC18" s="111"/>
      <c r="OSD18" s="111"/>
      <c r="OSE18" s="111"/>
      <c r="OSF18" s="111"/>
      <c r="OSG18" s="111"/>
      <c r="OSH18" s="111"/>
      <c r="OSI18" s="111"/>
      <c r="OSJ18" s="111"/>
      <c r="OSK18" s="111"/>
      <c r="OSL18" s="111"/>
      <c r="OSM18" s="111"/>
      <c r="OSN18" s="111"/>
      <c r="OSO18" s="111"/>
      <c r="OSP18" s="111"/>
      <c r="OSQ18" s="111"/>
      <c r="OSR18" s="111"/>
      <c r="OSS18" s="111"/>
      <c r="OST18" s="111"/>
      <c r="OSU18" s="111"/>
      <c r="OSV18" s="111"/>
      <c r="OSW18" s="111"/>
      <c r="OSX18" s="111"/>
      <c r="OSY18" s="111"/>
      <c r="OSZ18" s="111"/>
      <c r="OTA18" s="111"/>
      <c r="OTB18" s="111"/>
      <c r="OTC18" s="111"/>
      <c r="OTD18" s="111"/>
      <c r="OTE18" s="111"/>
      <c r="OTF18" s="111"/>
      <c r="OTG18" s="111"/>
      <c r="OTH18" s="111"/>
      <c r="OTI18" s="111"/>
      <c r="OTJ18" s="111"/>
      <c r="OTK18" s="111"/>
      <c r="OTL18" s="111"/>
      <c r="OTM18" s="111"/>
      <c r="OTN18" s="111"/>
      <c r="OTO18" s="111"/>
      <c r="OTP18" s="111"/>
      <c r="OTQ18" s="111"/>
      <c r="OTR18" s="111"/>
      <c r="OTS18" s="111"/>
      <c r="OTT18" s="111"/>
      <c r="OTU18" s="111"/>
      <c r="OTV18" s="111"/>
      <c r="OTW18" s="111"/>
      <c r="OTX18" s="111"/>
      <c r="OTY18" s="111"/>
      <c r="OTZ18" s="111"/>
      <c r="OUA18" s="111"/>
      <c r="OUB18" s="111"/>
      <c r="OUC18" s="111"/>
      <c r="OUD18" s="111"/>
      <c r="OUE18" s="111"/>
      <c r="OUF18" s="111"/>
      <c r="OUG18" s="111"/>
      <c r="OUH18" s="111"/>
      <c r="OUI18" s="111"/>
      <c r="OUJ18" s="111"/>
      <c r="OUK18" s="111"/>
      <c r="OUL18" s="111"/>
      <c r="OUM18" s="111"/>
      <c r="OUN18" s="111"/>
      <c r="OUO18" s="111"/>
      <c r="OUP18" s="111"/>
      <c r="OUQ18" s="111"/>
      <c r="OUR18" s="111"/>
      <c r="OUS18" s="111"/>
      <c r="OUT18" s="111"/>
      <c r="OUU18" s="111"/>
      <c r="OUV18" s="111"/>
      <c r="OUW18" s="111"/>
      <c r="OUX18" s="111"/>
      <c r="OUY18" s="111"/>
      <c r="OUZ18" s="111"/>
      <c r="OVA18" s="111"/>
      <c r="OVB18" s="111"/>
      <c r="OVC18" s="111"/>
      <c r="OVD18" s="111"/>
      <c r="OVE18" s="111"/>
      <c r="OVF18" s="111"/>
      <c r="OVG18" s="111"/>
      <c r="OVH18" s="111"/>
      <c r="OVI18" s="111"/>
      <c r="OVJ18" s="111"/>
      <c r="OVK18" s="111"/>
      <c r="OVL18" s="111"/>
      <c r="OVM18" s="111"/>
      <c r="OVN18" s="111"/>
      <c r="OVO18" s="111"/>
      <c r="OVP18" s="111"/>
      <c r="OVQ18" s="111"/>
      <c r="OVR18" s="111"/>
      <c r="OVS18" s="111"/>
      <c r="OVT18" s="111"/>
      <c r="OVU18" s="111"/>
      <c r="OVV18" s="111"/>
      <c r="OVW18" s="111"/>
      <c r="OVX18" s="111"/>
      <c r="OVY18" s="111"/>
      <c r="OVZ18" s="111"/>
      <c r="OWA18" s="111"/>
      <c r="OWB18" s="111"/>
      <c r="OWC18" s="111"/>
      <c r="OWD18" s="111"/>
      <c r="OWE18" s="111"/>
      <c r="OWF18" s="111"/>
      <c r="OWG18" s="111"/>
      <c r="OWH18" s="111"/>
      <c r="OWI18" s="111"/>
      <c r="OWJ18" s="111"/>
      <c r="OWK18" s="111"/>
      <c r="OWL18" s="111"/>
      <c r="OWM18" s="111"/>
      <c r="OWN18" s="111"/>
      <c r="OWO18" s="111"/>
      <c r="OWP18" s="111"/>
      <c r="OWQ18" s="111"/>
      <c r="OWR18" s="111"/>
      <c r="OWS18" s="111"/>
      <c r="OWT18" s="111"/>
      <c r="OWU18" s="111"/>
      <c r="OWV18" s="111"/>
      <c r="OWW18" s="111"/>
      <c r="OWX18" s="111"/>
      <c r="OWY18" s="111"/>
      <c r="OWZ18" s="111"/>
      <c r="OXA18" s="111"/>
      <c r="OXB18" s="111"/>
      <c r="OXC18" s="111"/>
      <c r="OXD18" s="111"/>
      <c r="OXE18" s="111"/>
      <c r="OXF18" s="111"/>
      <c r="OXG18" s="111"/>
      <c r="OXH18" s="111"/>
      <c r="OXI18" s="111"/>
      <c r="OXJ18" s="111"/>
      <c r="OXK18" s="111"/>
      <c r="OXL18" s="111"/>
      <c r="OXM18" s="111"/>
      <c r="OXN18" s="111"/>
      <c r="OXO18" s="111"/>
      <c r="OXP18" s="111"/>
      <c r="OXQ18" s="111"/>
      <c r="OXR18" s="111"/>
      <c r="OXS18" s="111"/>
      <c r="OXT18" s="111"/>
      <c r="OXU18" s="111"/>
      <c r="OXV18" s="111"/>
      <c r="OXW18" s="111"/>
      <c r="OXX18" s="111"/>
      <c r="OXY18" s="111"/>
      <c r="OXZ18" s="111"/>
      <c r="OYA18" s="111"/>
      <c r="OYB18" s="111"/>
      <c r="OYC18" s="111"/>
      <c r="OYD18" s="111"/>
      <c r="OYE18" s="111"/>
      <c r="OYF18" s="111"/>
      <c r="OYG18" s="111"/>
      <c r="OYH18" s="111"/>
      <c r="OYI18" s="111"/>
      <c r="OYJ18" s="111"/>
      <c r="OYK18" s="111"/>
      <c r="OYL18" s="111"/>
      <c r="OYM18" s="111"/>
      <c r="OYN18" s="111"/>
      <c r="OYO18" s="111"/>
      <c r="OYP18" s="111"/>
      <c r="OYQ18" s="111"/>
      <c r="OYR18" s="111"/>
      <c r="OYS18" s="111"/>
      <c r="OYT18" s="111"/>
      <c r="OYU18" s="111"/>
      <c r="OYV18" s="111"/>
      <c r="OYW18" s="111"/>
      <c r="OYX18" s="111"/>
      <c r="OYY18" s="111"/>
      <c r="OYZ18" s="111"/>
      <c r="OZA18" s="111"/>
      <c r="OZB18" s="111"/>
      <c r="OZC18" s="111"/>
      <c r="OZD18" s="111"/>
      <c r="OZE18" s="111"/>
      <c r="OZF18" s="111"/>
      <c r="OZG18" s="111"/>
      <c r="OZH18" s="111"/>
      <c r="OZI18" s="111"/>
      <c r="OZJ18" s="111"/>
      <c r="OZK18" s="111"/>
      <c r="OZL18" s="111"/>
      <c r="OZM18" s="111"/>
      <c r="OZN18" s="111"/>
      <c r="OZO18" s="111"/>
      <c r="OZP18" s="111"/>
      <c r="OZQ18" s="111"/>
      <c r="OZR18" s="111"/>
      <c r="OZS18" s="111"/>
      <c r="OZT18" s="111"/>
      <c r="OZU18" s="111"/>
      <c r="OZV18" s="111"/>
      <c r="OZW18" s="111"/>
      <c r="OZX18" s="111"/>
      <c r="OZY18" s="111"/>
      <c r="OZZ18" s="111"/>
      <c r="PAA18" s="111"/>
      <c r="PAB18" s="111"/>
      <c r="PAC18" s="111"/>
      <c r="PAD18" s="111"/>
      <c r="PAE18" s="111"/>
      <c r="PAF18" s="111"/>
      <c r="PAG18" s="111"/>
      <c r="PAH18" s="111"/>
      <c r="PAI18" s="111"/>
      <c r="PAJ18" s="111"/>
      <c r="PAK18" s="111"/>
      <c r="PAL18" s="111"/>
      <c r="PAM18" s="111"/>
      <c r="PAN18" s="111"/>
      <c r="PAO18" s="111"/>
      <c r="PAP18" s="111"/>
      <c r="PAQ18" s="111"/>
      <c r="PAR18" s="111"/>
      <c r="PAS18" s="111"/>
      <c r="PAT18" s="111"/>
      <c r="PAU18" s="111"/>
      <c r="PAV18" s="111"/>
      <c r="PAW18" s="111"/>
      <c r="PAX18" s="111"/>
      <c r="PAY18" s="111"/>
      <c r="PAZ18" s="111"/>
      <c r="PBA18" s="111"/>
      <c r="PBB18" s="111"/>
      <c r="PBC18" s="111"/>
      <c r="PBD18" s="111"/>
      <c r="PBE18" s="111"/>
      <c r="PBF18" s="111"/>
      <c r="PBG18" s="111"/>
      <c r="PBH18" s="111"/>
      <c r="PBI18" s="111"/>
      <c r="PBJ18" s="111"/>
      <c r="PBK18" s="111"/>
      <c r="PBL18" s="111"/>
      <c r="PBM18" s="111"/>
      <c r="PBN18" s="111"/>
      <c r="PBO18" s="111"/>
      <c r="PBP18" s="111"/>
      <c r="PBQ18" s="111"/>
      <c r="PBR18" s="111"/>
      <c r="PBS18" s="111"/>
      <c r="PBT18" s="111"/>
      <c r="PBU18" s="111"/>
      <c r="PBV18" s="111"/>
      <c r="PBW18" s="111"/>
      <c r="PBX18" s="111"/>
      <c r="PBY18" s="111"/>
      <c r="PBZ18" s="111"/>
      <c r="PCA18" s="111"/>
      <c r="PCB18" s="111"/>
      <c r="PCC18" s="111"/>
      <c r="PCD18" s="111"/>
      <c r="PCE18" s="111"/>
      <c r="PCF18" s="111"/>
      <c r="PCG18" s="111"/>
      <c r="PCH18" s="111"/>
      <c r="PCI18" s="111"/>
      <c r="PCJ18" s="111"/>
      <c r="PCK18" s="111"/>
      <c r="PCL18" s="111"/>
      <c r="PCM18" s="111"/>
      <c r="PCN18" s="111"/>
      <c r="PCO18" s="111"/>
      <c r="PCP18" s="111"/>
      <c r="PCQ18" s="111"/>
      <c r="PCR18" s="111"/>
      <c r="PCS18" s="111"/>
      <c r="PCT18" s="111"/>
      <c r="PCU18" s="111"/>
      <c r="PCV18" s="111"/>
      <c r="PCW18" s="111"/>
      <c r="PCX18" s="111"/>
      <c r="PCY18" s="111"/>
      <c r="PCZ18" s="111"/>
      <c r="PDA18" s="111"/>
      <c r="PDB18" s="111"/>
      <c r="PDC18" s="111"/>
      <c r="PDD18" s="111"/>
      <c r="PDE18" s="111"/>
      <c r="PDF18" s="111"/>
      <c r="PDG18" s="111"/>
      <c r="PDH18" s="111"/>
      <c r="PDI18" s="111"/>
      <c r="PDJ18" s="111"/>
      <c r="PDK18" s="111"/>
      <c r="PDL18" s="111"/>
      <c r="PDM18" s="111"/>
      <c r="PDN18" s="111"/>
      <c r="PDO18" s="111"/>
      <c r="PDP18" s="111"/>
      <c r="PDQ18" s="111"/>
      <c r="PDR18" s="111"/>
      <c r="PDS18" s="111"/>
      <c r="PDT18" s="111"/>
      <c r="PDU18" s="111"/>
      <c r="PDV18" s="111"/>
      <c r="PDW18" s="111"/>
      <c r="PDX18" s="111"/>
      <c r="PDY18" s="111"/>
      <c r="PDZ18" s="111"/>
      <c r="PEA18" s="111"/>
      <c r="PEB18" s="111"/>
      <c r="PEC18" s="111"/>
      <c r="PED18" s="111"/>
      <c r="PEE18" s="111"/>
      <c r="PEF18" s="111"/>
      <c r="PEG18" s="111"/>
      <c r="PEH18" s="111"/>
      <c r="PEI18" s="111"/>
      <c r="PEJ18" s="111"/>
      <c r="PEK18" s="111"/>
      <c r="PEL18" s="111"/>
      <c r="PEM18" s="111"/>
      <c r="PEN18" s="111"/>
      <c r="PEO18" s="111"/>
      <c r="PEP18" s="111"/>
      <c r="PEQ18" s="111"/>
      <c r="PER18" s="111"/>
      <c r="PES18" s="111"/>
      <c r="PET18" s="111"/>
      <c r="PEU18" s="111"/>
      <c r="PEV18" s="111"/>
      <c r="PEW18" s="111"/>
      <c r="PEX18" s="111"/>
      <c r="PEY18" s="111"/>
      <c r="PEZ18" s="111"/>
      <c r="PFA18" s="111"/>
      <c r="PFB18" s="111"/>
      <c r="PFC18" s="111"/>
      <c r="PFD18" s="111"/>
      <c r="PFE18" s="111"/>
      <c r="PFF18" s="111"/>
      <c r="PFG18" s="111"/>
      <c r="PFH18" s="111"/>
      <c r="PFI18" s="111"/>
      <c r="PFJ18" s="111"/>
      <c r="PFK18" s="111"/>
      <c r="PFL18" s="111"/>
      <c r="PFM18" s="111"/>
      <c r="PFN18" s="111"/>
      <c r="PFO18" s="111"/>
      <c r="PFP18" s="111"/>
      <c r="PFQ18" s="111"/>
      <c r="PFR18" s="111"/>
      <c r="PFS18" s="111"/>
      <c r="PFT18" s="111"/>
      <c r="PFU18" s="111"/>
      <c r="PFV18" s="111"/>
      <c r="PFW18" s="111"/>
      <c r="PFX18" s="111"/>
      <c r="PFY18" s="111"/>
      <c r="PFZ18" s="111"/>
      <c r="PGA18" s="111"/>
      <c r="PGB18" s="111"/>
      <c r="PGC18" s="111"/>
      <c r="PGD18" s="111"/>
      <c r="PGE18" s="111"/>
      <c r="PGF18" s="111"/>
      <c r="PGG18" s="111"/>
      <c r="PGH18" s="111"/>
      <c r="PGI18" s="111"/>
      <c r="PGJ18" s="111"/>
      <c r="PGK18" s="111"/>
      <c r="PGL18" s="111"/>
      <c r="PGM18" s="111"/>
      <c r="PGN18" s="111"/>
      <c r="PGO18" s="111"/>
      <c r="PGP18" s="111"/>
      <c r="PGQ18" s="111"/>
      <c r="PGR18" s="111"/>
      <c r="PGS18" s="111"/>
      <c r="PGT18" s="111"/>
      <c r="PGU18" s="111"/>
      <c r="PGV18" s="111"/>
      <c r="PGW18" s="111"/>
      <c r="PGX18" s="111"/>
      <c r="PGY18" s="111"/>
      <c r="PGZ18" s="111"/>
      <c r="PHA18" s="111"/>
      <c r="PHB18" s="111"/>
      <c r="PHC18" s="111"/>
      <c r="PHD18" s="111"/>
      <c r="PHE18" s="111"/>
      <c r="PHF18" s="111"/>
      <c r="PHG18" s="111"/>
      <c r="PHH18" s="111"/>
      <c r="PHI18" s="111"/>
      <c r="PHJ18" s="111"/>
      <c r="PHK18" s="111"/>
      <c r="PHL18" s="111"/>
      <c r="PHM18" s="111"/>
      <c r="PHN18" s="111"/>
      <c r="PHO18" s="111"/>
      <c r="PHP18" s="111"/>
      <c r="PHQ18" s="111"/>
      <c r="PHR18" s="111"/>
      <c r="PHS18" s="111"/>
      <c r="PHT18" s="111"/>
      <c r="PHU18" s="111"/>
      <c r="PHV18" s="111"/>
      <c r="PHW18" s="111"/>
      <c r="PHX18" s="111"/>
      <c r="PHY18" s="111"/>
      <c r="PHZ18" s="111"/>
      <c r="PIA18" s="111"/>
      <c r="PIB18" s="111"/>
      <c r="PIC18" s="111"/>
      <c r="PID18" s="111"/>
      <c r="PIE18" s="111"/>
      <c r="PIF18" s="111"/>
      <c r="PIG18" s="111"/>
      <c r="PIH18" s="111"/>
      <c r="PII18" s="111"/>
      <c r="PIJ18" s="111"/>
      <c r="PIK18" s="111"/>
      <c r="PIL18" s="111"/>
      <c r="PIM18" s="111"/>
      <c r="PIN18" s="111"/>
      <c r="PIO18" s="111"/>
      <c r="PIP18" s="111"/>
      <c r="PIQ18" s="111"/>
      <c r="PIR18" s="111"/>
      <c r="PIS18" s="111"/>
      <c r="PIT18" s="111"/>
      <c r="PIU18" s="111"/>
      <c r="PIV18" s="111"/>
      <c r="PIW18" s="111"/>
      <c r="PIX18" s="111"/>
      <c r="PIY18" s="111"/>
      <c r="PIZ18" s="111"/>
      <c r="PJA18" s="111"/>
      <c r="PJB18" s="111"/>
      <c r="PJC18" s="111"/>
      <c r="PJD18" s="111"/>
      <c r="PJE18" s="111"/>
      <c r="PJF18" s="111"/>
      <c r="PJG18" s="111"/>
      <c r="PJH18" s="111"/>
      <c r="PJI18" s="111"/>
      <c r="PJJ18" s="111"/>
      <c r="PJK18" s="111"/>
      <c r="PJL18" s="111"/>
      <c r="PJM18" s="111"/>
      <c r="PJN18" s="111"/>
      <c r="PJO18" s="111"/>
      <c r="PJP18" s="111"/>
      <c r="PJQ18" s="111"/>
      <c r="PJR18" s="111"/>
      <c r="PJS18" s="111"/>
      <c r="PJT18" s="111"/>
      <c r="PJU18" s="111"/>
      <c r="PJV18" s="111"/>
      <c r="PJW18" s="111"/>
      <c r="PJX18" s="111"/>
      <c r="PJY18" s="111"/>
      <c r="PJZ18" s="111"/>
      <c r="PKA18" s="111"/>
      <c r="PKB18" s="111"/>
      <c r="PKC18" s="111"/>
      <c r="PKD18" s="111"/>
      <c r="PKE18" s="111"/>
      <c r="PKF18" s="111"/>
      <c r="PKG18" s="111"/>
      <c r="PKH18" s="111"/>
      <c r="PKI18" s="111"/>
      <c r="PKJ18" s="111"/>
      <c r="PKK18" s="111"/>
      <c r="PKL18" s="111"/>
      <c r="PKM18" s="111"/>
      <c r="PKN18" s="111"/>
      <c r="PKO18" s="111"/>
      <c r="PKP18" s="111"/>
      <c r="PKQ18" s="111"/>
      <c r="PKR18" s="111"/>
      <c r="PKS18" s="111"/>
      <c r="PKT18" s="111"/>
      <c r="PKU18" s="111"/>
      <c r="PKV18" s="111"/>
      <c r="PKW18" s="111"/>
      <c r="PKX18" s="111"/>
      <c r="PKY18" s="111"/>
      <c r="PKZ18" s="111"/>
      <c r="PLA18" s="111"/>
      <c r="PLB18" s="111"/>
      <c r="PLC18" s="111"/>
      <c r="PLD18" s="111"/>
      <c r="PLE18" s="111"/>
      <c r="PLF18" s="111"/>
      <c r="PLG18" s="111"/>
      <c r="PLH18" s="111"/>
      <c r="PLI18" s="111"/>
      <c r="PLJ18" s="111"/>
      <c r="PLK18" s="111"/>
      <c r="PLL18" s="111"/>
      <c r="PLM18" s="111"/>
      <c r="PLN18" s="111"/>
      <c r="PLO18" s="111"/>
      <c r="PLP18" s="111"/>
      <c r="PLQ18" s="111"/>
      <c r="PLR18" s="111"/>
      <c r="PLS18" s="111"/>
      <c r="PLT18" s="111"/>
      <c r="PLU18" s="111"/>
      <c r="PLV18" s="111"/>
      <c r="PLW18" s="111"/>
      <c r="PLX18" s="111"/>
      <c r="PLY18" s="111"/>
      <c r="PLZ18" s="111"/>
      <c r="PMA18" s="111"/>
      <c r="PMB18" s="111"/>
      <c r="PMC18" s="111"/>
      <c r="PMD18" s="111"/>
      <c r="PME18" s="111"/>
      <c r="PMF18" s="111"/>
      <c r="PMG18" s="111"/>
      <c r="PMH18" s="111"/>
      <c r="PMI18" s="111"/>
      <c r="PMJ18" s="111"/>
      <c r="PMK18" s="111"/>
      <c r="PML18" s="111"/>
      <c r="PMM18" s="111"/>
      <c r="PMN18" s="111"/>
      <c r="PMO18" s="111"/>
      <c r="PMP18" s="111"/>
      <c r="PMQ18" s="111"/>
      <c r="PMR18" s="111"/>
      <c r="PMS18" s="111"/>
      <c r="PMT18" s="111"/>
      <c r="PMU18" s="111"/>
      <c r="PMV18" s="111"/>
      <c r="PMW18" s="111"/>
      <c r="PMX18" s="111"/>
      <c r="PMY18" s="111"/>
      <c r="PMZ18" s="111"/>
      <c r="PNA18" s="111"/>
      <c r="PNB18" s="111"/>
      <c r="PNC18" s="111"/>
      <c r="PND18" s="111"/>
      <c r="PNE18" s="111"/>
      <c r="PNF18" s="111"/>
      <c r="PNG18" s="111"/>
      <c r="PNH18" s="111"/>
      <c r="PNI18" s="111"/>
      <c r="PNJ18" s="111"/>
      <c r="PNK18" s="111"/>
      <c r="PNL18" s="111"/>
      <c r="PNM18" s="111"/>
      <c r="PNN18" s="111"/>
      <c r="PNO18" s="111"/>
      <c r="PNP18" s="111"/>
      <c r="PNQ18" s="111"/>
      <c r="PNR18" s="111"/>
      <c r="PNS18" s="111"/>
      <c r="PNT18" s="111"/>
      <c r="PNU18" s="111"/>
      <c r="PNV18" s="111"/>
      <c r="PNW18" s="111"/>
      <c r="PNX18" s="111"/>
      <c r="PNY18" s="111"/>
      <c r="PNZ18" s="111"/>
      <c r="POA18" s="111"/>
      <c r="POB18" s="111"/>
      <c r="POC18" s="111"/>
      <c r="POD18" s="111"/>
      <c r="POE18" s="111"/>
      <c r="POF18" s="111"/>
      <c r="POG18" s="111"/>
      <c r="POH18" s="111"/>
      <c r="POI18" s="111"/>
      <c r="POJ18" s="111"/>
      <c r="POK18" s="111"/>
      <c r="POL18" s="111"/>
      <c r="POM18" s="111"/>
      <c r="PON18" s="111"/>
      <c r="POO18" s="111"/>
      <c r="POP18" s="111"/>
      <c r="POQ18" s="111"/>
      <c r="POR18" s="111"/>
      <c r="POS18" s="111"/>
      <c r="POT18" s="111"/>
      <c r="POU18" s="111"/>
      <c r="POV18" s="111"/>
      <c r="POW18" s="111"/>
      <c r="POX18" s="111"/>
      <c r="POY18" s="111"/>
      <c r="POZ18" s="111"/>
      <c r="PPA18" s="111"/>
      <c r="PPB18" s="111"/>
      <c r="PPC18" s="111"/>
      <c r="PPD18" s="111"/>
      <c r="PPE18" s="111"/>
      <c r="PPF18" s="111"/>
      <c r="PPG18" s="111"/>
      <c r="PPH18" s="111"/>
      <c r="PPI18" s="111"/>
      <c r="PPJ18" s="111"/>
      <c r="PPK18" s="111"/>
      <c r="PPL18" s="111"/>
      <c r="PPM18" s="111"/>
      <c r="PPN18" s="111"/>
      <c r="PPO18" s="111"/>
      <c r="PPP18" s="111"/>
      <c r="PPQ18" s="111"/>
      <c r="PPR18" s="111"/>
      <c r="PPS18" s="111"/>
      <c r="PPT18" s="111"/>
      <c r="PPU18" s="111"/>
      <c r="PPV18" s="111"/>
      <c r="PPW18" s="111"/>
      <c r="PPX18" s="111"/>
      <c r="PPY18" s="111"/>
      <c r="PPZ18" s="111"/>
      <c r="PQA18" s="111"/>
      <c r="PQB18" s="111"/>
      <c r="PQC18" s="111"/>
      <c r="PQD18" s="111"/>
      <c r="PQE18" s="111"/>
      <c r="PQF18" s="111"/>
      <c r="PQG18" s="111"/>
      <c r="PQH18" s="111"/>
      <c r="PQI18" s="111"/>
      <c r="PQJ18" s="111"/>
      <c r="PQK18" s="111"/>
      <c r="PQL18" s="111"/>
      <c r="PQM18" s="111"/>
      <c r="PQN18" s="111"/>
      <c r="PQO18" s="111"/>
      <c r="PQP18" s="111"/>
      <c r="PQQ18" s="111"/>
      <c r="PQR18" s="111"/>
      <c r="PQS18" s="111"/>
      <c r="PQT18" s="111"/>
      <c r="PQU18" s="111"/>
      <c r="PQV18" s="111"/>
      <c r="PQW18" s="111"/>
      <c r="PQX18" s="111"/>
      <c r="PQY18" s="111"/>
      <c r="PQZ18" s="111"/>
      <c r="PRA18" s="111"/>
      <c r="PRB18" s="111"/>
      <c r="PRC18" s="111"/>
      <c r="PRD18" s="111"/>
      <c r="PRE18" s="111"/>
      <c r="PRF18" s="111"/>
      <c r="PRG18" s="111"/>
      <c r="PRH18" s="111"/>
      <c r="PRI18" s="111"/>
      <c r="PRJ18" s="111"/>
      <c r="PRK18" s="111"/>
      <c r="PRL18" s="111"/>
      <c r="PRM18" s="111"/>
      <c r="PRN18" s="111"/>
      <c r="PRO18" s="111"/>
      <c r="PRP18" s="111"/>
      <c r="PRQ18" s="111"/>
      <c r="PRR18" s="111"/>
      <c r="PRS18" s="111"/>
      <c r="PRT18" s="111"/>
      <c r="PRU18" s="111"/>
      <c r="PRV18" s="111"/>
      <c r="PRW18" s="111"/>
      <c r="PRX18" s="111"/>
      <c r="PRY18" s="111"/>
      <c r="PRZ18" s="111"/>
      <c r="PSA18" s="111"/>
      <c r="PSB18" s="111"/>
      <c r="PSC18" s="111"/>
      <c r="PSD18" s="111"/>
      <c r="PSE18" s="111"/>
      <c r="PSF18" s="111"/>
      <c r="PSG18" s="111"/>
      <c r="PSH18" s="111"/>
      <c r="PSI18" s="111"/>
      <c r="PSJ18" s="111"/>
      <c r="PSK18" s="111"/>
      <c r="PSL18" s="111"/>
      <c r="PSM18" s="111"/>
      <c r="PSN18" s="111"/>
      <c r="PSO18" s="111"/>
      <c r="PSP18" s="111"/>
      <c r="PSQ18" s="111"/>
      <c r="PSR18" s="111"/>
      <c r="PSS18" s="111"/>
      <c r="PST18" s="111"/>
      <c r="PSU18" s="111"/>
      <c r="PSV18" s="111"/>
      <c r="PSW18" s="111"/>
      <c r="PSX18" s="111"/>
      <c r="PSY18" s="111"/>
      <c r="PSZ18" s="111"/>
      <c r="PTA18" s="111"/>
      <c r="PTB18" s="111"/>
      <c r="PTC18" s="111"/>
      <c r="PTD18" s="111"/>
      <c r="PTE18" s="111"/>
      <c r="PTF18" s="111"/>
      <c r="PTG18" s="111"/>
      <c r="PTH18" s="111"/>
      <c r="PTI18" s="111"/>
      <c r="PTJ18" s="111"/>
      <c r="PTK18" s="111"/>
      <c r="PTL18" s="111"/>
      <c r="PTM18" s="111"/>
      <c r="PTN18" s="111"/>
      <c r="PTO18" s="111"/>
      <c r="PTP18" s="111"/>
      <c r="PTQ18" s="111"/>
      <c r="PTR18" s="111"/>
      <c r="PTS18" s="111"/>
      <c r="PTT18" s="111"/>
      <c r="PTU18" s="111"/>
      <c r="PTV18" s="111"/>
      <c r="PTW18" s="111"/>
      <c r="PTX18" s="111"/>
      <c r="PTY18" s="111"/>
      <c r="PTZ18" s="111"/>
      <c r="PUA18" s="111"/>
      <c r="PUB18" s="111"/>
      <c r="PUC18" s="111"/>
      <c r="PUD18" s="111"/>
      <c r="PUE18" s="111"/>
      <c r="PUF18" s="111"/>
      <c r="PUG18" s="111"/>
      <c r="PUH18" s="111"/>
      <c r="PUI18" s="111"/>
      <c r="PUJ18" s="111"/>
      <c r="PUK18" s="111"/>
      <c r="PUL18" s="111"/>
      <c r="PUM18" s="111"/>
      <c r="PUN18" s="111"/>
      <c r="PUO18" s="111"/>
      <c r="PUP18" s="111"/>
      <c r="PUQ18" s="111"/>
      <c r="PUR18" s="111"/>
      <c r="PUS18" s="111"/>
      <c r="PUT18" s="111"/>
      <c r="PUU18" s="111"/>
      <c r="PUV18" s="111"/>
      <c r="PUW18" s="111"/>
      <c r="PUX18" s="111"/>
      <c r="PUY18" s="111"/>
      <c r="PUZ18" s="111"/>
      <c r="PVA18" s="111"/>
      <c r="PVB18" s="111"/>
      <c r="PVC18" s="111"/>
      <c r="PVD18" s="111"/>
      <c r="PVE18" s="111"/>
      <c r="PVF18" s="111"/>
      <c r="PVG18" s="111"/>
      <c r="PVH18" s="111"/>
      <c r="PVI18" s="111"/>
      <c r="PVJ18" s="111"/>
      <c r="PVK18" s="111"/>
      <c r="PVL18" s="111"/>
      <c r="PVM18" s="111"/>
      <c r="PVN18" s="111"/>
      <c r="PVO18" s="111"/>
      <c r="PVP18" s="111"/>
      <c r="PVQ18" s="111"/>
      <c r="PVR18" s="111"/>
      <c r="PVS18" s="111"/>
      <c r="PVT18" s="111"/>
      <c r="PVU18" s="111"/>
      <c r="PVV18" s="111"/>
      <c r="PVW18" s="111"/>
      <c r="PVX18" s="111"/>
      <c r="PVY18" s="111"/>
      <c r="PVZ18" s="111"/>
      <c r="PWA18" s="111"/>
      <c r="PWB18" s="111"/>
      <c r="PWC18" s="111"/>
      <c r="PWD18" s="111"/>
      <c r="PWE18" s="111"/>
      <c r="PWF18" s="111"/>
      <c r="PWG18" s="111"/>
      <c r="PWH18" s="111"/>
      <c r="PWI18" s="111"/>
      <c r="PWJ18" s="111"/>
      <c r="PWK18" s="111"/>
      <c r="PWL18" s="111"/>
      <c r="PWM18" s="111"/>
      <c r="PWN18" s="111"/>
      <c r="PWO18" s="111"/>
      <c r="PWP18" s="111"/>
      <c r="PWQ18" s="111"/>
      <c r="PWR18" s="111"/>
      <c r="PWS18" s="111"/>
      <c r="PWT18" s="111"/>
      <c r="PWU18" s="111"/>
      <c r="PWV18" s="111"/>
      <c r="PWW18" s="111"/>
      <c r="PWX18" s="111"/>
      <c r="PWY18" s="111"/>
      <c r="PWZ18" s="111"/>
      <c r="PXA18" s="111"/>
      <c r="PXB18" s="111"/>
      <c r="PXC18" s="111"/>
      <c r="PXD18" s="111"/>
      <c r="PXE18" s="111"/>
      <c r="PXF18" s="111"/>
      <c r="PXG18" s="111"/>
      <c r="PXH18" s="111"/>
      <c r="PXI18" s="111"/>
      <c r="PXJ18" s="111"/>
      <c r="PXK18" s="111"/>
      <c r="PXL18" s="111"/>
      <c r="PXM18" s="111"/>
      <c r="PXN18" s="111"/>
      <c r="PXO18" s="111"/>
      <c r="PXP18" s="111"/>
      <c r="PXQ18" s="111"/>
      <c r="PXR18" s="111"/>
      <c r="PXS18" s="111"/>
      <c r="PXT18" s="111"/>
      <c r="PXU18" s="111"/>
      <c r="PXV18" s="111"/>
      <c r="PXW18" s="111"/>
      <c r="PXX18" s="111"/>
      <c r="PXY18" s="111"/>
      <c r="PXZ18" s="111"/>
      <c r="PYA18" s="111"/>
      <c r="PYB18" s="111"/>
      <c r="PYC18" s="111"/>
      <c r="PYD18" s="111"/>
      <c r="PYE18" s="111"/>
      <c r="PYF18" s="111"/>
      <c r="PYG18" s="111"/>
      <c r="PYH18" s="111"/>
      <c r="PYI18" s="111"/>
      <c r="PYJ18" s="111"/>
      <c r="PYK18" s="111"/>
      <c r="PYL18" s="111"/>
      <c r="PYM18" s="111"/>
      <c r="PYN18" s="111"/>
      <c r="PYO18" s="111"/>
      <c r="PYP18" s="111"/>
      <c r="PYQ18" s="111"/>
      <c r="PYR18" s="111"/>
      <c r="PYS18" s="111"/>
      <c r="PYT18" s="111"/>
      <c r="PYU18" s="111"/>
      <c r="PYV18" s="111"/>
      <c r="PYW18" s="111"/>
      <c r="PYX18" s="111"/>
      <c r="PYY18" s="111"/>
      <c r="PYZ18" s="111"/>
      <c r="PZA18" s="111"/>
      <c r="PZB18" s="111"/>
      <c r="PZC18" s="111"/>
      <c r="PZD18" s="111"/>
      <c r="PZE18" s="111"/>
      <c r="PZF18" s="111"/>
      <c r="PZG18" s="111"/>
      <c r="PZH18" s="111"/>
      <c r="PZI18" s="111"/>
      <c r="PZJ18" s="111"/>
      <c r="PZK18" s="111"/>
      <c r="PZL18" s="111"/>
      <c r="PZM18" s="111"/>
      <c r="PZN18" s="111"/>
      <c r="PZO18" s="111"/>
      <c r="PZP18" s="111"/>
      <c r="PZQ18" s="111"/>
      <c r="PZR18" s="111"/>
      <c r="PZS18" s="111"/>
      <c r="PZT18" s="111"/>
      <c r="PZU18" s="111"/>
      <c r="PZV18" s="111"/>
      <c r="PZW18" s="111"/>
      <c r="PZX18" s="111"/>
      <c r="PZY18" s="111"/>
      <c r="PZZ18" s="111"/>
      <c r="QAA18" s="111"/>
      <c r="QAB18" s="111"/>
      <c r="QAC18" s="111"/>
      <c r="QAD18" s="111"/>
      <c r="QAE18" s="111"/>
      <c r="QAF18" s="111"/>
      <c r="QAG18" s="111"/>
      <c r="QAH18" s="111"/>
      <c r="QAI18" s="111"/>
      <c r="QAJ18" s="111"/>
      <c r="QAK18" s="111"/>
      <c r="QAL18" s="111"/>
      <c r="QAM18" s="111"/>
      <c r="QAN18" s="111"/>
      <c r="QAO18" s="111"/>
      <c r="QAP18" s="111"/>
      <c r="QAQ18" s="111"/>
      <c r="QAR18" s="111"/>
      <c r="QAS18" s="111"/>
      <c r="QAT18" s="111"/>
      <c r="QAU18" s="111"/>
      <c r="QAV18" s="111"/>
      <c r="QAW18" s="111"/>
      <c r="QAX18" s="111"/>
      <c r="QAY18" s="111"/>
      <c r="QAZ18" s="111"/>
      <c r="QBA18" s="111"/>
      <c r="QBB18" s="111"/>
      <c r="QBC18" s="111"/>
      <c r="QBD18" s="111"/>
      <c r="QBE18" s="111"/>
      <c r="QBF18" s="111"/>
      <c r="QBG18" s="111"/>
      <c r="QBH18" s="111"/>
      <c r="QBI18" s="111"/>
      <c r="QBJ18" s="111"/>
      <c r="QBK18" s="111"/>
      <c r="QBL18" s="111"/>
      <c r="QBM18" s="111"/>
      <c r="QBN18" s="111"/>
      <c r="QBO18" s="111"/>
      <c r="QBP18" s="111"/>
      <c r="QBQ18" s="111"/>
      <c r="QBR18" s="111"/>
      <c r="QBS18" s="111"/>
      <c r="QBT18" s="111"/>
      <c r="QBU18" s="111"/>
      <c r="QBV18" s="111"/>
      <c r="QBW18" s="111"/>
      <c r="QBX18" s="111"/>
      <c r="QBY18" s="111"/>
      <c r="QBZ18" s="111"/>
      <c r="QCA18" s="111"/>
      <c r="QCB18" s="111"/>
      <c r="QCC18" s="111"/>
      <c r="QCD18" s="111"/>
      <c r="QCE18" s="111"/>
      <c r="QCF18" s="111"/>
      <c r="QCG18" s="111"/>
      <c r="QCH18" s="111"/>
      <c r="QCI18" s="111"/>
      <c r="QCJ18" s="111"/>
      <c r="QCK18" s="111"/>
      <c r="QCL18" s="111"/>
      <c r="QCM18" s="111"/>
      <c r="QCN18" s="111"/>
      <c r="QCO18" s="111"/>
      <c r="QCP18" s="111"/>
      <c r="QCQ18" s="111"/>
      <c r="QCR18" s="111"/>
      <c r="QCS18" s="111"/>
      <c r="QCT18" s="111"/>
      <c r="QCU18" s="111"/>
      <c r="QCV18" s="111"/>
      <c r="QCW18" s="111"/>
      <c r="QCX18" s="111"/>
      <c r="QCY18" s="111"/>
      <c r="QCZ18" s="111"/>
      <c r="QDA18" s="111"/>
      <c r="QDB18" s="111"/>
      <c r="QDC18" s="111"/>
      <c r="QDD18" s="111"/>
      <c r="QDE18" s="111"/>
      <c r="QDF18" s="111"/>
      <c r="QDG18" s="111"/>
      <c r="QDH18" s="111"/>
      <c r="QDI18" s="111"/>
      <c r="QDJ18" s="111"/>
      <c r="QDK18" s="111"/>
      <c r="QDL18" s="111"/>
      <c r="QDM18" s="111"/>
      <c r="QDN18" s="111"/>
      <c r="QDO18" s="111"/>
      <c r="QDP18" s="111"/>
      <c r="QDQ18" s="111"/>
      <c r="QDR18" s="111"/>
      <c r="QDS18" s="111"/>
      <c r="QDT18" s="111"/>
      <c r="QDU18" s="111"/>
      <c r="QDV18" s="111"/>
      <c r="QDW18" s="111"/>
      <c r="QDX18" s="111"/>
      <c r="QDY18" s="111"/>
      <c r="QDZ18" s="111"/>
      <c r="QEA18" s="111"/>
      <c r="QEB18" s="111"/>
      <c r="QEC18" s="111"/>
      <c r="QED18" s="111"/>
      <c r="QEE18" s="111"/>
      <c r="QEF18" s="111"/>
      <c r="QEG18" s="111"/>
      <c r="QEH18" s="111"/>
      <c r="QEI18" s="111"/>
      <c r="QEJ18" s="111"/>
      <c r="QEK18" s="111"/>
      <c r="QEL18" s="111"/>
      <c r="QEM18" s="111"/>
      <c r="QEN18" s="111"/>
      <c r="QEO18" s="111"/>
      <c r="QEP18" s="111"/>
      <c r="QEQ18" s="111"/>
      <c r="QER18" s="111"/>
      <c r="QES18" s="111"/>
      <c r="QET18" s="111"/>
      <c r="QEU18" s="111"/>
      <c r="QEV18" s="111"/>
      <c r="QEW18" s="111"/>
      <c r="QEX18" s="111"/>
      <c r="QEY18" s="111"/>
      <c r="QEZ18" s="111"/>
      <c r="QFA18" s="111"/>
      <c r="QFB18" s="111"/>
      <c r="QFC18" s="111"/>
      <c r="QFD18" s="111"/>
      <c r="QFE18" s="111"/>
      <c r="QFF18" s="111"/>
      <c r="QFG18" s="111"/>
      <c r="QFH18" s="111"/>
      <c r="QFI18" s="111"/>
      <c r="QFJ18" s="111"/>
      <c r="QFK18" s="111"/>
      <c r="QFL18" s="111"/>
      <c r="QFM18" s="111"/>
      <c r="QFN18" s="111"/>
      <c r="QFO18" s="111"/>
      <c r="QFP18" s="111"/>
      <c r="QFQ18" s="111"/>
      <c r="QFR18" s="111"/>
      <c r="QFS18" s="111"/>
      <c r="QFT18" s="111"/>
      <c r="QFU18" s="111"/>
      <c r="QFV18" s="111"/>
      <c r="QFW18" s="111"/>
      <c r="QFX18" s="111"/>
      <c r="QFY18" s="111"/>
      <c r="QFZ18" s="111"/>
      <c r="QGA18" s="111"/>
      <c r="QGB18" s="111"/>
      <c r="QGC18" s="111"/>
      <c r="QGD18" s="111"/>
      <c r="QGE18" s="111"/>
      <c r="QGF18" s="111"/>
      <c r="QGG18" s="111"/>
      <c r="QGH18" s="111"/>
      <c r="QGI18" s="111"/>
      <c r="QGJ18" s="111"/>
      <c r="QGK18" s="111"/>
      <c r="QGL18" s="111"/>
      <c r="QGM18" s="111"/>
      <c r="QGN18" s="111"/>
      <c r="QGO18" s="111"/>
      <c r="QGP18" s="111"/>
      <c r="QGQ18" s="111"/>
      <c r="QGR18" s="111"/>
      <c r="QGS18" s="111"/>
      <c r="QGT18" s="111"/>
      <c r="QGU18" s="111"/>
      <c r="QGV18" s="111"/>
      <c r="QGW18" s="111"/>
      <c r="QGX18" s="111"/>
      <c r="QGY18" s="111"/>
      <c r="QGZ18" s="111"/>
      <c r="QHA18" s="111"/>
      <c r="QHB18" s="111"/>
      <c r="QHC18" s="111"/>
      <c r="QHD18" s="111"/>
      <c r="QHE18" s="111"/>
      <c r="QHF18" s="111"/>
      <c r="QHG18" s="111"/>
      <c r="QHH18" s="111"/>
      <c r="QHI18" s="111"/>
      <c r="QHJ18" s="111"/>
      <c r="QHK18" s="111"/>
      <c r="QHL18" s="111"/>
      <c r="QHM18" s="111"/>
      <c r="QHN18" s="111"/>
      <c r="QHO18" s="111"/>
      <c r="QHP18" s="111"/>
      <c r="QHQ18" s="111"/>
      <c r="QHR18" s="111"/>
      <c r="QHS18" s="111"/>
      <c r="QHT18" s="111"/>
      <c r="QHU18" s="111"/>
      <c r="QHV18" s="111"/>
      <c r="QHW18" s="111"/>
      <c r="QHX18" s="111"/>
      <c r="QHY18" s="111"/>
      <c r="QHZ18" s="111"/>
      <c r="QIA18" s="111"/>
      <c r="QIB18" s="111"/>
      <c r="QIC18" s="111"/>
      <c r="QID18" s="111"/>
      <c r="QIE18" s="111"/>
      <c r="QIF18" s="111"/>
      <c r="QIG18" s="111"/>
      <c r="QIH18" s="111"/>
      <c r="QII18" s="111"/>
      <c r="QIJ18" s="111"/>
      <c r="QIK18" s="111"/>
      <c r="QIL18" s="111"/>
      <c r="QIM18" s="111"/>
      <c r="QIN18" s="111"/>
      <c r="QIO18" s="111"/>
      <c r="QIP18" s="111"/>
      <c r="QIQ18" s="111"/>
      <c r="QIR18" s="111"/>
      <c r="QIS18" s="111"/>
      <c r="QIT18" s="111"/>
      <c r="QIU18" s="111"/>
      <c r="QIV18" s="111"/>
      <c r="QIW18" s="111"/>
      <c r="QIX18" s="111"/>
      <c r="QIY18" s="111"/>
      <c r="QIZ18" s="111"/>
      <c r="QJA18" s="111"/>
      <c r="QJB18" s="111"/>
      <c r="QJC18" s="111"/>
      <c r="QJD18" s="111"/>
      <c r="QJE18" s="111"/>
      <c r="QJF18" s="111"/>
      <c r="QJG18" s="111"/>
      <c r="QJH18" s="111"/>
      <c r="QJI18" s="111"/>
      <c r="QJJ18" s="111"/>
      <c r="QJK18" s="111"/>
      <c r="QJL18" s="111"/>
      <c r="QJM18" s="111"/>
      <c r="QJN18" s="111"/>
      <c r="QJO18" s="111"/>
      <c r="QJP18" s="111"/>
      <c r="QJQ18" s="111"/>
      <c r="QJR18" s="111"/>
      <c r="QJS18" s="111"/>
      <c r="QJT18" s="111"/>
      <c r="QJU18" s="111"/>
      <c r="QJV18" s="111"/>
      <c r="QJW18" s="111"/>
      <c r="QJX18" s="111"/>
      <c r="QJY18" s="111"/>
      <c r="QJZ18" s="111"/>
      <c r="QKA18" s="111"/>
      <c r="QKB18" s="111"/>
      <c r="QKC18" s="111"/>
      <c r="QKD18" s="111"/>
      <c r="QKE18" s="111"/>
      <c r="QKF18" s="111"/>
      <c r="QKG18" s="111"/>
      <c r="QKH18" s="111"/>
      <c r="QKI18" s="111"/>
      <c r="QKJ18" s="111"/>
      <c r="QKK18" s="111"/>
      <c r="QKL18" s="111"/>
      <c r="QKM18" s="111"/>
      <c r="QKN18" s="111"/>
      <c r="QKO18" s="111"/>
      <c r="QKP18" s="111"/>
      <c r="QKQ18" s="111"/>
      <c r="QKR18" s="111"/>
      <c r="QKS18" s="111"/>
      <c r="QKT18" s="111"/>
      <c r="QKU18" s="111"/>
      <c r="QKV18" s="111"/>
      <c r="QKW18" s="111"/>
      <c r="QKX18" s="111"/>
      <c r="QKY18" s="111"/>
      <c r="QKZ18" s="111"/>
      <c r="QLA18" s="111"/>
      <c r="QLB18" s="111"/>
      <c r="QLC18" s="111"/>
      <c r="QLD18" s="111"/>
      <c r="QLE18" s="111"/>
      <c r="QLF18" s="111"/>
      <c r="QLG18" s="111"/>
      <c r="QLH18" s="111"/>
      <c r="QLI18" s="111"/>
      <c r="QLJ18" s="111"/>
      <c r="QLK18" s="111"/>
      <c r="QLL18" s="111"/>
      <c r="QLM18" s="111"/>
      <c r="QLN18" s="111"/>
      <c r="QLO18" s="111"/>
      <c r="QLP18" s="111"/>
      <c r="QLQ18" s="111"/>
      <c r="QLR18" s="111"/>
      <c r="QLS18" s="111"/>
      <c r="QLT18" s="111"/>
      <c r="QLU18" s="111"/>
      <c r="QLV18" s="111"/>
      <c r="QLW18" s="111"/>
      <c r="QLX18" s="111"/>
      <c r="QLY18" s="111"/>
      <c r="QLZ18" s="111"/>
      <c r="QMA18" s="111"/>
      <c r="QMB18" s="111"/>
      <c r="QMC18" s="111"/>
      <c r="QMD18" s="111"/>
      <c r="QME18" s="111"/>
      <c r="QMF18" s="111"/>
      <c r="QMG18" s="111"/>
      <c r="QMH18" s="111"/>
      <c r="QMI18" s="111"/>
      <c r="QMJ18" s="111"/>
      <c r="QMK18" s="111"/>
      <c r="QML18" s="111"/>
      <c r="QMM18" s="111"/>
      <c r="QMN18" s="111"/>
      <c r="QMO18" s="111"/>
      <c r="QMP18" s="111"/>
      <c r="QMQ18" s="111"/>
      <c r="QMR18" s="111"/>
      <c r="QMS18" s="111"/>
      <c r="QMT18" s="111"/>
      <c r="QMU18" s="111"/>
      <c r="QMV18" s="111"/>
      <c r="QMW18" s="111"/>
      <c r="QMX18" s="111"/>
      <c r="QMY18" s="111"/>
      <c r="QMZ18" s="111"/>
      <c r="QNA18" s="111"/>
      <c r="QNB18" s="111"/>
      <c r="QNC18" s="111"/>
      <c r="QND18" s="111"/>
      <c r="QNE18" s="111"/>
      <c r="QNF18" s="111"/>
      <c r="QNG18" s="111"/>
      <c r="QNH18" s="111"/>
      <c r="QNI18" s="111"/>
      <c r="QNJ18" s="111"/>
      <c r="QNK18" s="111"/>
      <c r="QNL18" s="111"/>
      <c r="QNM18" s="111"/>
      <c r="QNN18" s="111"/>
      <c r="QNO18" s="111"/>
      <c r="QNP18" s="111"/>
      <c r="QNQ18" s="111"/>
      <c r="QNR18" s="111"/>
      <c r="QNS18" s="111"/>
      <c r="QNT18" s="111"/>
      <c r="QNU18" s="111"/>
      <c r="QNV18" s="111"/>
      <c r="QNW18" s="111"/>
      <c r="QNX18" s="111"/>
      <c r="QNY18" s="111"/>
      <c r="QNZ18" s="111"/>
      <c r="QOA18" s="111"/>
      <c r="QOB18" s="111"/>
      <c r="QOC18" s="111"/>
      <c r="QOD18" s="111"/>
      <c r="QOE18" s="111"/>
      <c r="QOF18" s="111"/>
      <c r="QOG18" s="111"/>
      <c r="QOH18" s="111"/>
      <c r="QOI18" s="111"/>
      <c r="QOJ18" s="111"/>
      <c r="QOK18" s="111"/>
      <c r="QOL18" s="111"/>
      <c r="QOM18" s="111"/>
      <c r="QON18" s="111"/>
      <c r="QOO18" s="111"/>
      <c r="QOP18" s="111"/>
      <c r="QOQ18" s="111"/>
      <c r="QOR18" s="111"/>
      <c r="QOS18" s="111"/>
      <c r="QOT18" s="111"/>
      <c r="QOU18" s="111"/>
      <c r="QOV18" s="111"/>
      <c r="QOW18" s="111"/>
      <c r="QOX18" s="111"/>
      <c r="QOY18" s="111"/>
      <c r="QOZ18" s="111"/>
      <c r="QPA18" s="111"/>
      <c r="QPB18" s="111"/>
      <c r="QPC18" s="111"/>
      <c r="QPD18" s="111"/>
      <c r="QPE18" s="111"/>
      <c r="QPF18" s="111"/>
      <c r="QPG18" s="111"/>
      <c r="QPH18" s="111"/>
      <c r="QPI18" s="111"/>
      <c r="QPJ18" s="111"/>
      <c r="QPK18" s="111"/>
      <c r="QPL18" s="111"/>
      <c r="QPM18" s="111"/>
      <c r="QPN18" s="111"/>
      <c r="QPO18" s="111"/>
      <c r="QPP18" s="111"/>
      <c r="QPQ18" s="111"/>
      <c r="QPR18" s="111"/>
      <c r="QPS18" s="111"/>
      <c r="QPT18" s="111"/>
      <c r="QPU18" s="111"/>
      <c r="QPV18" s="111"/>
      <c r="QPW18" s="111"/>
      <c r="QPX18" s="111"/>
      <c r="QPY18" s="111"/>
      <c r="QPZ18" s="111"/>
      <c r="QQA18" s="111"/>
      <c r="QQB18" s="111"/>
      <c r="QQC18" s="111"/>
      <c r="QQD18" s="111"/>
      <c r="QQE18" s="111"/>
      <c r="QQF18" s="111"/>
      <c r="QQG18" s="111"/>
      <c r="QQH18" s="111"/>
      <c r="QQI18" s="111"/>
      <c r="QQJ18" s="111"/>
      <c r="QQK18" s="111"/>
      <c r="QQL18" s="111"/>
      <c r="QQM18" s="111"/>
      <c r="QQN18" s="111"/>
      <c r="QQO18" s="111"/>
      <c r="QQP18" s="111"/>
      <c r="QQQ18" s="111"/>
      <c r="QQR18" s="111"/>
      <c r="QQS18" s="111"/>
      <c r="QQT18" s="111"/>
      <c r="QQU18" s="111"/>
      <c r="QQV18" s="111"/>
      <c r="QQW18" s="111"/>
      <c r="QQX18" s="111"/>
      <c r="QQY18" s="111"/>
      <c r="QQZ18" s="111"/>
      <c r="QRA18" s="111"/>
      <c r="QRB18" s="111"/>
      <c r="QRC18" s="111"/>
      <c r="QRD18" s="111"/>
      <c r="QRE18" s="111"/>
      <c r="QRF18" s="111"/>
      <c r="QRG18" s="111"/>
      <c r="QRH18" s="111"/>
      <c r="QRI18" s="111"/>
      <c r="QRJ18" s="111"/>
      <c r="QRK18" s="111"/>
      <c r="QRL18" s="111"/>
      <c r="QRM18" s="111"/>
      <c r="QRN18" s="111"/>
      <c r="QRO18" s="111"/>
      <c r="QRP18" s="111"/>
      <c r="QRQ18" s="111"/>
      <c r="QRR18" s="111"/>
      <c r="QRS18" s="111"/>
      <c r="QRT18" s="111"/>
      <c r="QRU18" s="111"/>
      <c r="QRV18" s="111"/>
      <c r="QRW18" s="111"/>
      <c r="QRX18" s="111"/>
      <c r="QRY18" s="111"/>
      <c r="QRZ18" s="111"/>
      <c r="QSA18" s="111"/>
      <c r="QSB18" s="111"/>
      <c r="QSC18" s="111"/>
      <c r="QSD18" s="111"/>
      <c r="QSE18" s="111"/>
      <c r="QSF18" s="111"/>
      <c r="QSG18" s="111"/>
      <c r="QSH18" s="111"/>
      <c r="QSI18" s="111"/>
      <c r="QSJ18" s="111"/>
      <c r="QSK18" s="111"/>
      <c r="QSL18" s="111"/>
      <c r="QSM18" s="111"/>
      <c r="QSN18" s="111"/>
      <c r="QSO18" s="111"/>
      <c r="QSP18" s="111"/>
      <c r="QSQ18" s="111"/>
      <c r="QSR18" s="111"/>
      <c r="QSS18" s="111"/>
      <c r="QST18" s="111"/>
      <c r="QSU18" s="111"/>
      <c r="QSV18" s="111"/>
      <c r="QSW18" s="111"/>
      <c r="QSX18" s="111"/>
      <c r="QSY18" s="111"/>
      <c r="QSZ18" s="111"/>
      <c r="QTA18" s="111"/>
      <c r="QTB18" s="111"/>
      <c r="QTC18" s="111"/>
      <c r="QTD18" s="111"/>
      <c r="QTE18" s="111"/>
      <c r="QTF18" s="111"/>
      <c r="QTG18" s="111"/>
      <c r="QTH18" s="111"/>
      <c r="QTI18" s="111"/>
      <c r="QTJ18" s="111"/>
      <c r="QTK18" s="111"/>
      <c r="QTL18" s="111"/>
      <c r="QTM18" s="111"/>
      <c r="QTN18" s="111"/>
      <c r="QTO18" s="111"/>
      <c r="QTP18" s="111"/>
      <c r="QTQ18" s="111"/>
      <c r="QTR18" s="111"/>
      <c r="QTS18" s="111"/>
      <c r="QTT18" s="111"/>
      <c r="QTU18" s="111"/>
      <c r="QTV18" s="111"/>
      <c r="QTW18" s="111"/>
      <c r="QTX18" s="111"/>
      <c r="QTY18" s="111"/>
      <c r="QTZ18" s="111"/>
      <c r="QUA18" s="111"/>
      <c r="QUB18" s="111"/>
      <c r="QUC18" s="111"/>
      <c r="QUD18" s="111"/>
      <c r="QUE18" s="111"/>
      <c r="QUF18" s="111"/>
      <c r="QUG18" s="111"/>
      <c r="QUH18" s="111"/>
      <c r="QUI18" s="111"/>
      <c r="QUJ18" s="111"/>
      <c r="QUK18" s="111"/>
      <c r="QUL18" s="111"/>
      <c r="QUM18" s="111"/>
      <c r="QUN18" s="111"/>
      <c r="QUO18" s="111"/>
      <c r="QUP18" s="111"/>
      <c r="QUQ18" s="111"/>
      <c r="QUR18" s="111"/>
      <c r="QUS18" s="111"/>
      <c r="QUT18" s="111"/>
      <c r="QUU18" s="111"/>
      <c r="QUV18" s="111"/>
      <c r="QUW18" s="111"/>
      <c r="QUX18" s="111"/>
      <c r="QUY18" s="111"/>
      <c r="QUZ18" s="111"/>
      <c r="QVA18" s="111"/>
      <c r="QVB18" s="111"/>
      <c r="QVC18" s="111"/>
      <c r="QVD18" s="111"/>
      <c r="QVE18" s="111"/>
      <c r="QVF18" s="111"/>
      <c r="QVG18" s="111"/>
      <c r="QVH18" s="111"/>
      <c r="QVI18" s="111"/>
      <c r="QVJ18" s="111"/>
      <c r="QVK18" s="111"/>
      <c r="QVL18" s="111"/>
      <c r="QVM18" s="111"/>
      <c r="QVN18" s="111"/>
      <c r="QVO18" s="111"/>
      <c r="QVP18" s="111"/>
      <c r="QVQ18" s="111"/>
      <c r="QVR18" s="111"/>
      <c r="QVS18" s="111"/>
      <c r="QVT18" s="111"/>
      <c r="QVU18" s="111"/>
      <c r="QVV18" s="111"/>
      <c r="QVW18" s="111"/>
      <c r="QVX18" s="111"/>
      <c r="QVY18" s="111"/>
      <c r="QVZ18" s="111"/>
      <c r="QWA18" s="111"/>
      <c r="QWB18" s="111"/>
      <c r="QWC18" s="111"/>
      <c r="QWD18" s="111"/>
      <c r="QWE18" s="111"/>
      <c r="QWF18" s="111"/>
      <c r="QWG18" s="111"/>
      <c r="QWH18" s="111"/>
      <c r="QWI18" s="111"/>
      <c r="QWJ18" s="111"/>
      <c r="QWK18" s="111"/>
      <c r="QWL18" s="111"/>
      <c r="QWM18" s="111"/>
      <c r="QWN18" s="111"/>
      <c r="QWO18" s="111"/>
      <c r="QWP18" s="111"/>
      <c r="QWQ18" s="111"/>
      <c r="QWR18" s="111"/>
      <c r="QWS18" s="111"/>
      <c r="QWT18" s="111"/>
      <c r="QWU18" s="111"/>
      <c r="QWV18" s="111"/>
      <c r="QWW18" s="111"/>
      <c r="QWX18" s="111"/>
      <c r="QWY18" s="111"/>
      <c r="QWZ18" s="111"/>
      <c r="QXA18" s="111"/>
      <c r="QXB18" s="111"/>
      <c r="QXC18" s="111"/>
      <c r="QXD18" s="111"/>
      <c r="QXE18" s="111"/>
      <c r="QXF18" s="111"/>
      <c r="QXG18" s="111"/>
      <c r="QXH18" s="111"/>
      <c r="QXI18" s="111"/>
      <c r="QXJ18" s="111"/>
      <c r="QXK18" s="111"/>
      <c r="QXL18" s="111"/>
      <c r="QXM18" s="111"/>
      <c r="QXN18" s="111"/>
      <c r="QXO18" s="111"/>
      <c r="QXP18" s="111"/>
      <c r="QXQ18" s="111"/>
      <c r="QXR18" s="111"/>
      <c r="QXS18" s="111"/>
      <c r="QXT18" s="111"/>
      <c r="QXU18" s="111"/>
      <c r="QXV18" s="111"/>
      <c r="QXW18" s="111"/>
      <c r="QXX18" s="111"/>
      <c r="QXY18" s="111"/>
      <c r="QXZ18" s="111"/>
      <c r="QYA18" s="111"/>
      <c r="QYB18" s="111"/>
      <c r="QYC18" s="111"/>
      <c r="QYD18" s="111"/>
      <c r="QYE18" s="111"/>
      <c r="QYF18" s="111"/>
      <c r="QYG18" s="111"/>
      <c r="QYH18" s="111"/>
      <c r="QYI18" s="111"/>
      <c r="QYJ18" s="111"/>
      <c r="QYK18" s="111"/>
      <c r="QYL18" s="111"/>
      <c r="QYM18" s="111"/>
      <c r="QYN18" s="111"/>
      <c r="QYO18" s="111"/>
      <c r="QYP18" s="111"/>
      <c r="QYQ18" s="111"/>
      <c r="QYR18" s="111"/>
      <c r="QYS18" s="111"/>
      <c r="QYT18" s="111"/>
      <c r="QYU18" s="111"/>
      <c r="QYV18" s="111"/>
      <c r="QYW18" s="111"/>
      <c r="QYX18" s="111"/>
      <c r="QYY18" s="111"/>
      <c r="QYZ18" s="111"/>
      <c r="QZA18" s="111"/>
      <c r="QZB18" s="111"/>
      <c r="QZC18" s="111"/>
      <c r="QZD18" s="111"/>
      <c r="QZE18" s="111"/>
      <c r="QZF18" s="111"/>
      <c r="QZG18" s="111"/>
      <c r="QZH18" s="111"/>
      <c r="QZI18" s="111"/>
      <c r="QZJ18" s="111"/>
      <c r="QZK18" s="111"/>
      <c r="QZL18" s="111"/>
      <c r="QZM18" s="111"/>
      <c r="QZN18" s="111"/>
      <c r="QZO18" s="111"/>
      <c r="QZP18" s="111"/>
      <c r="QZQ18" s="111"/>
      <c r="QZR18" s="111"/>
      <c r="QZS18" s="111"/>
      <c r="QZT18" s="111"/>
      <c r="QZU18" s="111"/>
      <c r="QZV18" s="111"/>
      <c r="QZW18" s="111"/>
      <c r="QZX18" s="111"/>
      <c r="QZY18" s="111"/>
      <c r="QZZ18" s="111"/>
      <c r="RAA18" s="111"/>
      <c r="RAB18" s="111"/>
      <c r="RAC18" s="111"/>
      <c r="RAD18" s="111"/>
      <c r="RAE18" s="111"/>
      <c r="RAF18" s="111"/>
      <c r="RAG18" s="111"/>
      <c r="RAH18" s="111"/>
      <c r="RAI18" s="111"/>
      <c r="RAJ18" s="111"/>
      <c r="RAK18" s="111"/>
      <c r="RAL18" s="111"/>
      <c r="RAM18" s="111"/>
      <c r="RAN18" s="111"/>
      <c r="RAO18" s="111"/>
      <c r="RAP18" s="111"/>
      <c r="RAQ18" s="111"/>
      <c r="RAR18" s="111"/>
      <c r="RAS18" s="111"/>
      <c r="RAT18" s="111"/>
      <c r="RAU18" s="111"/>
      <c r="RAV18" s="111"/>
      <c r="RAW18" s="111"/>
      <c r="RAX18" s="111"/>
      <c r="RAY18" s="111"/>
      <c r="RAZ18" s="111"/>
      <c r="RBA18" s="111"/>
      <c r="RBB18" s="111"/>
      <c r="RBC18" s="111"/>
      <c r="RBD18" s="111"/>
      <c r="RBE18" s="111"/>
      <c r="RBF18" s="111"/>
      <c r="RBG18" s="111"/>
      <c r="RBH18" s="111"/>
      <c r="RBI18" s="111"/>
      <c r="RBJ18" s="111"/>
      <c r="RBK18" s="111"/>
      <c r="RBL18" s="111"/>
      <c r="RBM18" s="111"/>
      <c r="RBN18" s="111"/>
      <c r="RBO18" s="111"/>
      <c r="RBP18" s="111"/>
      <c r="RBQ18" s="111"/>
      <c r="RBR18" s="111"/>
      <c r="RBS18" s="111"/>
      <c r="RBT18" s="111"/>
      <c r="RBU18" s="111"/>
      <c r="RBV18" s="111"/>
      <c r="RBW18" s="111"/>
      <c r="RBX18" s="111"/>
      <c r="RBY18" s="111"/>
      <c r="RBZ18" s="111"/>
      <c r="RCA18" s="111"/>
      <c r="RCB18" s="111"/>
      <c r="RCC18" s="111"/>
      <c r="RCD18" s="111"/>
      <c r="RCE18" s="111"/>
      <c r="RCF18" s="111"/>
      <c r="RCG18" s="111"/>
      <c r="RCH18" s="111"/>
      <c r="RCI18" s="111"/>
      <c r="RCJ18" s="111"/>
      <c r="RCK18" s="111"/>
      <c r="RCL18" s="111"/>
      <c r="RCM18" s="111"/>
      <c r="RCN18" s="111"/>
      <c r="RCO18" s="111"/>
      <c r="RCP18" s="111"/>
      <c r="RCQ18" s="111"/>
      <c r="RCR18" s="111"/>
      <c r="RCS18" s="111"/>
      <c r="RCT18" s="111"/>
      <c r="RCU18" s="111"/>
      <c r="RCV18" s="111"/>
      <c r="RCW18" s="111"/>
      <c r="RCX18" s="111"/>
      <c r="RCY18" s="111"/>
      <c r="RCZ18" s="111"/>
      <c r="RDA18" s="111"/>
      <c r="RDB18" s="111"/>
      <c r="RDC18" s="111"/>
      <c r="RDD18" s="111"/>
      <c r="RDE18" s="111"/>
      <c r="RDF18" s="111"/>
      <c r="RDG18" s="111"/>
      <c r="RDH18" s="111"/>
      <c r="RDI18" s="111"/>
      <c r="RDJ18" s="111"/>
      <c r="RDK18" s="111"/>
      <c r="RDL18" s="111"/>
      <c r="RDM18" s="111"/>
      <c r="RDN18" s="111"/>
      <c r="RDO18" s="111"/>
      <c r="RDP18" s="111"/>
      <c r="RDQ18" s="111"/>
      <c r="RDR18" s="111"/>
      <c r="RDS18" s="111"/>
      <c r="RDT18" s="111"/>
      <c r="RDU18" s="111"/>
      <c r="RDV18" s="111"/>
      <c r="RDW18" s="111"/>
      <c r="RDX18" s="111"/>
      <c r="RDY18" s="111"/>
      <c r="RDZ18" s="111"/>
      <c r="REA18" s="111"/>
      <c r="REB18" s="111"/>
      <c r="REC18" s="111"/>
      <c r="RED18" s="111"/>
      <c r="REE18" s="111"/>
      <c r="REF18" s="111"/>
      <c r="REG18" s="111"/>
      <c r="REH18" s="111"/>
      <c r="REI18" s="111"/>
      <c r="REJ18" s="111"/>
      <c r="REK18" s="111"/>
      <c r="REL18" s="111"/>
      <c r="REM18" s="111"/>
      <c r="REN18" s="111"/>
      <c r="REO18" s="111"/>
      <c r="REP18" s="111"/>
      <c r="REQ18" s="111"/>
      <c r="RER18" s="111"/>
      <c r="RES18" s="111"/>
      <c r="RET18" s="111"/>
      <c r="REU18" s="111"/>
      <c r="REV18" s="111"/>
      <c r="REW18" s="111"/>
      <c r="REX18" s="111"/>
      <c r="REY18" s="111"/>
      <c r="REZ18" s="111"/>
      <c r="RFA18" s="111"/>
      <c r="RFB18" s="111"/>
      <c r="RFC18" s="111"/>
      <c r="RFD18" s="111"/>
      <c r="RFE18" s="111"/>
      <c r="RFF18" s="111"/>
      <c r="RFG18" s="111"/>
      <c r="RFH18" s="111"/>
      <c r="RFI18" s="111"/>
      <c r="RFJ18" s="111"/>
      <c r="RFK18" s="111"/>
      <c r="RFL18" s="111"/>
      <c r="RFM18" s="111"/>
      <c r="RFN18" s="111"/>
      <c r="RFO18" s="111"/>
      <c r="RFP18" s="111"/>
      <c r="RFQ18" s="111"/>
      <c r="RFR18" s="111"/>
      <c r="RFS18" s="111"/>
      <c r="RFT18" s="111"/>
      <c r="RFU18" s="111"/>
      <c r="RFV18" s="111"/>
      <c r="RFW18" s="111"/>
      <c r="RFX18" s="111"/>
      <c r="RFY18" s="111"/>
      <c r="RFZ18" s="111"/>
      <c r="RGA18" s="111"/>
      <c r="RGB18" s="111"/>
      <c r="RGC18" s="111"/>
      <c r="RGD18" s="111"/>
      <c r="RGE18" s="111"/>
      <c r="RGF18" s="111"/>
      <c r="RGG18" s="111"/>
      <c r="RGH18" s="111"/>
      <c r="RGI18" s="111"/>
      <c r="RGJ18" s="111"/>
      <c r="RGK18" s="111"/>
      <c r="RGL18" s="111"/>
      <c r="RGM18" s="111"/>
      <c r="RGN18" s="111"/>
      <c r="RGO18" s="111"/>
      <c r="RGP18" s="111"/>
      <c r="RGQ18" s="111"/>
      <c r="RGR18" s="111"/>
      <c r="RGS18" s="111"/>
      <c r="RGT18" s="111"/>
      <c r="RGU18" s="111"/>
      <c r="RGV18" s="111"/>
      <c r="RGW18" s="111"/>
      <c r="RGX18" s="111"/>
      <c r="RGY18" s="111"/>
      <c r="RGZ18" s="111"/>
      <c r="RHA18" s="111"/>
      <c r="RHB18" s="111"/>
      <c r="RHC18" s="111"/>
      <c r="RHD18" s="111"/>
      <c r="RHE18" s="111"/>
      <c r="RHF18" s="111"/>
      <c r="RHG18" s="111"/>
      <c r="RHH18" s="111"/>
      <c r="RHI18" s="111"/>
      <c r="RHJ18" s="111"/>
      <c r="RHK18" s="111"/>
      <c r="RHL18" s="111"/>
      <c r="RHM18" s="111"/>
      <c r="RHN18" s="111"/>
      <c r="RHO18" s="111"/>
      <c r="RHP18" s="111"/>
      <c r="RHQ18" s="111"/>
      <c r="RHR18" s="111"/>
      <c r="RHS18" s="111"/>
      <c r="RHT18" s="111"/>
      <c r="RHU18" s="111"/>
      <c r="RHV18" s="111"/>
      <c r="RHW18" s="111"/>
      <c r="RHX18" s="111"/>
      <c r="RHY18" s="111"/>
      <c r="RHZ18" s="111"/>
      <c r="RIA18" s="111"/>
      <c r="RIB18" s="111"/>
      <c r="RIC18" s="111"/>
      <c r="RID18" s="111"/>
      <c r="RIE18" s="111"/>
      <c r="RIF18" s="111"/>
      <c r="RIG18" s="111"/>
      <c r="RIH18" s="111"/>
      <c r="RII18" s="111"/>
      <c r="RIJ18" s="111"/>
      <c r="RIK18" s="111"/>
      <c r="RIL18" s="111"/>
      <c r="RIM18" s="111"/>
      <c r="RIN18" s="111"/>
      <c r="RIO18" s="111"/>
      <c r="RIP18" s="111"/>
      <c r="RIQ18" s="111"/>
      <c r="RIR18" s="111"/>
      <c r="RIS18" s="111"/>
      <c r="RIT18" s="111"/>
      <c r="RIU18" s="111"/>
      <c r="RIV18" s="111"/>
      <c r="RIW18" s="111"/>
      <c r="RIX18" s="111"/>
      <c r="RIY18" s="111"/>
      <c r="RIZ18" s="111"/>
      <c r="RJA18" s="111"/>
      <c r="RJB18" s="111"/>
      <c r="RJC18" s="111"/>
      <c r="RJD18" s="111"/>
      <c r="RJE18" s="111"/>
      <c r="RJF18" s="111"/>
      <c r="RJG18" s="111"/>
      <c r="RJH18" s="111"/>
      <c r="RJI18" s="111"/>
      <c r="RJJ18" s="111"/>
      <c r="RJK18" s="111"/>
      <c r="RJL18" s="111"/>
      <c r="RJM18" s="111"/>
      <c r="RJN18" s="111"/>
      <c r="RJO18" s="111"/>
      <c r="RJP18" s="111"/>
      <c r="RJQ18" s="111"/>
      <c r="RJR18" s="111"/>
      <c r="RJS18" s="111"/>
      <c r="RJT18" s="111"/>
      <c r="RJU18" s="111"/>
      <c r="RJV18" s="111"/>
      <c r="RJW18" s="111"/>
      <c r="RJX18" s="111"/>
      <c r="RJY18" s="111"/>
      <c r="RJZ18" s="111"/>
      <c r="RKA18" s="111"/>
      <c r="RKB18" s="111"/>
      <c r="RKC18" s="111"/>
      <c r="RKD18" s="111"/>
      <c r="RKE18" s="111"/>
      <c r="RKF18" s="111"/>
      <c r="RKG18" s="111"/>
      <c r="RKH18" s="111"/>
      <c r="RKI18" s="111"/>
      <c r="RKJ18" s="111"/>
      <c r="RKK18" s="111"/>
      <c r="RKL18" s="111"/>
      <c r="RKM18" s="111"/>
      <c r="RKN18" s="111"/>
      <c r="RKO18" s="111"/>
      <c r="RKP18" s="111"/>
      <c r="RKQ18" s="111"/>
      <c r="RKR18" s="111"/>
      <c r="RKS18" s="111"/>
      <c r="RKT18" s="111"/>
      <c r="RKU18" s="111"/>
      <c r="RKV18" s="111"/>
      <c r="RKW18" s="111"/>
      <c r="RKX18" s="111"/>
      <c r="RKY18" s="111"/>
      <c r="RKZ18" s="111"/>
      <c r="RLA18" s="111"/>
      <c r="RLB18" s="111"/>
      <c r="RLC18" s="111"/>
      <c r="RLD18" s="111"/>
      <c r="RLE18" s="111"/>
      <c r="RLF18" s="111"/>
      <c r="RLG18" s="111"/>
      <c r="RLH18" s="111"/>
      <c r="RLI18" s="111"/>
      <c r="RLJ18" s="111"/>
      <c r="RLK18" s="111"/>
      <c r="RLL18" s="111"/>
      <c r="RLM18" s="111"/>
      <c r="RLN18" s="111"/>
      <c r="RLO18" s="111"/>
      <c r="RLP18" s="111"/>
      <c r="RLQ18" s="111"/>
      <c r="RLR18" s="111"/>
      <c r="RLS18" s="111"/>
      <c r="RLT18" s="111"/>
      <c r="RLU18" s="111"/>
      <c r="RLV18" s="111"/>
      <c r="RLW18" s="111"/>
      <c r="RLX18" s="111"/>
      <c r="RLY18" s="111"/>
      <c r="RLZ18" s="111"/>
      <c r="RMA18" s="111"/>
      <c r="RMB18" s="111"/>
      <c r="RMC18" s="111"/>
      <c r="RMD18" s="111"/>
      <c r="RME18" s="111"/>
      <c r="RMF18" s="111"/>
      <c r="RMG18" s="111"/>
      <c r="RMH18" s="111"/>
      <c r="RMI18" s="111"/>
      <c r="RMJ18" s="111"/>
      <c r="RMK18" s="111"/>
      <c r="RML18" s="111"/>
      <c r="RMM18" s="111"/>
      <c r="RMN18" s="111"/>
      <c r="RMO18" s="111"/>
      <c r="RMP18" s="111"/>
      <c r="RMQ18" s="111"/>
      <c r="RMR18" s="111"/>
      <c r="RMS18" s="111"/>
      <c r="RMT18" s="111"/>
      <c r="RMU18" s="111"/>
      <c r="RMV18" s="111"/>
      <c r="RMW18" s="111"/>
      <c r="RMX18" s="111"/>
      <c r="RMY18" s="111"/>
      <c r="RMZ18" s="111"/>
      <c r="RNA18" s="111"/>
      <c r="RNB18" s="111"/>
      <c r="RNC18" s="111"/>
      <c r="RND18" s="111"/>
      <c r="RNE18" s="111"/>
      <c r="RNF18" s="111"/>
      <c r="RNG18" s="111"/>
      <c r="RNH18" s="111"/>
      <c r="RNI18" s="111"/>
      <c r="RNJ18" s="111"/>
      <c r="RNK18" s="111"/>
      <c r="RNL18" s="111"/>
      <c r="RNM18" s="111"/>
      <c r="RNN18" s="111"/>
      <c r="RNO18" s="111"/>
      <c r="RNP18" s="111"/>
      <c r="RNQ18" s="111"/>
      <c r="RNR18" s="111"/>
      <c r="RNS18" s="111"/>
      <c r="RNT18" s="111"/>
      <c r="RNU18" s="111"/>
      <c r="RNV18" s="111"/>
      <c r="RNW18" s="111"/>
      <c r="RNX18" s="111"/>
      <c r="RNY18" s="111"/>
      <c r="RNZ18" s="111"/>
      <c r="ROA18" s="111"/>
      <c r="ROB18" s="111"/>
      <c r="ROC18" s="111"/>
      <c r="ROD18" s="111"/>
      <c r="ROE18" s="111"/>
      <c r="ROF18" s="111"/>
      <c r="ROG18" s="111"/>
      <c r="ROH18" s="111"/>
      <c r="ROI18" s="111"/>
      <c r="ROJ18" s="111"/>
      <c r="ROK18" s="111"/>
      <c r="ROL18" s="111"/>
      <c r="ROM18" s="111"/>
      <c r="RON18" s="111"/>
      <c r="ROO18" s="111"/>
      <c r="ROP18" s="111"/>
      <c r="ROQ18" s="111"/>
      <c r="ROR18" s="111"/>
      <c r="ROS18" s="111"/>
      <c r="ROT18" s="111"/>
      <c r="ROU18" s="111"/>
      <c r="ROV18" s="111"/>
      <c r="ROW18" s="111"/>
      <c r="ROX18" s="111"/>
      <c r="ROY18" s="111"/>
      <c r="ROZ18" s="111"/>
      <c r="RPA18" s="111"/>
      <c r="RPB18" s="111"/>
      <c r="RPC18" s="111"/>
      <c r="RPD18" s="111"/>
      <c r="RPE18" s="111"/>
      <c r="RPF18" s="111"/>
      <c r="RPG18" s="111"/>
      <c r="RPH18" s="111"/>
      <c r="RPI18" s="111"/>
      <c r="RPJ18" s="111"/>
      <c r="RPK18" s="111"/>
      <c r="RPL18" s="111"/>
      <c r="RPM18" s="111"/>
      <c r="RPN18" s="111"/>
      <c r="RPO18" s="111"/>
      <c r="RPP18" s="111"/>
      <c r="RPQ18" s="111"/>
      <c r="RPR18" s="111"/>
      <c r="RPS18" s="111"/>
      <c r="RPT18" s="111"/>
      <c r="RPU18" s="111"/>
      <c r="RPV18" s="111"/>
      <c r="RPW18" s="111"/>
      <c r="RPX18" s="111"/>
      <c r="RPY18" s="111"/>
      <c r="RPZ18" s="111"/>
      <c r="RQA18" s="111"/>
      <c r="RQB18" s="111"/>
      <c r="RQC18" s="111"/>
      <c r="RQD18" s="111"/>
      <c r="RQE18" s="111"/>
      <c r="RQF18" s="111"/>
      <c r="RQG18" s="111"/>
      <c r="RQH18" s="111"/>
      <c r="RQI18" s="111"/>
      <c r="RQJ18" s="111"/>
      <c r="RQK18" s="111"/>
      <c r="RQL18" s="111"/>
      <c r="RQM18" s="111"/>
      <c r="RQN18" s="111"/>
      <c r="RQO18" s="111"/>
      <c r="RQP18" s="111"/>
      <c r="RQQ18" s="111"/>
      <c r="RQR18" s="111"/>
      <c r="RQS18" s="111"/>
      <c r="RQT18" s="111"/>
      <c r="RQU18" s="111"/>
      <c r="RQV18" s="111"/>
      <c r="RQW18" s="111"/>
      <c r="RQX18" s="111"/>
      <c r="RQY18" s="111"/>
      <c r="RQZ18" s="111"/>
      <c r="RRA18" s="111"/>
      <c r="RRB18" s="111"/>
      <c r="RRC18" s="111"/>
      <c r="RRD18" s="111"/>
      <c r="RRE18" s="111"/>
      <c r="RRF18" s="111"/>
      <c r="RRG18" s="111"/>
      <c r="RRH18" s="111"/>
      <c r="RRI18" s="111"/>
      <c r="RRJ18" s="111"/>
      <c r="RRK18" s="111"/>
      <c r="RRL18" s="111"/>
      <c r="RRM18" s="111"/>
      <c r="RRN18" s="111"/>
      <c r="RRO18" s="111"/>
      <c r="RRP18" s="111"/>
      <c r="RRQ18" s="111"/>
      <c r="RRR18" s="111"/>
      <c r="RRS18" s="111"/>
      <c r="RRT18" s="111"/>
      <c r="RRU18" s="111"/>
      <c r="RRV18" s="111"/>
      <c r="RRW18" s="111"/>
      <c r="RRX18" s="111"/>
      <c r="RRY18" s="111"/>
      <c r="RRZ18" s="111"/>
      <c r="RSA18" s="111"/>
      <c r="RSB18" s="111"/>
      <c r="RSC18" s="111"/>
      <c r="RSD18" s="111"/>
      <c r="RSE18" s="111"/>
      <c r="RSF18" s="111"/>
      <c r="RSG18" s="111"/>
      <c r="RSH18" s="111"/>
      <c r="RSI18" s="111"/>
      <c r="RSJ18" s="111"/>
      <c r="RSK18" s="111"/>
      <c r="RSL18" s="111"/>
      <c r="RSM18" s="111"/>
      <c r="RSN18" s="111"/>
      <c r="RSO18" s="111"/>
      <c r="RSP18" s="111"/>
      <c r="RSQ18" s="111"/>
      <c r="RSR18" s="111"/>
      <c r="RSS18" s="111"/>
      <c r="RST18" s="111"/>
      <c r="RSU18" s="111"/>
      <c r="RSV18" s="111"/>
      <c r="RSW18" s="111"/>
      <c r="RSX18" s="111"/>
      <c r="RSY18" s="111"/>
      <c r="RSZ18" s="111"/>
      <c r="RTA18" s="111"/>
      <c r="RTB18" s="111"/>
      <c r="RTC18" s="111"/>
      <c r="RTD18" s="111"/>
      <c r="RTE18" s="111"/>
      <c r="RTF18" s="111"/>
      <c r="RTG18" s="111"/>
      <c r="RTH18" s="111"/>
      <c r="RTI18" s="111"/>
      <c r="RTJ18" s="111"/>
      <c r="RTK18" s="111"/>
      <c r="RTL18" s="111"/>
      <c r="RTM18" s="111"/>
      <c r="RTN18" s="111"/>
      <c r="RTO18" s="111"/>
      <c r="RTP18" s="111"/>
      <c r="RTQ18" s="111"/>
      <c r="RTR18" s="111"/>
      <c r="RTS18" s="111"/>
      <c r="RTT18" s="111"/>
      <c r="RTU18" s="111"/>
      <c r="RTV18" s="111"/>
      <c r="RTW18" s="111"/>
      <c r="RTX18" s="111"/>
      <c r="RTY18" s="111"/>
      <c r="RTZ18" s="111"/>
      <c r="RUA18" s="111"/>
      <c r="RUB18" s="111"/>
      <c r="RUC18" s="111"/>
      <c r="RUD18" s="111"/>
      <c r="RUE18" s="111"/>
      <c r="RUF18" s="111"/>
      <c r="RUG18" s="111"/>
      <c r="RUH18" s="111"/>
      <c r="RUI18" s="111"/>
      <c r="RUJ18" s="111"/>
      <c r="RUK18" s="111"/>
      <c r="RUL18" s="111"/>
      <c r="RUM18" s="111"/>
      <c r="RUN18" s="111"/>
      <c r="RUO18" s="111"/>
      <c r="RUP18" s="111"/>
      <c r="RUQ18" s="111"/>
      <c r="RUR18" s="111"/>
      <c r="RUS18" s="111"/>
      <c r="RUT18" s="111"/>
      <c r="RUU18" s="111"/>
      <c r="RUV18" s="111"/>
      <c r="RUW18" s="111"/>
      <c r="RUX18" s="111"/>
      <c r="RUY18" s="111"/>
      <c r="RUZ18" s="111"/>
      <c r="RVA18" s="111"/>
      <c r="RVB18" s="111"/>
      <c r="RVC18" s="111"/>
      <c r="RVD18" s="111"/>
      <c r="RVE18" s="111"/>
      <c r="RVF18" s="111"/>
      <c r="RVG18" s="111"/>
      <c r="RVH18" s="111"/>
      <c r="RVI18" s="111"/>
      <c r="RVJ18" s="111"/>
      <c r="RVK18" s="111"/>
      <c r="RVL18" s="111"/>
      <c r="RVM18" s="111"/>
      <c r="RVN18" s="111"/>
      <c r="RVO18" s="111"/>
      <c r="RVP18" s="111"/>
      <c r="RVQ18" s="111"/>
      <c r="RVR18" s="111"/>
      <c r="RVS18" s="111"/>
      <c r="RVT18" s="111"/>
      <c r="RVU18" s="111"/>
      <c r="RVV18" s="111"/>
      <c r="RVW18" s="111"/>
      <c r="RVX18" s="111"/>
      <c r="RVY18" s="111"/>
      <c r="RVZ18" s="111"/>
      <c r="RWA18" s="111"/>
      <c r="RWB18" s="111"/>
      <c r="RWC18" s="111"/>
      <c r="RWD18" s="111"/>
      <c r="RWE18" s="111"/>
      <c r="RWF18" s="111"/>
      <c r="RWG18" s="111"/>
      <c r="RWH18" s="111"/>
      <c r="RWI18" s="111"/>
      <c r="RWJ18" s="111"/>
      <c r="RWK18" s="111"/>
      <c r="RWL18" s="111"/>
      <c r="RWM18" s="111"/>
      <c r="RWN18" s="111"/>
      <c r="RWO18" s="111"/>
      <c r="RWP18" s="111"/>
      <c r="RWQ18" s="111"/>
      <c r="RWR18" s="111"/>
      <c r="RWS18" s="111"/>
      <c r="RWT18" s="111"/>
      <c r="RWU18" s="111"/>
      <c r="RWV18" s="111"/>
      <c r="RWW18" s="111"/>
      <c r="RWX18" s="111"/>
      <c r="RWY18" s="111"/>
      <c r="RWZ18" s="111"/>
      <c r="RXA18" s="111"/>
      <c r="RXB18" s="111"/>
      <c r="RXC18" s="111"/>
      <c r="RXD18" s="111"/>
      <c r="RXE18" s="111"/>
      <c r="RXF18" s="111"/>
      <c r="RXG18" s="111"/>
      <c r="RXH18" s="111"/>
      <c r="RXI18" s="111"/>
      <c r="RXJ18" s="111"/>
      <c r="RXK18" s="111"/>
      <c r="RXL18" s="111"/>
      <c r="RXM18" s="111"/>
      <c r="RXN18" s="111"/>
      <c r="RXO18" s="111"/>
      <c r="RXP18" s="111"/>
      <c r="RXQ18" s="111"/>
      <c r="RXR18" s="111"/>
      <c r="RXS18" s="111"/>
      <c r="RXT18" s="111"/>
      <c r="RXU18" s="111"/>
      <c r="RXV18" s="111"/>
      <c r="RXW18" s="111"/>
      <c r="RXX18" s="111"/>
      <c r="RXY18" s="111"/>
      <c r="RXZ18" s="111"/>
      <c r="RYA18" s="111"/>
      <c r="RYB18" s="111"/>
      <c r="RYC18" s="111"/>
      <c r="RYD18" s="111"/>
      <c r="RYE18" s="111"/>
      <c r="RYF18" s="111"/>
      <c r="RYG18" s="111"/>
      <c r="RYH18" s="111"/>
      <c r="RYI18" s="111"/>
      <c r="RYJ18" s="111"/>
      <c r="RYK18" s="111"/>
      <c r="RYL18" s="111"/>
      <c r="RYM18" s="111"/>
      <c r="RYN18" s="111"/>
      <c r="RYO18" s="111"/>
      <c r="RYP18" s="111"/>
      <c r="RYQ18" s="111"/>
      <c r="RYR18" s="111"/>
      <c r="RYS18" s="111"/>
      <c r="RYT18" s="111"/>
      <c r="RYU18" s="111"/>
      <c r="RYV18" s="111"/>
      <c r="RYW18" s="111"/>
      <c r="RYX18" s="111"/>
      <c r="RYY18" s="111"/>
      <c r="RYZ18" s="111"/>
      <c r="RZA18" s="111"/>
      <c r="RZB18" s="111"/>
      <c r="RZC18" s="111"/>
      <c r="RZD18" s="111"/>
      <c r="RZE18" s="111"/>
      <c r="RZF18" s="111"/>
      <c r="RZG18" s="111"/>
      <c r="RZH18" s="111"/>
      <c r="RZI18" s="111"/>
      <c r="RZJ18" s="111"/>
      <c r="RZK18" s="111"/>
      <c r="RZL18" s="111"/>
      <c r="RZM18" s="111"/>
      <c r="RZN18" s="111"/>
      <c r="RZO18" s="111"/>
      <c r="RZP18" s="111"/>
      <c r="RZQ18" s="111"/>
      <c r="RZR18" s="111"/>
      <c r="RZS18" s="111"/>
      <c r="RZT18" s="111"/>
      <c r="RZU18" s="111"/>
      <c r="RZV18" s="111"/>
      <c r="RZW18" s="111"/>
      <c r="RZX18" s="111"/>
      <c r="RZY18" s="111"/>
      <c r="RZZ18" s="111"/>
      <c r="SAA18" s="111"/>
      <c r="SAB18" s="111"/>
      <c r="SAC18" s="111"/>
      <c r="SAD18" s="111"/>
      <c r="SAE18" s="111"/>
      <c r="SAF18" s="111"/>
      <c r="SAG18" s="111"/>
      <c r="SAH18" s="111"/>
      <c r="SAI18" s="111"/>
      <c r="SAJ18" s="111"/>
      <c r="SAK18" s="111"/>
      <c r="SAL18" s="111"/>
      <c r="SAM18" s="111"/>
      <c r="SAN18" s="111"/>
      <c r="SAO18" s="111"/>
      <c r="SAP18" s="111"/>
      <c r="SAQ18" s="111"/>
      <c r="SAR18" s="111"/>
      <c r="SAS18" s="111"/>
      <c r="SAT18" s="111"/>
      <c r="SAU18" s="111"/>
      <c r="SAV18" s="111"/>
      <c r="SAW18" s="111"/>
      <c r="SAX18" s="111"/>
      <c r="SAY18" s="111"/>
      <c r="SAZ18" s="111"/>
      <c r="SBA18" s="111"/>
      <c r="SBB18" s="111"/>
      <c r="SBC18" s="111"/>
      <c r="SBD18" s="111"/>
      <c r="SBE18" s="111"/>
      <c r="SBF18" s="111"/>
      <c r="SBG18" s="111"/>
      <c r="SBH18" s="111"/>
      <c r="SBI18" s="111"/>
      <c r="SBJ18" s="111"/>
      <c r="SBK18" s="111"/>
      <c r="SBL18" s="111"/>
      <c r="SBM18" s="111"/>
      <c r="SBN18" s="111"/>
      <c r="SBO18" s="111"/>
      <c r="SBP18" s="111"/>
      <c r="SBQ18" s="111"/>
      <c r="SBR18" s="111"/>
      <c r="SBS18" s="111"/>
      <c r="SBT18" s="111"/>
      <c r="SBU18" s="111"/>
      <c r="SBV18" s="111"/>
      <c r="SBW18" s="111"/>
      <c r="SBX18" s="111"/>
      <c r="SBY18" s="111"/>
      <c r="SBZ18" s="111"/>
      <c r="SCA18" s="111"/>
      <c r="SCB18" s="111"/>
      <c r="SCC18" s="111"/>
      <c r="SCD18" s="111"/>
      <c r="SCE18" s="111"/>
      <c r="SCF18" s="111"/>
      <c r="SCG18" s="111"/>
      <c r="SCH18" s="111"/>
      <c r="SCI18" s="111"/>
      <c r="SCJ18" s="111"/>
      <c r="SCK18" s="111"/>
      <c r="SCL18" s="111"/>
      <c r="SCM18" s="111"/>
      <c r="SCN18" s="111"/>
      <c r="SCO18" s="111"/>
      <c r="SCP18" s="111"/>
      <c r="SCQ18" s="111"/>
      <c r="SCR18" s="111"/>
      <c r="SCS18" s="111"/>
      <c r="SCT18" s="111"/>
      <c r="SCU18" s="111"/>
      <c r="SCV18" s="111"/>
      <c r="SCW18" s="111"/>
      <c r="SCX18" s="111"/>
      <c r="SCY18" s="111"/>
      <c r="SCZ18" s="111"/>
      <c r="SDA18" s="111"/>
      <c r="SDB18" s="111"/>
      <c r="SDC18" s="111"/>
      <c r="SDD18" s="111"/>
      <c r="SDE18" s="111"/>
      <c r="SDF18" s="111"/>
      <c r="SDG18" s="111"/>
      <c r="SDH18" s="111"/>
      <c r="SDI18" s="111"/>
      <c r="SDJ18" s="111"/>
      <c r="SDK18" s="111"/>
      <c r="SDL18" s="111"/>
      <c r="SDM18" s="111"/>
      <c r="SDN18" s="111"/>
      <c r="SDO18" s="111"/>
      <c r="SDP18" s="111"/>
      <c r="SDQ18" s="111"/>
      <c r="SDR18" s="111"/>
      <c r="SDS18" s="111"/>
      <c r="SDT18" s="111"/>
      <c r="SDU18" s="111"/>
      <c r="SDV18" s="111"/>
      <c r="SDW18" s="111"/>
      <c r="SDX18" s="111"/>
      <c r="SDY18" s="111"/>
      <c r="SDZ18" s="111"/>
      <c r="SEA18" s="111"/>
      <c r="SEB18" s="111"/>
      <c r="SEC18" s="111"/>
      <c r="SED18" s="111"/>
      <c r="SEE18" s="111"/>
      <c r="SEF18" s="111"/>
      <c r="SEG18" s="111"/>
      <c r="SEH18" s="111"/>
      <c r="SEI18" s="111"/>
      <c r="SEJ18" s="111"/>
      <c r="SEK18" s="111"/>
      <c r="SEL18" s="111"/>
      <c r="SEM18" s="111"/>
      <c r="SEN18" s="111"/>
      <c r="SEO18" s="111"/>
      <c r="SEP18" s="111"/>
      <c r="SEQ18" s="111"/>
      <c r="SER18" s="111"/>
      <c r="SES18" s="111"/>
      <c r="SET18" s="111"/>
      <c r="SEU18" s="111"/>
      <c r="SEV18" s="111"/>
      <c r="SEW18" s="111"/>
      <c r="SEX18" s="111"/>
      <c r="SEY18" s="111"/>
      <c r="SEZ18" s="111"/>
      <c r="SFA18" s="111"/>
      <c r="SFB18" s="111"/>
      <c r="SFC18" s="111"/>
      <c r="SFD18" s="111"/>
      <c r="SFE18" s="111"/>
      <c r="SFF18" s="111"/>
      <c r="SFG18" s="111"/>
      <c r="SFH18" s="111"/>
      <c r="SFI18" s="111"/>
      <c r="SFJ18" s="111"/>
      <c r="SFK18" s="111"/>
      <c r="SFL18" s="111"/>
      <c r="SFM18" s="111"/>
      <c r="SFN18" s="111"/>
      <c r="SFO18" s="111"/>
      <c r="SFP18" s="111"/>
      <c r="SFQ18" s="111"/>
      <c r="SFR18" s="111"/>
      <c r="SFS18" s="111"/>
      <c r="SFT18" s="111"/>
      <c r="SFU18" s="111"/>
      <c r="SFV18" s="111"/>
      <c r="SFW18" s="111"/>
      <c r="SFX18" s="111"/>
      <c r="SFY18" s="111"/>
      <c r="SFZ18" s="111"/>
      <c r="SGA18" s="111"/>
      <c r="SGB18" s="111"/>
      <c r="SGC18" s="111"/>
      <c r="SGD18" s="111"/>
      <c r="SGE18" s="111"/>
      <c r="SGF18" s="111"/>
      <c r="SGG18" s="111"/>
      <c r="SGH18" s="111"/>
      <c r="SGI18" s="111"/>
      <c r="SGJ18" s="111"/>
      <c r="SGK18" s="111"/>
      <c r="SGL18" s="111"/>
      <c r="SGM18" s="111"/>
      <c r="SGN18" s="111"/>
      <c r="SGO18" s="111"/>
      <c r="SGP18" s="111"/>
      <c r="SGQ18" s="111"/>
      <c r="SGR18" s="111"/>
      <c r="SGS18" s="111"/>
      <c r="SGT18" s="111"/>
      <c r="SGU18" s="111"/>
      <c r="SGV18" s="111"/>
      <c r="SGW18" s="111"/>
      <c r="SGX18" s="111"/>
      <c r="SGY18" s="111"/>
      <c r="SGZ18" s="111"/>
      <c r="SHA18" s="111"/>
      <c r="SHB18" s="111"/>
      <c r="SHC18" s="111"/>
      <c r="SHD18" s="111"/>
      <c r="SHE18" s="111"/>
      <c r="SHF18" s="111"/>
      <c r="SHG18" s="111"/>
      <c r="SHH18" s="111"/>
      <c r="SHI18" s="111"/>
      <c r="SHJ18" s="111"/>
      <c r="SHK18" s="111"/>
      <c r="SHL18" s="111"/>
      <c r="SHM18" s="111"/>
      <c r="SHN18" s="111"/>
      <c r="SHO18" s="111"/>
      <c r="SHP18" s="111"/>
      <c r="SHQ18" s="111"/>
      <c r="SHR18" s="111"/>
      <c r="SHS18" s="111"/>
      <c r="SHT18" s="111"/>
      <c r="SHU18" s="111"/>
      <c r="SHV18" s="111"/>
      <c r="SHW18" s="111"/>
      <c r="SHX18" s="111"/>
      <c r="SHY18" s="111"/>
      <c r="SHZ18" s="111"/>
      <c r="SIA18" s="111"/>
      <c r="SIB18" s="111"/>
      <c r="SIC18" s="111"/>
      <c r="SID18" s="111"/>
      <c r="SIE18" s="111"/>
      <c r="SIF18" s="111"/>
      <c r="SIG18" s="111"/>
      <c r="SIH18" s="111"/>
      <c r="SII18" s="111"/>
      <c r="SIJ18" s="111"/>
      <c r="SIK18" s="111"/>
      <c r="SIL18" s="111"/>
      <c r="SIM18" s="111"/>
      <c r="SIN18" s="111"/>
      <c r="SIO18" s="111"/>
      <c r="SIP18" s="111"/>
      <c r="SIQ18" s="111"/>
      <c r="SIR18" s="111"/>
      <c r="SIS18" s="111"/>
      <c r="SIT18" s="111"/>
      <c r="SIU18" s="111"/>
      <c r="SIV18" s="111"/>
      <c r="SIW18" s="111"/>
      <c r="SIX18" s="111"/>
      <c r="SIY18" s="111"/>
      <c r="SIZ18" s="111"/>
      <c r="SJA18" s="111"/>
      <c r="SJB18" s="111"/>
      <c r="SJC18" s="111"/>
      <c r="SJD18" s="111"/>
      <c r="SJE18" s="111"/>
      <c r="SJF18" s="111"/>
      <c r="SJG18" s="111"/>
      <c r="SJH18" s="111"/>
      <c r="SJI18" s="111"/>
      <c r="SJJ18" s="111"/>
      <c r="SJK18" s="111"/>
      <c r="SJL18" s="111"/>
      <c r="SJM18" s="111"/>
      <c r="SJN18" s="111"/>
      <c r="SJO18" s="111"/>
      <c r="SJP18" s="111"/>
      <c r="SJQ18" s="111"/>
      <c r="SJR18" s="111"/>
      <c r="SJS18" s="111"/>
      <c r="SJT18" s="111"/>
      <c r="SJU18" s="111"/>
      <c r="SJV18" s="111"/>
      <c r="SJW18" s="111"/>
      <c r="SJX18" s="111"/>
      <c r="SJY18" s="111"/>
      <c r="SJZ18" s="111"/>
      <c r="SKA18" s="111"/>
      <c r="SKB18" s="111"/>
      <c r="SKC18" s="111"/>
      <c r="SKD18" s="111"/>
      <c r="SKE18" s="111"/>
      <c r="SKF18" s="111"/>
      <c r="SKG18" s="111"/>
      <c r="SKH18" s="111"/>
      <c r="SKI18" s="111"/>
      <c r="SKJ18" s="111"/>
      <c r="SKK18" s="111"/>
      <c r="SKL18" s="111"/>
      <c r="SKM18" s="111"/>
      <c r="SKN18" s="111"/>
      <c r="SKO18" s="111"/>
      <c r="SKP18" s="111"/>
      <c r="SKQ18" s="111"/>
      <c r="SKR18" s="111"/>
      <c r="SKS18" s="111"/>
      <c r="SKT18" s="111"/>
      <c r="SKU18" s="111"/>
      <c r="SKV18" s="111"/>
      <c r="SKW18" s="111"/>
      <c r="SKX18" s="111"/>
      <c r="SKY18" s="111"/>
      <c r="SKZ18" s="111"/>
      <c r="SLA18" s="111"/>
      <c r="SLB18" s="111"/>
      <c r="SLC18" s="111"/>
      <c r="SLD18" s="111"/>
      <c r="SLE18" s="111"/>
      <c r="SLF18" s="111"/>
      <c r="SLG18" s="111"/>
      <c r="SLH18" s="111"/>
      <c r="SLI18" s="111"/>
      <c r="SLJ18" s="111"/>
      <c r="SLK18" s="111"/>
      <c r="SLL18" s="111"/>
      <c r="SLM18" s="111"/>
      <c r="SLN18" s="111"/>
      <c r="SLO18" s="111"/>
      <c r="SLP18" s="111"/>
      <c r="SLQ18" s="111"/>
      <c r="SLR18" s="111"/>
      <c r="SLS18" s="111"/>
      <c r="SLT18" s="111"/>
      <c r="SLU18" s="111"/>
      <c r="SLV18" s="111"/>
      <c r="SLW18" s="111"/>
      <c r="SLX18" s="111"/>
      <c r="SLY18" s="111"/>
      <c r="SLZ18" s="111"/>
      <c r="SMA18" s="111"/>
      <c r="SMB18" s="111"/>
      <c r="SMC18" s="111"/>
      <c r="SMD18" s="111"/>
      <c r="SME18" s="111"/>
      <c r="SMF18" s="111"/>
      <c r="SMG18" s="111"/>
      <c r="SMH18" s="111"/>
      <c r="SMI18" s="111"/>
      <c r="SMJ18" s="111"/>
      <c r="SMK18" s="111"/>
      <c r="SML18" s="111"/>
      <c r="SMM18" s="111"/>
      <c r="SMN18" s="111"/>
      <c r="SMO18" s="111"/>
      <c r="SMP18" s="111"/>
      <c r="SMQ18" s="111"/>
      <c r="SMR18" s="111"/>
      <c r="SMS18" s="111"/>
      <c r="SMT18" s="111"/>
      <c r="SMU18" s="111"/>
      <c r="SMV18" s="111"/>
      <c r="SMW18" s="111"/>
      <c r="SMX18" s="111"/>
      <c r="SMY18" s="111"/>
      <c r="SMZ18" s="111"/>
      <c r="SNA18" s="111"/>
      <c r="SNB18" s="111"/>
      <c r="SNC18" s="111"/>
      <c r="SND18" s="111"/>
      <c r="SNE18" s="111"/>
      <c r="SNF18" s="111"/>
      <c r="SNG18" s="111"/>
      <c r="SNH18" s="111"/>
      <c r="SNI18" s="111"/>
      <c r="SNJ18" s="111"/>
      <c r="SNK18" s="111"/>
      <c r="SNL18" s="111"/>
      <c r="SNM18" s="111"/>
      <c r="SNN18" s="111"/>
      <c r="SNO18" s="111"/>
      <c r="SNP18" s="111"/>
      <c r="SNQ18" s="111"/>
      <c r="SNR18" s="111"/>
      <c r="SNS18" s="111"/>
      <c r="SNT18" s="111"/>
      <c r="SNU18" s="111"/>
      <c r="SNV18" s="111"/>
      <c r="SNW18" s="111"/>
      <c r="SNX18" s="111"/>
      <c r="SNY18" s="111"/>
      <c r="SNZ18" s="111"/>
      <c r="SOA18" s="111"/>
      <c r="SOB18" s="111"/>
      <c r="SOC18" s="111"/>
      <c r="SOD18" s="111"/>
      <c r="SOE18" s="111"/>
      <c r="SOF18" s="111"/>
      <c r="SOG18" s="111"/>
      <c r="SOH18" s="111"/>
      <c r="SOI18" s="111"/>
      <c r="SOJ18" s="111"/>
      <c r="SOK18" s="111"/>
      <c r="SOL18" s="111"/>
      <c r="SOM18" s="111"/>
      <c r="SON18" s="111"/>
      <c r="SOO18" s="111"/>
      <c r="SOP18" s="111"/>
      <c r="SOQ18" s="111"/>
      <c r="SOR18" s="111"/>
      <c r="SOS18" s="111"/>
      <c r="SOT18" s="111"/>
      <c r="SOU18" s="111"/>
      <c r="SOV18" s="111"/>
      <c r="SOW18" s="111"/>
      <c r="SOX18" s="111"/>
      <c r="SOY18" s="111"/>
      <c r="SOZ18" s="111"/>
      <c r="SPA18" s="111"/>
      <c r="SPB18" s="111"/>
      <c r="SPC18" s="111"/>
      <c r="SPD18" s="111"/>
      <c r="SPE18" s="111"/>
      <c r="SPF18" s="111"/>
      <c r="SPG18" s="111"/>
      <c r="SPH18" s="111"/>
      <c r="SPI18" s="111"/>
      <c r="SPJ18" s="111"/>
      <c r="SPK18" s="111"/>
      <c r="SPL18" s="111"/>
      <c r="SPM18" s="111"/>
      <c r="SPN18" s="111"/>
      <c r="SPO18" s="111"/>
      <c r="SPP18" s="111"/>
      <c r="SPQ18" s="111"/>
      <c r="SPR18" s="111"/>
      <c r="SPS18" s="111"/>
      <c r="SPT18" s="111"/>
      <c r="SPU18" s="111"/>
      <c r="SPV18" s="111"/>
      <c r="SPW18" s="111"/>
      <c r="SPX18" s="111"/>
      <c r="SPY18" s="111"/>
      <c r="SPZ18" s="111"/>
      <c r="SQA18" s="111"/>
      <c r="SQB18" s="111"/>
      <c r="SQC18" s="111"/>
      <c r="SQD18" s="111"/>
      <c r="SQE18" s="111"/>
      <c r="SQF18" s="111"/>
      <c r="SQG18" s="111"/>
      <c r="SQH18" s="111"/>
      <c r="SQI18" s="111"/>
      <c r="SQJ18" s="111"/>
      <c r="SQK18" s="111"/>
      <c r="SQL18" s="111"/>
      <c r="SQM18" s="111"/>
      <c r="SQN18" s="111"/>
      <c r="SQO18" s="111"/>
      <c r="SQP18" s="111"/>
      <c r="SQQ18" s="111"/>
      <c r="SQR18" s="111"/>
      <c r="SQS18" s="111"/>
      <c r="SQT18" s="111"/>
      <c r="SQU18" s="111"/>
      <c r="SQV18" s="111"/>
      <c r="SQW18" s="111"/>
      <c r="SQX18" s="111"/>
      <c r="SQY18" s="111"/>
      <c r="SQZ18" s="111"/>
      <c r="SRA18" s="111"/>
      <c r="SRB18" s="111"/>
      <c r="SRC18" s="111"/>
      <c r="SRD18" s="111"/>
      <c r="SRE18" s="111"/>
      <c r="SRF18" s="111"/>
      <c r="SRG18" s="111"/>
      <c r="SRH18" s="111"/>
      <c r="SRI18" s="111"/>
      <c r="SRJ18" s="111"/>
      <c r="SRK18" s="111"/>
      <c r="SRL18" s="111"/>
      <c r="SRM18" s="111"/>
      <c r="SRN18" s="111"/>
      <c r="SRO18" s="111"/>
      <c r="SRP18" s="111"/>
      <c r="SRQ18" s="111"/>
      <c r="SRR18" s="111"/>
      <c r="SRS18" s="111"/>
      <c r="SRT18" s="111"/>
      <c r="SRU18" s="111"/>
      <c r="SRV18" s="111"/>
      <c r="SRW18" s="111"/>
      <c r="SRX18" s="111"/>
      <c r="SRY18" s="111"/>
      <c r="SRZ18" s="111"/>
      <c r="SSA18" s="111"/>
      <c r="SSB18" s="111"/>
      <c r="SSC18" s="111"/>
      <c r="SSD18" s="111"/>
      <c r="SSE18" s="111"/>
      <c r="SSF18" s="111"/>
      <c r="SSG18" s="111"/>
      <c r="SSH18" s="111"/>
      <c r="SSI18" s="111"/>
      <c r="SSJ18" s="111"/>
      <c r="SSK18" s="111"/>
      <c r="SSL18" s="111"/>
      <c r="SSM18" s="111"/>
      <c r="SSN18" s="111"/>
      <c r="SSO18" s="111"/>
      <c r="SSP18" s="111"/>
      <c r="SSQ18" s="111"/>
      <c r="SSR18" s="111"/>
      <c r="SSS18" s="111"/>
      <c r="SST18" s="111"/>
      <c r="SSU18" s="111"/>
      <c r="SSV18" s="111"/>
      <c r="SSW18" s="111"/>
      <c r="SSX18" s="111"/>
      <c r="SSY18" s="111"/>
      <c r="SSZ18" s="111"/>
      <c r="STA18" s="111"/>
      <c r="STB18" s="111"/>
      <c r="STC18" s="111"/>
      <c r="STD18" s="111"/>
      <c r="STE18" s="111"/>
      <c r="STF18" s="111"/>
      <c r="STG18" s="111"/>
      <c r="STH18" s="111"/>
      <c r="STI18" s="111"/>
      <c r="STJ18" s="111"/>
      <c r="STK18" s="111"/>
      <c r="STL18" s="111"/>
      <c r="STM18" s="111"/>
      <c r="STN18" s="111"/>
      <c r="STO18" s="111"/>
      <c r="STP18" s="111"/>
      <c r="STQ18" s="111"/>
      <c r="STR18" s="111"/>
      <c r="STS18" s="111"/>
      <c r="STT18" s="111"/>
      <c r="STU18" s="111"/>
      <c r="STV18" s="111"/>
      <c r="STW18" s="111"/>
      <c r="STX18" s="111"/>
      <c r="STY18" s="111"/>
      <c r="STZ18" s="111"/>
      <c r="SUA18" s="111"/>
      <c r="SUB18" s="111"/>
      <c r="SUC18" s="111"/>
      <c r="SUD18" s="111"/>
      <c r="SUE18" s="111"/>
      <c r="SUF18" s="111"/>
      <c r="SUG18" s="111"/>
      <c r="SUH18" s="111"/>
      <c r="SUI18" s="111"/>
      <c r="SUJ18" s="111"/>
      <c r="SUK18" s="111"/>
      <c r="SUL18" s="111"/>
      <c r="SUM18" s="111"/>
      <c r="SUN18" s="111"/>
      <c r="SUO18" s="111"/>
      <c r="SUP18" s="111"/>
      <c r="SUQ18" s="111"/>
      <c r="SUR18" s="111"/>
      <c r="SUS18" s="111"/>
      <c r="SUT18" s="111"/>
      <c r="SUU18" s="111"/>
      <c r="SUV18" s="111"/>
      <c r="SUW18" s="111"/>
      <c r="SUX18" s="111"/>
      <c r="SUY18" s="111"/>
      <c r="SUZ18" s="111"/>
      <c r="SVA18" s="111"/>
      <c r="SVB18" s="111"/>
      <c r="SVC18" s="111"/>
      <c r="SVD18" s="111"/>
      <c r="SVE18" s="111"/>
      <c r="SVF18" s="111"/>
      <c r="SVG18" s="111"/>
      <c r="SVH18" s="111"/>
      <c r="SVI18" s="111"/>
      <c r="SVJ18" s="111"/>
      <c r="SVK18" s="111"/>
      <c r="SVL18" s="111"/>
      <c r="SVM18" s="111"/>
      <c r="SVN18" s="111"/>
      <c r="SVO18" s="111"/>
      <c r="SVP18" s="111"/>
      <c r="SVQ18" s="111"/>
      <c r="SVR18" s="111"/>
      <c r="SVS18" s="111"/>
      <c r="SVT18" s="111"/>
      <c r="SVU18" s="111"/>
      <c r="SVV18" s="111"/>
      <c r="SVW18" s="111"/>
      <c r="SVX18" s="111"/>
      <c r="SVY18" s="111"/>
      <c r="SVZ18" s="111"/>
      <c r="SWA18" s="111"/>
      <c r="SWB18" s="111"/>
      <c r="SWC18" s="111"/>
      <c r="SWD18" s="111"/>
      <c r="SWE18" s="111"/>
      <c r="SWF18" s="111"/>
      <c r="SWG18" s="111"/>
      <c r="SWH18" s="111"/>
      <c r="SWI18" s="111"/>
      <c r="SWJ18" s="111"/>
      <c r="SWK18" s="111"/>
      <c r="SWL18" s="111"/>
      <c r="SWM18" s="111"/>
      <c r="SWN18" s="111"/>
      <c r="SWO18" s="111"/>
      <c r="SWP18" s="111"/>
      <c r="SWQ18" s="111"/>
      <c r="SWR18" s="111"/>
      <c r="SWS18" s="111"/>
      <c r="SWT18" s="111"/>
      <c r="SWU18" s="111"/>
      <c r="SWV18" s="111"/>
      <c r="SWW18" s="111"/>
      <c r="SWX18" s="111"/>
      <c r="SWY18" s="111"/>
      <c r="SWZ18" s="111"/>
      <c r="SXA18" s="111"/>
      <c r="SXB18" s="111"/>
      <c r="SXC18" s="111"/>
      <c r="SXD18" s="111"/>
      <c r="SXE18" s="111"/>
      <c r="SXF18" s="111"/>
      <c r="SXG18" s="111"/>
      <c r="SXH18" s="111"/>
      <c r="SXI18" s="111"/>
      <c r="SXJ18" s="111"/>
      <c r="SXK18" s="111"/>
      <c r="SXL18" s="111"/>
      <c r="SXM18" s="111"/>
      <c r="SXN18" s="111"/>
      <c r="SXO18" s="111"/>
      <c r="SXP18" s="111"/>
      <c r="SXQ18" s="111"/>
      <c r="SXR18" s="111"/>
      <c r="SXS18" s="111"/>
      <c r="SXT18" s="111"/>
      <c r="SXU18" s="111"/>
      <c r="SXV18" s="111"/>
      <c r="SXW18" s="111"/>
      <c r="SXX18" s="111"/>
      <c r="SXY18" s="111"/>
      <c r="SXZ18" s="111"/>
      <c r="SYA18" s="111"/>
      <c r="SYB18" s="111"/>
      <c r="SYC18" s="111"/>
      <c r="SYD18" s="111"/>
      <c r="SYE18" s="111"/>
      <c r="SYF18" s="111"/>
      <c r="SYG18" s="111"/>
      <c r="SYH18" s="111"/>
      <c r="SYI18" s="111"/>
      <c r="SYJ18" s="111"/>
      <c r="SYK18" s="111"/>
      <c r="SYL18" s="111"/>
      <c r="SYM18" s="111"/>
      <c r="SYN18" s="111"/>
      <c r="SYO18" s="111"/>
      <c r="SYP18" s="111"/>
      <c r="SYQ18" s="111"/>
      <c r="SYR18" s="111"/>
      <c r="SYS18" s="111"/>
      <c r="SYT18" s="111"/>
      <c r="SYU18" s="111"/>
      <c r="SYV18" s="111"/>
      <c r="SYW18" s="111"/>
      <c r="SYX18" s="111"/>
      <c r="SYY18" s="111"/>
      <c r="SYZ18" s="111"/>
      <c r="SZA18" s="111"/>
      <c r="SZB18" s="111"/>
      <c r="SZC18" s="111"/>
      <c r="SZD18" s="111"/>
      <c r="SZE18" s="111"/>
      <c r="SZF18" s="111"/>
      <c r="SZG18" s="111"/>
      <c r="SZH18" s="111"/>
      <c r="SZI18" s="111"/>
      <c r="SZJ18" s="111"/>
      <c r="SZK18" s="111"/>
      <c r="SZL18" s="111"/>
      <c r="SZM18" s="111"/>
      <c r="SZN18" s="111"/>
      <c r="SZO18" s="111"/>
      <c r="SZP18" s="111"/>
      <c r="SZQ18" s="111"/>
      <c r="SZR18" s="111"/>
      <c r="SZS18" s="111"/>
      <c r="SZT18" s="111"/>
      <c r="SZU18" s="111"/>
      <c r="SZV18" s="111"/>
      <c r="SZW18" s="111"/>
      <c r="SZX18" s="111"/>
      <c r="SZY18" s="111"/>
      <c r="SZZ18" s="111"/>
      <c r="TAA18" s="111"/>
      <c r="TAB18" s="111"/>
      <c r="TAC18" s="111"/>
      <c r="TAD18" s="111"/>
      <c r="TAE18" s="111"/>
      <c r="TAF18" s="111"/>
      <c r="TAG18" s="111"/>
      <c r="TAH18" s="111"/>
      <c r="TAI18" s="111"/>
      <c r="TAJ18" s="111"/>
      <c r="TAK18" s="111"/>
      <c r="TAL18" s="111"/>
      <c r="TAM18" s="111"/>
      <c r="TAN18" s="111"/>
      <c r="TAO18" s="111"/>
      <c r="TAP18" s="111"/>
      <c r="TAQ18" s="111"/>
      <c r="TAR18" s="111"/>
      <c r="TAS18" s="111"/>
      <c r="TAT18" s="111"/>
      <c r="TAU18" s="111"/>
      <c r="TAV18" s="111"/>
      <c r="TAW18" s="111"/>
      <c r="TAX18" s="111"/>
      <c r="TAY18" s="111"/>
      <c r="TAZ18" s="111"/>
      <c r="TBA18" s="111"/>
      <c r="TBB18" s="111"/>
      <c r="TBC18" s="111"/>
      <c r="TBD18" s="111"/>
      <c r="TBE18" s="111"/>
      <c r="TBF18" s="111"/>
      <c r="TBG18" s="111"/>
      <c r="TBH18" s="111"/>
      <c r="TBI18" s="111"/>
      <c r="TBJ18" s="111"/>
      <c r="TBK18" s="111"/>
      <c r="TBL18" s="111"/>
      <c r="TBM18" s="111"/>
      <c r="TBN18" s="111"/>
      <c r="TBO18" s="111"/>
      <c r="TBP18" s="111"/>
      <c r="TBQ18" s="111"/>
      <c r="TBR18" s="111"/>
      <c r="TBS18" s="111"/>
      <c r="TBT18" s="111"/>
      <c r="TBU18" s="111"/>
      <c r="TBV18" s="111"/>
      <c r="TBW18" s="111"/>
      <c r="TBX18" s="111"/>
      <c r="TBY18" s="111"/>
      <c r="TBZ18" s="111"/>
      <c r="TCA18" s="111"/>
      <c r="TCB18" s="111"/>
      <c r="TCC18" s="111"/>
      <c r="TCD18" s="111"/>
      <c r="TCE18" s="111"/>
      <c r="TCF18" s="111"/>
      <c r="TCG18" s="111"/>
      <c r="TCH18" s="111"/>
      <c r="TCI18" s="111"/>
      <c r="TCJ18" s="111"/>
      <c r="TCK18" s="111"/>
      <c r="TCL18" s="111"/>
      <c r="TCM18" s="111"/>
      <c r="TCN18" s="111"/>
      <c r="TCO18" s="111"/>
      <c r="TCP18" s="111"/>
      <c r="TCQ18" s="111"/>
      <c r="TCR18" s="111"/>
      <c r="TCS18" s="111"/>
      <c r="TCT18" s="111"/>
      <c r="TCU18" s="111"/>
      <c r="TCV18" s="111"/>
      <c r="TCW18" s="111"/>
      <c r="TCX18" s="111"/>
      <c r="TCY18" s="111"/>
      <c r="TCZ18" s="111"/>
      <c r="TDA18" s="111"/>
      <c r="TDB18" s="111"/>
      <c r="TDC18" s="111"/>
      <c r="TDD18" s="111"/>
      <c r="TDE18" s="111"/>
      <c r="TDF18" s="111"/>
      <c r="TDG18" s="111"/>
      <c r="TDH18" s="111"/>
      <c r="TDI18" s="111"/>
      <c r="TDJ18" s="111"/>
      <c r="TDK18" s="111"/>
      <c r="TDL18" s="111"/>
      <c r="TDM18" s="111"/>
      <c r="TDN18" s="111"/>
      <c r="TDO18" s="111"/>
      <c r="TDP18" s="111"/>
      <c r="TDQ18" s="111"/>
      <c r="TDR18" s="111"/>
      <c r="TDS18" s="111"/>
      <c r="TDT18" s="111"/>
      <c r="TDU18" s="111"/>
      <c r="TDV18" s="111"/>
      <c r="TDW18" s="111"/>
      <c r="TDX18" s="111"/>
      <c r="TDY18" s="111"/>
      <c r="TDZ18" s="111"/>
      <c r="TEA18" s="111"/>
      <c r="TEB18" s="111"/>
      <c r="TEC18" s="111"/>
      <c r="TED18" s="111"/>
      <c r="TEE18" s="111"/>
      <c r="TEF18" s="111"/>
      <c r="TEG18" s="111"/>
      <c r="TEH18" s="111"/>
      <c r="TEI18" s="111"/>
      <c r="TEJ18" s="111"/>
      <c r="TEK18" s="111"/>
      <c r="TEL18" s="111"/>
      <c r="TEM18" s="111"/>
      <c r="TEN18" s="111"/>
      <c r="TEO18" s="111"/>
      <c r="TEP18" s="111"/>
      <c r="TEQ18" s="111"/>
      <c r="TER18" s="111"/>
      <c r="TES18" s="111"/>
      <c r="TET18" s="111"/>
      <c r="TEU18" s="111"/>
      <c r="TEV18" s="111"/>
      <c r="TEW18" s="111"/>
      <c r="TEX18" s="111"/>
      <c r="TEY18" s="111"/>
      <c r="TEZ18" s="111"/>
      <c r="TFA18" s="111"/>
      <c r="TFB18" s="111"/>
      <c r="TFC18" s="111"/>
      <c r="TFD18" s="111"/>
      <c r="TFE18" s="111"/>
      <c r="TFF18" s="111"/>
      <c r="TFG18" s="111"/>
      <c r="TFH18" s="111"/>
      <c r="TFI18" s="111"/>
      <c r="TFJ18" s="111"/>
      <c r="TFK18" s="111"/>
      <c r="TFL18" s="111"/>
      <c r="TFM18" s="111"/>
      <c r="TFN18" s="111"/>
      <c r="TFO18" s="111"/>
      <c r="TFP18" s="111"/>
      <c r="TFQ18" s="111"/>
      <c r="TFR18" s="111"/>
      <c r="TFS18" s="111"/>
      <c r="TFT18" s="111"/>
      <c r="TFU18" s="111"/>
      <c r="TFV18" s="111"/>
      <c r="TFW18" s="111"/>
      <c r="TFX18" s="111"/>
      <c r="TFY18" s="111"/>
      <c r="TFZ18" s="111"/>
      <c r="TGA18" s="111"/>
      <c r="TGB18" s="111"/>
      <c r="TGC18" s="111"/>
      <c r="TGD18" s="111"/>
      <c r="TGE18" s="111"/>
      <c r="TGF18" s="111"/>
      <c r="TGG18" s="111"/>
      <c r="TGH18" s="111"/>
      <c r="TGI18" s="111"/>
      <c r="TGJ18" s="111"/>
      <c r="TGK18" s="111"/>
      <c r="TGL18" s="111"/>
      <c r="TGM18" s="111"/>
      <c r="TGN18" s="111"/>
      <c r="TGO18" s="111"/>
      <c r="TGP18" s="111"/>
      <c r="TGQ18" s="111"/>
      <c r="TGR18" s="111"/>
      <c r="TGS18" s="111"/>
      <c r="TGT18" s="111"/>
      <c r="TGU18" s="111"/>
      <c r="TGV18" s="111"/>
      <c r="TGW18" s="111"/>
      <c r="TGX18" s="111"/>
      <c r="TGY18" s="111"/>
      <c r="TGZ18" s="111"/>
      <c r="THA18" s="111"/>
      <c r="THB18" s="111"/>
      <c r="THC18" s="111"/>
      <c r="THD18" s="111"/>
      <c r="THE18" s="111"/>
      <c r="THF18" s="111"/>
      <c r="THG18" s="111"/>
      <c r="THH18" s="111"/>
      <c r="THI18" s="111"/>
      <c r="THJ18" s="111"/>
      <c r="THK18" s="111"/>
      <c r="THL18" s="111"/>
      <c r="THM18" s="111"/>
      <c r="THN18" s="111"/>
      <c r="THO18" s="111"/>
      <c r="THP18" s="111"/>
      <c r="THQ18" s="111"/>
      <c r="THR18" s="111"/>
      <c r="THS18" s="111"/>
      <c r="THT18" s="111"/>
      <c r="THU18" s="111"/>
      <c r="THV18" s="111"/>
      <c r="THW18" s="111"/>
      <c r="THX18" s="111"/>
      <c r="THY18" s="111"/>
      <c r="THZ18" s="111"/>
      <c r="TIA18" s="111"/>
      <c r="TIB18" s="111"/>
      <c r="TIC18" s="111"/>
      <c r="TID18" s="111"/>
      <c r="TIE18" s="111"/>
      <c r="TIF18" s="111"/>
      <c r="TIG18" s="111"/>
      <c r="TIH18" s="111"/>
      <c r="TII18" s="111"/>
      <c r="TIJ18" s="111"/>
      <c r="TIK18" s="111"/>
      <c r="TIL18" s="111"/>
      <c r="TIM18" s="111"/>
      <c r="TIN18" s="111"/>
      <c r="TIO18" s="111"/>
      <c r="TIP18" s="111"/>
      <c r="TIQ18" s="111"/>
      <c r="TIR18" s="111"/>
      <c r="TIS18" s="111"/>
      <c r="TIT18" s="111"/>
      <c r="TIU18" s="111"/>
      <c r="TIV18" s="111"/>
      <c r="TIW18" s="111"/>
      <c r="TIX18" s="111"/>
      <c r="TIY18" s="111"/>
      <c r="TIZ18" s="111"/>
      <c r="TJA18" s="111"/>
      <c r="TJB18" s="111"/>
      <c r="TJC18" s="111"/>
      <c r="TJD18" s="111"/>
      <c r="TJE18" s="111"/>
      <c r="TJF18" s="111"/>
      <c r="TJG18" s="111"/>
      <c r="TJH18" s="111"/>
      <c r="TJI18" s="111"/>
      <c r="TJJ18" s="111"/>
      <c r="TJK18" s="111"/>
      <c r="TJL18" s="111"/>
      <c r="TJM18" s="111"/>
      <c r="TJN18" s="111"/>
      <c r="TJO18" s="111"/>
      <c r="TJP18" s="111"/>
      <c r="TJQ18" s="111"/>
      <c r="TJR18" s="111"/>
      <c r="TJS18" s="111"/>
      <c r="TJT18" s="111"/>
      <c r="TJU18" s="111"/>
      <c r="TJV18" s="111"/>
      <c r="TJW18" s="111"/>
      <c r="TJX18" s="111"/>
      <c r="TJY18" s="111"/>
      <c r="TJZ18" s="111"/>
      <c r="TKA18" s="111"/>
      <c r="TKB18" s="111"/>
      <c r="TKC18" s="111"/>
      <c r="TKD18" s="111"/>
      <c r="TKE18" s="111"/>
      <c r="TKF18" s="111"/>
      <c r="TKG18" s="111"/>
      <c r="TKH18" s="111"/>
      <c r="TKI18" s="111"/>
      <c r="TKJ18" s="111"/>
      <c r="TKK18" s="111"/>
      <c r="TKL18" s="111"/>
      <c r="TKM18" s="111"/>
      <c r="TKN18" s="111"/>
      <c r="TKO18" s="111"/>
      <c r="TKP18" s="111"/>
      <c r="TKQ18" s="111"/>
      <c r="TKR18" s="111"/>
      <c r="TKS18" s="111"/>
      <c r="TKT18" s="111"/>
      <c r="TKU18" s="111"/>
      <c r="TKV18" s="111"/>
      <c r="TKW18" s="111"/>
      <c r="TKX18" s="111"/>
      <c r="TKY18" s="111"/>
      <c r="TKZ18" s="111"/>
      <c r="TLA18" s="111"/>
      <c r="TLB18" s="111"/>
      <c r="TLC18" s="111"/>
      <c r="TLD18" s="111"/>
      <c r="TLE18" s="111"/>
      <c r="TLF18" s="111"/>
      <c r="TLG18" s="111"/>
      <c r="TLH18" s="111"/>
      <c r="TLI18" s="111"/>
      <c r="TLJ18" s="111"/>
      <c r="TLK18" s="111"/>
      <c r="TLL18" s="111"/>
      <c r="TLM18" s="111"/>
      <c r="TLN18" s="111"/>
      <c r="TLO18" s="111"/>
      <c r="TLP18" s="111"/>
      <c r="TLQ18" s="111"/>
      <c r="TLR18" s="111"/>
      <c r="TLS18" s="111"/>
      <c r="TLT18" s="111"/>
      <c r="TLU18" s="111"/>
      <c r="TLV18" s="111"/>
      <c r="TLW18" s="111"/>
      <c r="TLX18" s="111"/>
      <c r="TLY18" s="111"/>
      <c r="TLZ18" s="111"/>
      <c r="TMA18" s="111"/>
      <c r="TMB18" s="111"/>
      <c r="TMC18" s="111"/>
      <c r="TMD18" s="111"/>
      <c r="TME18" s="111"/>
      <c r="TMF18" s="111"/>
      <c r="TMG18" s="111"/>
      <c r="TMH18" s="111"/>
      <c r="TMI18" s="111"/>
      <c r="TMJ18" s="111"/>
      <c r="TMK18" s="111"/>
      <c r="TML18" s="111"/>
      <c r="TMM18" s="111"/>
      <c r="TMN18" s="111"/>
      <c r="TMO18" s="111"/>
      <c r="TMP18" s="111"/>
      <c r="TMQ18" s="111"/>
      <c r="TMR18" s="111"/>
      <c r="TMS18" s="111"/>
      <c r="TMT18" s="111"/>
      <c r="TMU18" s="111"/>
      <c r="TMV18" s="111"/>
      <c r="TMW18" s="111"/>
      <c r="TMX18" s="111"/>
      <c r="TMY18" s="111"/>
      <c r="TMZ18" s="111"/>
      <c r="TNA18" s="111"/>
      <c r="TNB18" s="111"/>
      <c r="TNC18" s="111"/>
      <c r="TND18" s="111"/>
      <c r="TNE18" s="111"/>
      <c r="TNF18" s="111"/>
      <c r="TNG18" s="111"/>
      <c r="TNH18" s="111"/>
      <c r="TNI18" s="111"/>
      <c r="TNJ18" s="111"/>
      <c r="TNK18" s="111"/>
      <c r="TNL18" s="111"/>
      <c r="TNM18" s="111"/>
      <c r="TNN18" s="111"/>
      <c r="TNO18" s="111"/>
      <c r="TNP18" s="111"/>
      <c r="TNQ18" s="111"/>
      <c r="TNR18" s="111"/>
      <c r="TNS18" s="111"/>
      <c r="TNT18" s="111"/>
      <c r="TNU18" s="111"/>
      <c r="TNV18" s="111"/>
      <c r="TNW18" s="111"/>
      <c r="TNX18" s="111"/>
      <c r="TNY18" s="111"/>
      <c r="TNZ18" s="111"/>
      <c r="TOA18" s="111"/>
      <c r="TOB18" s="111"/>
      <c r="TOC18" s="111"/>
      <c r="TOD18" s="111"/>
      <c r="TOE18" s="111"/>
      <c r="TOF18" s="111"/>
      <c r="TOG18" s="111"/>
      <c r="TOH18" s="111"/>
      <c r="TOI18" s="111"/>
      <c r="TOJ18" s="111"/>
      <c r="TOK18" s="111"/>
      <c r="TOL18" s="111"/>
      <c r="TOM18" s="111"/>
      <c r="TON18" s="111"/>
      <c r="TOO18" s="111"/>
      <c r="TOP18" s="111"/>
      <c r="TOQ18" s="111"/>
      <c r="TOR18" s="111"/>
      <c r="TOS18" s="111"/>
      <c r="TOT18" s="111"/>
      <c r="TOU18" s="111"/>
      <c r="TOV18" s="111"/>
      <c r="TOW18" s="111"/>
      <c r="TOX18" s="111"/>
      <c r="TOY18" s="111"/>
      <c r="TOZ18" s="111"/>
      <c r="TPA18" s="111"/>
      <c r="TPB18" s="111"/>
      <c r="TPC18" s="111"/>
      <c r="TPD18" s="111"/>
      <c r="TPE18" s="111"/>
      <c r="TPF18" s="111"/>
      <c r="TPG18" s="111"/>
      <c r="TPH18" s="111"/>
      <c r="TPI18" s="111"/>
      <c r="TPJ18" s="111"/>
      <c r="TPK18" s="111"/>
      <c r="TPL18" s="111"/>
      <c r="TPM18" s="111"/>
      <c r="TPN18" s="111"/>
      <c r="TPO18" s="111"/>
      <c r="TPP18" s="111"/>
      <c r="TPQ18" s="111"/>
      <c r="TPR18" s="111"/>
      <c r="TPS18" s="111"/>
      <c r="TPT18" s="111"/>
      <c r="TPU18" s="111"/>
      <c r="TPV18" s="111"/>
      <c r="TPW18" s="111"/>
      <c r="TPX18" s="111"/>
      <c r="TPY18" s="111"/>
      <c r="TPZ18" s="111"/>
      <c r="TQA18" s="111"/>
      <c r="TQB18" s="111"/>
      <c r="TQC18" s="111"/>
      <c r="TQD18" s="111"/>
      <c r="TQE18" s="111"/>
      <c r="TQF18" s="111"/>
      <c r="TQG18" s="111"/>
      <c r="TQH18" s="111"/>
      <c r="TQI18" s="111"/>
      <c r="TQJ18" s="111"/>
      <c r="TQK18" s="111"/>
      <c r="TQL18" s="111"/>
      <c r="TQM18" s="111"/>
      <c r="TQN18" s="111"/>
      <c r="TQO18" s="111"/>
      <c r="TQP18" s="111"/>
      <c r="TQQ18" s="111"/>
      <c r="TQR18" s="111"/>
      <c r="TQS18" s="111"/>
      <c r="TQT18" s="111"/>
      <c r="TQU18" s="111"/>
      <c r="TQV18" s="111"/>
      <c r="TQW18" s="111"/>
      <c r="TQX18" s="111"/>
      <c r="TQY18" s="111"/>
      <c r="TQZ18" s="111"/>
      <c r="TRA18" s="111"/>
      <c r="TRB18" s="111"/>
      <c r="TRC18" s="111"/>
      <c r="TRD18" s="111"/>
      <c r="TRE18" s="111"/>
      <c r="TRF18" s="111"/>
      <c r="TRG18" s="111"/>
      <c r="TRH18" s="111"/>
      <c r="TRI18" s="111"/>
      <c r="TRJ18" s="111"/>
      <c r="TRK18" s="111"/>
      <c r="TRL18" s="111"/>
      <c r="TRM18" s="111"/>
      <c r="TRN18" s="111"/>
      <c r="TRO18" s="111"/>
      <c r="TRP18" s="111"/>
      <c r="TRQ18" s="111"/>
      <c r="TRR18" s="111"/>
      <c r="TRS18" s="111"/>
      <c r="TRT18" s="111"/>
      <c r="TRU18" s="111"/>
      <c r="TRV18" s="111"/>
      <c r="TRW18" s="111"/>
      <c r="TRX18" s="111"/>
      <c r="TRY18" s="111"/>
      <c r="TRZ18" s="111"/>
      <c r="TSA18" s="111"/>
      <c r="TSB18" s="111"/>
      <c r="TSC18" s="111"/>
      <c r="TSD18" s="111"/>
      <c r="TSE18" s="111"/>
      <c r="TSF18" s="111"/>
      <c r="TSG18" s="111"/>
      <c r="TSH18" s="111"/>
      <c r="TSI18" s="111"/>
      <c r="TSJ18" s="111"/>
      <c r="TSK18" s="111"/>
      <c r="TSL18" s="111"/>
      <c r="TSM18" s="111"/>
      <c r="TSN18" s="111"/>
      <c r="TSO18" s="111"/>
      <c r="TSP18" s="111"/>
      <c r="TSQ18" s="111"/>
      <c r="TSR18" s="111"/>
      <c r="TSS18" s="111"/>
      <c r="TST18" s="111"/>
      <c r="TSU18" s="111"/>
      <c r="TSV18" s="111"/>
      <c r="TSW18" s="111"/>
      <c r="TSX18" s="111"/>
      <c r="TSY18" s="111"/>
      <c r="TSZ18" s="111"/>
      <c r="TTA18" s="111"/>
      <c r="TTB18" s="111"/>
      <c r="TTC18" s="111"/>
      <c r="TTD18" s="111"/>
      <c r="TTE18" s="111"/>
      <c r="TTF18" s="111"/>
      <c r="TTG18" s="111"/>
      <c r="TTH18" s="111"/>
      <c r="TTI18" s="111"/>
      <c r="TTJ18" s="111"/>
      <c r="TTK18" s="111"/>
      <c r="TTL18" s="111"/>
      <c r="TTM18" s="111"/>
      <c r="TTN18" s="111"/>
      <c r="TTO18" s="111"/>
      <c r="TTP18" s="111"/>
      <c r="TTQ18" s="111"/>
      <c r="TTR18" s="111"/>
      <c r="TTS18" s="111"/>
      <c r="TTT18" s="111"/>
      <c r="TTU18" s="111"/>
      <c r="TTV18" s="111"/>
      <c r="TTW18" s="111"/>
      <c r="TTX18" s="111"/>
      <c r="TTY18" s="111"/>
      <c r="TTZ18" s="111"/>
      <c r="TUA18" s="111"/>
      <c r="TUB18" s="111"/>
      <c r="TUC18" s="111"/>
      <c r="TUD18" s="111"/>
      <c r="TUE18" s="111"/>
      <c r="TUF18" s="111"/>
      <c r="TUG18" s="111"/>
      <c r="TUH18" s="111"/>
      <c r="TUI18" s="111"/>
      <c r="TUJ18" s="111"/>
      <c r="TUK18" s="111"/>
      <c r="TUL18" s="111"/>
      <c r="TUM18" s="111"/>
      <c r="TUN18" s="111"/>
      <c r="TUO18" s="111"/>
      <c r="TUP18" s="111"/>
      <c r="TUQ18" s="111"/>
      <c r="TUR18" s="111"/>
      <c r="TUS18" s="111"/>
      <c r="TUT18" s="111"/>
      <c r="TUU18" s="111"/>
      <c r="TUV18" s="111"/>
      <c r="TUW18" s="111"/>
      <c r="TUX18" s="111"/>
      <c r="TUY18" s="111"/>
      <c r="TUZ18" s="111"/>
      <c r="TVA18" s="111"/>
      <c r="TVB18" s="111"/>
      <c r="TVC18" s="111"/>
      <c r="TVD18" s="111"/>
      <c r="TVE18" s="111"/>
      <c r="TVF18" s="111"/>
      <c r="TVG18" s="111"/>
      <c r="TVH18" s="111"/>
      <c r="TVI18" s="111"/>
      <c r="TVJ18" s="111"/>
      <c r="TVK18" s="111"/>
      <c r="TVL18" s="111"/>
      <c r="TVM18" s="111"/>
      <c r="TVN18" s="111"/>
      <c r="TVO18" s="111"/>
      <c r="TVP18" s="111"/>
      <c r="TVQ18" s="111"/>
      <c r="TVR18" s="111"/>
      <c r="TVS18" s="111"/>
      <c r="TVT18" s="111"/>
      <c r="TVU18" s="111"/>
      <c r="TVV18" s="111"/>
      <c r="TVW18" s="111"/>
      <c r="TVX18" s="111"/>
      <c r="TVY18" s="111"/>
      <c r="TVZ18" s="111"/>
      <c r="TWA18" s="111"/>
      <c r="TWB18" s="111"/>
      <c r="TWC18" s="111"/>
      <c r="TWD18" s="111"/>
      <c r="TWE18" s="111"/>
      <c r="TWF18" s="111"/>
      <c r="TWG18" s="111"/>
      <c r="TWH18" s="111"/>
      <c r="TWI18" s="111"/>
      <c r="TWJ18" s="111"/>
      <c r="TWK18" s="111"/>
      <c r="TWL18" s="111"/>
      <c r="TWM18" s="111"/>
      <c r="TWN18" s="111"/>
      <c r="TWO18" s="111"/>
      <c r="TWP18" s="111"/>
      <c r="TWQ18" s="111"/>
      <c r="TWR18" s="111"/>
      <c r="TWS18" s="111"/>
      <c r="TWT18" s="111"/>
      <c r="TWU18" s="111"/>
      <c r="TWV18" s="111"/>
      <c r="TWW18" s="111"/>
      <c r="TWX18" s="111"/>
      <c r="TWY18" s="111"/>
      <c r="TWZ18" s="111"/>
      <c r="TXA18" s="111"/>
      <c r="TXB18" s="111"/>
      <c r="TXC18" s="111"/>
      <c r="TXD18" s="111"/>
      <c r="TXE18" s="111"/>
      <c r="TXF18" s="111"/>
      <c r="TXG18" s="111"/>
      <c r="TXH18" s="111"/>
      <c r="TXI18" s="111"/>
      <c r="TXJ18" s="111"/>
      <c r="TXK18" s="111"/>
      <c r="TXL18" s="111"/>
      <c r="TXM18" s="111"/>
      <c r="TXN18" s="111"/>
      <c r="TXO18" s="111"/>
      <c r="TXP18" s="111"/>
      <c r="TXQ18" s="111"/>
      <c r="TXR18" s="111"/>
      <c r="TXS18" s="111"/>
      <c r="TXT18" s="111"/>
      <c r="TXU18" s="111"/>
      <c r="TXV18" s="111"/>
      <c r="TXW18" s="111"/>
      <c r="TXX18" s="111"/>
      <c r="TXY18" s="111"/>
      <c r="TXZ18" s="111"/>
      <c r="TYA18" s="111"/>
      <c r="TYB18" s="111"/>
      <c r="TYC18" s="111"/>
      <c r="TYD18" s="111"/>
      <c r="TYE18" s="111"/>
      <c r="TYF18" s="111"/>
      <c r="TYG18" s="111"/>
      <c r="TYH18" s="111"/>
      <c r="TYI18" s="111"/>
      <c r="TYJ18" s="111"/>
      <c r="TYK18" s="111"/>
      <c r="TYL18" s="111"/>
      <c r="TYM18" s="111"/>
      <c r="TYN18" s="111"/>
      <c r="TYO18" s="111"/>
      <c r="TYP18" s="111"/>
      <c r="TYQ18" s="111"/>
      <c r="TYR18" s="111"/>
      <c r="TYS18" s="111"/>
      <c r="TYT18" s="111"/>
      <c r="TYU18" s="111"/>
      <c r="TYV18" s="111"/>
      <c r="TYW18" s="111"/>
      <c r="TYX18" s="111"/>
      <c r="TYY18" s="111"/>
      <c r="TYZ18" s="111"/>
      <c r="TZA18" s="111"/>
      <c r="TZB18" s="111"/>
      <c r="TZC18" s="111"/>
      <c r="TZD18" s="111"/>
      <c r="TZE18" s="111"/>
      <c r="TZF18" s="111"/>
      <c r="TZG18" s="111"/>
      <c r="TZH18" s="111"/>
      <c r="TZI18" s="111"/>
      <c r="TZJ18" s="111"/>
      <c r="TZK18" s="111"/>
      <c r="TZL18" s="111"/>
      <c r="TZM18" s="111"/>
      <c r="TZN18" s="111"/>
      <c r="TZO18" s="111"/>
      <c r="TZP18" s="111"/>
      <c r="TZQ18" s="111"/>
      <c r="TZR18" s="111"/>
      <c r="TZS18" s="111"/>
      <c r="TZT18" s="111"/>
      <c r="TZU18" s="111"/>
      <c r="TZV18" s="111"/>
      <c r="TZW18" s="111"/>
      <c r="TZX18" s="111"/>
      <c r="TZY18" s="111"/>
      <c r="TZZ18" s="111"/>
      <c r="UAA18" s="111"/>
      <c r="UAB18" s="111"/>
      <c r="UAC18" s="111"/>
      <c r="UAD18" s="111"/>
      <c r="UAE18" s="111"/>
      <c r="UAF18" s="111"/>
      <c r="UAG18" s="111"/>
      <c r="UAH18" s="111"/>
      <c r="UAI18" s="111"/>
      <c r="UAJ18" s="111"/>
      <c r="UAK18" s="111"/>
      <c r="UAL18" s="111"/>
      <c r="UAM18" s="111"/>
      <c r="UAN18" s="111"/>
      <c r="UAO18" s="111"/>
      <c r="UAP18" s="111"/>
      <c r="UAQ18" s="111"/>
      <c r="UAR18" s="111"/>
      <c r="UAS18" s="111"/>
      <c r="UAT18" s="111"/>
      <c r="UAU18" s="111"/>
      <c r="UAV18" s="111"/>
      <c r="UAW18" s="111"/>
      <c r="UAX18" s="111"/>
      <c r="UAY18" s="111"/>
      <c r="UAZ18" s="111"/>
      <c r="UBA18" s="111"/>
      <c r="UBB18" s="111"/>
      <c r="UBC18" s="111"/>
      <c r="UBD18" s="111"/>
      <c r="UBE18" s="111"/>
      <c r="UBF18" s="111"/>
      <c r="UBG18" s="111"/>
      <c r="UBH18" s="111"/>
      <c r="UBI18" s="111"/>
      <c r="UBJ18" s="111"/>
      <c r="UBK18" s="111"/>
      <c r="UBL18" s="111"/>
      <c r="UBM18" s="111"/>
      <c r="UBN18" s="111"/>
      <c r="UBO18" s="111"/>
      <c r="UBP18" s="111"/>
      <c r="UBQ18" s="111"/>
      <c r="UBR18" s="111"/>
      <c r="UBS18" s="111"/>
      <c r="UBT18" s="111"/>
      <c r="UBU18" s="111"/>
      <c r="UBV18" s="111"/>
      <c r="UBW18" s="111"/>
      <c r="UBX18" s="111"/>
      <c r="UBY18" s="111"/>
      <c r="UBZ18" s="111"/>
      <c r="UCA18" s="111"/>
      <c r="UCB18" s="111"/>
      <c r="UCC18" s="111"/>
      <c r="UCD18" s="111"/>
      <c r="UCE18" s="111"/>
      <c r="UCF18" s="111"/>
      <c r="UCG18" s="111"/>
      <c r="UCH18" s="111"/>
      <c r="UCI18" s="111"/>
      <c r="UCJ18" s="111"/>
      <c r="UCK18" s="111"/>
      <c r="UCL18" s="111"/>
      <c r="UCM18" s="111"/>
      <c r="UCN18" s="111"/>
      <c r="UCO18" s="111"/>
      <c r="UCP18" s="111"/>
      <c r="UCQ18" s="111"/>
      <c r="UCR18" s="111"/>
      <c r="UCS18" s="111"/>
      <c r="UCT18" s="111"/>
      <c r="UCU18" s="111"/>
      <c r="UCV18" s="111"/>
      <c r="UCW18" s="111"/>
      <c r="UCX18" s="111"/>
      <c r="UCY18" s="111"/>
      <c r="UCZ18" s="111"/>
      <c r="UDA18" s="111"/>
      <c r="UDB18" s="111"/>
      <c r="UDC18" s="111"/>
      <c r="UDD18" s="111"/>
      <c r="UDE18" s="111"/>
      <c r="UDF18" s="111"/>
      <c r="UDG18" s="111"/>
      <c r="UDH18" s="111"/>
      <c r="UDI18" s="111"/>
      <c r="UDJ18" s="111"/>
      <c r="UDK18" s="111"/>
      <c r="UDL18" s="111"/>
      <c r="UDM18" s="111"/>
      <c r="UDN18" s="111"/>
      <c r="UDO18" s="111"/>
      <c r="UDP18" s="111"/>
      <c r="UDQ18" s="111"/>
      <c r="UDR18" s="111"/>
      <c r="UDS18" s="111"/>
      <c r="UDT18" s="111"/>
      <c r="UDU18" s="111"/>
      <c r="UDV18" s="111"/>
      <c r="UDW18" s="111"/>
      <c r="UDX18" s="111"/>
      <c r="UDY18" s="111"/>
      <c r="UDZ18" s="111"/>
      <c r="UEA18" s="111"/>
      <c r="UEB18" s="111"/>
      <c r="UEC18" s="111"/>
      <c r="UED18" s="111"/>
      <c r="UEE18" s="111"/>
      <c r="UEF18" s="111"/>
      <c r="UEG18" s="111"/>
      <c r="UEH18" s="111"/>
      <c r="UEI18" s="111"/>
      <c r="UEJ18" s="111"/>
      <c r="UEK18" s="111"/>
      <c r="UEL18" s="111"/>
      <c r="UEM18" s="111"/>
      <c r="UEN18" s="111"/>
      <c r="UEO18" s="111"/>
      <c r="UEP18" s="111"/>
      <c r="UEQ18" s="111"/>
      <c r="UER18" s="111"/>
      <c r="UES18" s="111"/>
      <c r="UET18" s="111"/>
      <c r="UEU18" s="111"/>
      <c r="UEV18" s="111"/>
      <c r="UEW18" s="111"/>
      <c r="UEX18" s="111"/>
      <c r="UEY18" s="111"/>
      <c r="UEZ18" s="111"/>
      <c r="UFA18" s="111"/>
      <c r="UFB18" s="111"/>
      <c r="UFC18" s="111"/>
      <c r="UFD18" s="111"/>
      <c r="UFE18" s="111"/>
      <c r="UFF18" s="111"/>
      <c r="UFG18" s="111"/>
      <c r="UFH18" s="111"/>
      <c r="UFI18" s="111"/>
      <c r="UFJ18" s="111"/>
      <c r="UFK18" s="111"/>
      <c r="UFL18" s="111"/>
      <c r="UFM18" s="111"/>
      <c r="UFN18" s="111"/>
      <c r="UFO18" s="111"/>
      <c r="UFP18" s="111"/>
      <c r="UFQ18" s="111"/>
      <c r="UFR18" s="111"/>
      <c r="UFS18" s="111"/>
      <c r="UFT18" s="111"/>
      <c r="UFU18" s="111"/>
      <c r="UFV18" s="111"/>
      <c r="UFW18" s="111"/>
      <c r="UFX18" s="111"/>
      <c r="UFY18" s="111"/>
      <c r="UFZ18" s="111"/>
      <c r="UGA18" s="111"/>
      <c r="UGB18" s="111"/>
      <c r="UGC18" s="111"/>
      <c r="UGD18" s="111"/>
      <c r="UGE18" s="111"/>
      <c r="UGF18" s="111"/>
      <c r="UGG18" s="111"/>
      <c r="UGH18" s="111"/>
      <c r="UGI18" s="111"/>
      <c r="UGJ18" s="111"/>
      <c r="UGK18" s="111"/>
      <c r="UGL18" s="111"/>
      <c r="UGM18" s="111"/>
      <c r="UGN18" s="111"/>
      <c r="UGO18" s="111"/>
      <c r="UGP18" s="111"/>
      <c r="UGQ18" s="111"/>
      <c r="UGR18" s="111"/>
      <c r="UGS18" s="111"/>
      <c r="UGT18" s="111"/>
      <c r="UGU18" s="111"/>
      <c r="UGV18" s="111"/>
      <c r="UGW18" s="111"/>
      <c r="UGX18" s="111"/>
      <c r="UGY18" s="111"/>
      <c r="UGZ18" s="111"/>
      <c r="UHA18" s="111"/>
      <c r="UHB18" s="111"/>
      <c r="UHC18" s="111"/>
      <c r="UHD18" s="111"/>
      <c r="UHE18" s="111"/>
      <c r="UHF18" s="111"/>
      <c r="UHG18" s="111"/>
      <c r="UHH18" s="111"/>
      <c r="UHI18" s="111"/>
      <c r="UHJ18" s="111"/>
      <c r="UHK18" s="111"/>
      <c r="UHL18" s="111"/>
      <c r="UHM18" s="111"/>
      <c r="UHN18" s="111"/>
      <c r="UHO18" s="111"/>
      <c r="UHP18" s="111"/>
      <c r="UHQ18" s="111"/>
      <c r="UHR18" s="111"/>
      <c r="UHS18" s="111"/>
      <c r="UHT18" s="111"/>
      <c r="UHU18" s="111"/>
      <c r="UHV18" s="111"/>
      <c r="UHW18" s="111"/>
      <c r="UHX18" s="111"/>
      <c r="UHY18" s="111"/>
      <c r="UHZ18" s="111"/>
      <c r="UIA18" s="111"/>
      <c r="UIB18" s="111"/>
      <c r="UIC18" s="111"/>
      <c r="UID18" s="111"/>
      <c r="UIE18" s="111"/>
      <c r="UIF18" s="111"/>
      <c r="UIG18" s="111"/>
      <c r="UIH18" s="111"/>
      <c r="UII18" s="111"/>
      <c r="UIJ18" s="111"/>
      <c r="UIK18" s="111"/>
      <c r="UIL18" s="111"/>
      <c r="UIM18" s="111"/>
      <c r="UIN18" s="111"/>
      <c r="UIO18" s="111"/>
      <c r="UIP18" s="111"/>
      <c r="UIQ18" s="111"/>
      <c r="UIR18" s="111"/>
      <c r="UIS18" s="111"/>
      <c r="UIT18" s="111"/>
      <c r="UIU18" s="111"/>
      <c r="UIV18" s="111"/>
      <c r="UIW18" s="111"/>
      <c r="UIX18" s="111"/>
      <c r="UIY18" s="111"/>
      <c r="UIZ18" s="111"/>
      <c r="UJA18" s="111"/>
      <c r="UJB18" s="111"/>
      <c r="UJC18" s="111"/>
      <c r="UJD18" s="111"/>
      <c r="UJE18" s="111"/>
      <c r="UJF18" s="111"/>
      <c r="UJG18" s="111"/>
      <c r="UJH18" s="111"/>
      <c r="UJI18" s="111"/>
      <c r="UJJ18" s="111"/>
      <c r="UJK18" s="111"/>
      <c r="UJL18" s="111"/>
      <c r="UJM18" s="111"/>
      <c r="UJN18" s="111"/>
      <c r="UJO18" s="111"/>
      <c r="UJP18" s="111"/>
      <c r="UJQ18" s="111"/>
      <c r="UJR18" s="111"/>
      <c r="UJS18" s="111"/>
      <c r="UJT18" s="111"/>
      <c r="UJU18" s="111"/>
      <c r="UJV18" s="111"/>
      <c r="UJW18" s="111"/>
      <c r="UJX18" s="111"/>
      <c r="UJY18" s="111"/>
      <c r="UJZ18" s="111"/>
      <c r="UKA18" s="111"/>
      <c r="UKB18" s="111"/>
      <c r="UKC18" s="111"/>
      <c r="UKD18" s="111"/>
      <c r="UKE18" s="111"/>
      <c r="UKF18" s="111"/>
      <c r="UKG18" s="111"/>
      <c r="UKH18" s="111"/>
      <c r="UKI18" s="111"/>
      <c r="UKJ18" s="111"/>
      <c r="UKK18" s="111"/>
      <c r="UKL18" s="111"/>
      <c r="UKM18" s="111"/>
      <c r="UKN18" s="111"/>
      <c r="UKO18" s="111"/>
      <c r="UKP18" s="111"/>
      <c r="UKQ18" s="111"/>
      <c r="UKR18" s="111"/>
      <c r="UKS18" s="111"/>
      <c r="UKT18" s="111"/>
      <c r="UKU18" s="111"/>
      <c r="UKV18" s="111"/>
      <c r="UKW18" s="111"/>
      <c r="UKX18" s="111"/>
      <c r="UKY18" s="111"/>
      <c r="UKZ18" s="111"/>
      <c r="ULA18" s="111"/>
      <c r="ULB18" s="111"/>
      <c r="ULC18" s="111"/>
      <c r="ULD18" s="111"/>
      <c r="ULE18" s="111"/>
      <c r="ULF18" s="111"/>
      <c r="ULG18" s="111"/>
      <c r="ULH18" s="111"/>
      <c r="ULI18" s="111"/>
      <c r="ULJ18" s="111"/>
      <c r="ULK18" s="111"/>
      <c r="ULL18" s="111"/>
      <c r="ULM18" s="111"/>
      <c r="ULN18" s="111"/>
      <c r="ULO18" s="111"/>
      <c r="ULP18" s="111"/>
      <c r="ULQ18" s="111"/>
      <c r="ULR18" s="111"/>
      <c r="ULS18" s="111"/>
      <c r="ULT18" s="111"/>
      <c r="ULU18" s="111"/>
      <c r="ULV18" s="111"/>
      <c r="ULW18" s="111"/>
      <c r="ULX18" s="111"/>
      <c r="ULY18" s="111"/>
      <c r="ULZ18" s="111"/>
      <c r="UMA18" s="111"/>
      <c r="UMB18" s="111"/>
      <c r="UMC18" s="111"/>
      <c r="UMD18" s="111"/>
      <c r="UME18" s="111"/>
      <c r="UMF18" s="111"/>
      <c r="UMG18" s="111"/>
      <c r="UMH18" s="111"/>
      <c r="UMI18" s="111"/>
      <c r="UMJ18" s="111"/>
      <c r="UMK18" s="111"/>
      <c r="UML18" s="111"/>
      <c r="UMM18" s="111"/>
      <c r="UMN18" s="111"/>
      <c r="UMO18" s="111"/>
      <c r="UMP18" s="111"/>
      <c r="UMQ18" s="111"/>
      <c r="UMR18" s="111"/>
      <c r="UMS18" s="111"/>
      <c r="UMT18" s="111"/>
      <c r="UMU18" s="111"/>
      <c r="UMV18" s="111"/>
      <c r="UMW18" s="111"/>
      <c r="UMX18" s="111"/>
      <c r="UMY18" s="111"/>
      <c r="UMZ18" s="111"/>
      <c r="UNA18" s="111"/>
      <c r="UNB18" s="111"/>
      <c r="UNC18" s="111"/>
      <c r="UND18" s="111"/>
      <c r="UNE18" s="111"/>
      <c r="UNF18" s="111"/>
      <c r="UNG18" s="111"/>
      <c r="UNH18" s="111"/>
      <c r="UNI18" s="111"/>
      <c r="UNJ18" s="111"/>
      <c r="UNK18" s="111"/>
      <c r="UNL18" s="111"/>
      <c r="UNM18" s="111"/>
      <c r="UNN18" s="111"/>
      <c r="UNO18" s="111"/>
      <c r="UNP18" s="111"/>
      <c r="UNQ18" s="111"/>
      <c r="UNR18" s="111"/>
      <c r="UNS18" s="111"/>
      <c r="UNT18" s="111"/>
      <c r="UNU18" s="111"/>
      <c r="UNV18" s="111"/>
      <c r="UNW18" s="111"/>
      <c r="UNX18" s="111"/>
      <c r="UNY18" s="111"/>
      <c r="UNZ18" s="111"/>
      <c r="UOA18" s="111"/>
      <c r="UOB18" s="111"/>
      <c r="UOC18" s="111"/>
      <c r="UOD18" s="111"/>
      <c r="UOE18" s="111"/>
      <c r="UOF18" s="111"/>
      <c r="UOG18" s="111"/>
      <c r="UOH18" s="111"/>
      <c r="UOI18" s="111"/>
      <c r="UOJ18" s="111"/>
      <c r="UOK18" s="111"/>
      <c r="UOL18" s="111"/>
      <c r="UOM18" s="111"/>
      <c r="UON18" s="111"/>
      <c r="UOO18" s="111"/>
      <c r="UOP18" s="111"/>
      <c r="UOQ18" s="111"/>
      <c r="UOR18" s="111"/>
      <c r="UOS18" s="111"/>
      <c r="UOT18" s="111"/>
      <c r="UOU18" s="111"/>
      <c r="UOV18" s="111"/>
      <c r="UOW18" s="111"/>
      <c r="UOX18" s="111"/>
      <c r="UOY18" s="111"/>
      <c r="UOZ18" s="111"/>
      <c r="UPA18" s="111"/>
      <c r="UPB18" s="111"/>
      <c r="UPC18" s="111"/>
      <c r="UPD18" s="111"/>
      <c r="UPE18" s="111"/>
      <c r="UPF18" s="111"/>
      <c r="UPG18" s="111"/>
      <c r="UPH18" s="111"/>
      <c r="UPI18" s="111"/>
      <c r="UPJ18" s="111"/>
      <c r="UPK18" s="111"/>
      <c r="UPL18" s="111"/>
      <c r="UPM18" s="111"/>
      <c r="UPN18" s="111"/>
      <c r="UPO18" s="111"/>
      <c r="UPP18" s="111"/>
      <c r="UPQ18" s="111"/>
      <c r="UPR18" s="111"/>
      <c r="UPS18" s="111"/>
      <c r="UPT18" s="111"/>
      <c r="UPU18" s="111"/>
      <c r="UPV18" s="111"/>
      <c r="UPW18" s="111"/>
      <c r="UPX18" s="111"/>
      <c r="UPY18" s="111"/>
      <c r="UPZ18" s="111"/>
      <c r="UQA18" s="111"/>
      <c r="UQB18" s="111"/>
      <c r="UQC18" s="111"/>
      <c r="UQD18" s="111"/>
      <c r="UQE18" s="111"/>
      <c r="UQF18" s="111"/>
      <c r="UQG18" s="111"/>
      <c r="UQH18" s="111"/>
      <c r="UQI18" s="111"/>
      <c r="UQJ18" s="111"/>
      <c r="UQK18" s="111"/>
      <c r="UQL18" s="111"/>
      <c r="UQM18" s="111"/>
      <c r="UQN18" s="111"/>
      <c r="UQO18" s="111"/>
      <c r="UQP18" s="111"/>
      <c r="UQQ18" s="111"/>
      <c r="UQR18" s="111"/>
      <c r="UQS18" s="111"/>
      <c r="UQT18" s="111"/>
      <c r="UQU18" s="111"/>
      <c r="UQV18" s="111"/>
      <c r="UQW18" s="111"/>
      <c r="UQX18" s="111"/>
      <c r="UQY18" s="111"/>
      <c r="UQZ18" s="111"/>
      <c r="URA18" s="111"/>
      <c r="URB18" s="111"/>
      <c r="URC18" s="111"/>
      <c r="URD18" s="111"/>
      <c r="URE18" s="111"/>
      <c r="URF18" s="111"/>
      <c r="URG18" s="111"/>
      <c r="URH18" s="111"/>
      <c r="URI18" s="111"/>
      <c r="URJ18" s="111"/>
      <c r="URK18" s="111"/>
      <c r="URL18" s="111"/>
      <c r="URM18" s="111"/>
      <c r="URN18" s="111"/>
      <c r="URO18" s="111"/>
      <c r="URP18" s="111"/>
      <c r="URQ18" s="111"/>
      <c r="URR18" s="111"/>
      <c r="URS18" s="111"/>
      <c r="URT18" s="111"/>
      <c r="URU18" s="111"/>
      <c r="URV18" s="111"/>
      <c r="URW18" s="111"/>
      <c r="URX18" s="111"/>
      <c r="URY18" s="111"/>
      <c r="URZ18" s="111"/>
      <c r="USA18" s="111"/>
      <c r="USB18" s="111"/>
      <c r="USC18" s="111"/>
      <c r="USD18" s="111"/>
      <c r="USE18" s="111"/>
      <c r="USF18" s="111"/>
      <c r="USG18" s="111"/>
      <c r="USH18" s="111"/>
      <c r="USI18" s="111"/>
      <c r="USJ18" s="111"/>
      <c r="USK18" s="111"/>
      <c r="USL18" s="111"/>
      <c r="USM18" s="111"/>
      <c r="USN18" s="111"/>
      <c r="USO18" s="111"/>
      <c r="USP18" s="111"/>
      <c r="USQ18" s="111"/>
      <c r="USR18" s="111"/>
      <c r="USS18" s="111"/>
      <c r="UST18" s="111"/>
      <c r="USU18" s="111"/>
      <c r="USV18" s="111"/>
      <c r="USW18" s="111"/>
      <c r="USX18" s="111"/>
      <c r="USY18" s="111"/>
      <c r="USZ18" s="111"/>
      <c r="UTA18" s="111"/>
      <c r="UTB18" s="111"/>
      <c r="UTC18" s="111"/>
      <c r="UTD18" s="111"/>
      <c r="UTE18" s="111"/>
      <c r="UTF18" s="111"/>
      <c r="UTG18" s="111"/>
      <c r="UTH18" s="111"/>
      <c r="UTI18" s="111"/>
      <c r="UTJ18" s="111"/>
      <c r="UTK18" s="111"/>
      <c r="UTL18" s="111"/>
      <c r="UTM18" s="111"/>
      <c r="UTN18" s="111"/>
      <c r="UTO18" s="111"/>
      <c r="UTP18" s="111"/>
      <c r="UTQ18" s="111"/>
      <c r="UTR18" s="111"/>
      <c r="UTS18" s="111"/>
      <c r="UTT18" s="111"/>
      <c r="UTU18" s="111"/>
      <c r="UTV18" s="111"/>
      <c r="UTW18" s="111"/>
      <c r="UTX18" s="111"/>
      <c r="UTY18" s="111"/>
      <c r="UTZ18" s="111"/>
      <c r="UUA18" s="111"/>
      <c r="UUB18" s="111"/>
      <c r="UUC18" s="111"/>
      <c r="UUD18" s="111"/>
      <c r="UUE18" s="111"/>
      <c r="UUF18" s="111"/>
      <c r="UUG18" s="111"/>
      <c r="UUH18" s="111"/>
      <c r="UUI18" s="111"/>
      <c r="UUJ18" s="111"/>
      <c r="UUK18" s="111"/>
      <c r="UUL18" s="111"/>
      <c r="UUM18" s="111"/>
      <c r="UUN18" s="111"/>
      <c r="UUO18" s="111"/>
      <c r="UUP18" s="111"/>
      <c r="UUQ18" s="111"/>
      <c r="UUR18" s="111"/>
      <c r="UUS18" s="111"/>
      <c r="UUT18" s="111"/>
      <c r="UUU18" s="111"/>
      <c r="UUV18" s="111"/>
      <c r="UUW18" s="111"/>
      <c r="UUX18" s="111"/>
      <c r="UUY18" s="111"/>
      <c r="UUZ18" s="111"/>
      <c r="UVA18" s="111"/>
      <c r="UVB18" s="111"/>
      <c r="UVC18" s="111"/>
      <c r="UVD18" s="111"/>
      <c r="UVE18" s="111"/>
      <c r="UVF18" s="111"/>
      <c r="UVG18" s="111"/>
      <c r="UVH18" s="111"/>
      <c r="UVI18" s="111"/>
      <c r="UVJ18" s="111"/>
      <c r="UVK18" s="111"/>
      <c r="UVL18" s="111"/>
      <c r="UVM18" s="111"/>
      <c r="UVN18" s="111"/>
      <c r="UVO18" s="111"/>
      <c r="UVP18" s="111"/>
      <c r="UVQ18" s="111"/>
      <c r="UVR18" s="111"/>
      <c r="UVS18" s="111"/>
      <c r="UVT18" s="111"/>
      <c r="UVU18" s="111"/>
      <c r="UVV18" s="111"/>
      <c r="UVW18" s="111"/>
      <c r="UVX18" s="111"/>
      <c r="UVY18" s="111"/>
      <c r="UVZ18" s="111"/>
      <c r="UWA18" s="111"/>
      <c r="UWB18" s="111"/>
      <c r="UWC18" s="111"/>
      <c r="UWD18" s="111"/>
      <c r="UWE18" s="111"/>
      <c r="UWF18" s="111"/>
      <c r="UWG18" s="111"/>
      <c r="UWH18" s="111"/>
      <c r="UWI18" s="111"/>
      <c r="UWJ18" s="111"/>
      <c r="UWK18" s="111"/>
      <c r="UWL18" s="111"/>
      <c r="UWM18" s="111"/>
      <c r="UWN18" s="111"/>
      <c r="UWO18" s="111"/>
      <c r="UWP18" s="111"/>
      <c r="UWQ18" s="111"/>
      <c r="UWR18" s="111"/>
      <c r="UWS18" s="111"/>
      <c r="UWT18" s="111"/>
      <c r="UWU18" s="111"/>
      <c r="UWV18" s="111"/>
      <c r="UWW18" s="111"/>
      <c r="UWX18" s="111"/>
      <c r="UWY18" s="111"/>
      <c r="UWZ18" s="111"/>
      <c r="UXA18" s="111"/>
      <c r="UXB18" s="111"/>
      <c r="UXC18" s="111"/>
      <c r="UXD18" s="111"/>
      <c r="UXE18" s="111"/>
      <c r="UXF18" s="111"/>
      <c r="UXG18" s="111"/>
      <c r="UXH18" s="111"/>
      <c r="UXI18" s="111"/>
      <c r="UXJ18" s="111"/>
      <c r="UXK18" s="111"/>
      <c r="UXL18" s="111"/>
      <c r="UXM18" s="111"/>
      <c r="UXN18" s="111"/>
      <c r="UXO18" s="111"/>
      <c r="UXP18" s="111"/>
      <c r="UXQ18" s="111"/>
      <c r="UXR18" s="111"/>
      <c r="UXS18" s="111"/>
      <c r="UXT18" s="111"/>
      <c r="UXU18" s="111"/>
      <c r="UXV18" s="111"/>
      <c r="UXW18" s="111"/>
      <c r="UXX18" s="111"/>
      <c r="UXY18" s="111"/>
      <c r="UXZ18" s="111"/>
      <c r="UYA18" s="111"/>
      <c r="UYB18" s="111"/>
      <c r="UYC18" s="111"/>
      <c r="UYD18" s="111"/>
      <c r="UYE18" s="111"/>
      <c r="UYF18" s="111"/>
      <c r="UYG18" s="111"/>
      <c r="UYH18" s="111"/>
      <c r="UYI18" s="111"/>
      <c r="UYJ18" s="111"/>
      <c r="UYK18" s="111"/>
      <c r="UYL18" s="111"/>
      <c r="UYM18" s="111"/>
      <c r="UYN18" s="111"/>
      <c r="UYO18" s="111"/>
      <c r="UYP18" s="111"/>
      <c r="UYQ18" s="111"/>
      <c r="UYR18" s="111"/>
      <c r="UYS18" s="111"/>
      <c r="UYT18" s="111"/>
      <c r="UYU18" s="111"/>
      <c r="UYV18" s="111"/>
      <c r="UYW18" s="111"/>
      <c r="UYX18" s="111"/>
      <c r="UYY18" s="111"/>
      <c r="UYZ18" s="111"/>
      <c r="UZA18" s="111"/>
      <c r="UZB18" s="111"/>
      <c r="UZC18" s="111"/>
      <c r="UZD18" s="111"/>
      <c r="UZE18" s="111"/>
      <c r="UZF18" s="111"/>
      <c r="UZG18" s="111"/>
      <c r="UZH18" s="111"/>
      <c r="UZI18" s="111"/>
      <c r="UZJ18" s="111"/>
      <c r="UZK18" s="111"/>
      <c r="UZL18" s="111"/>
      <c r="UZM18" s="111"/>
      <c r="UZN18" s="111"/>
      <c r="UZO18" s="111"/>
      <c r="UZP18" s="111"/>
      <c r="UZQ18" s="111"/>
      <c r="UZR18" s="111"/>
      <c r="UZS18" s="111"/>
      <c r="UZT18" s="111"/>
      <c r="UZU18" s="111"/>
      <c r="UZV18" s="111"/>
      <c r="UZW18" s="111"/>
      <c r="UZX18" s="111"/>
      <c r="UZY18" s="111"/>
      <c r="UZZ18" s="111"/>
      <c r="VAA18" s="111"/>
      <c r="VAB18" s="111"/>
      <c r="VAC18" s="111"/>
      <c r="VAD18" s="111"/>
      <c r="VAE18" s="111"/>
      <c r="VAF18" s="111"/>
      <c r="VAG18" s="111"/>
      <c r="VAH18" s="111"/>
      <c r="VAI18" s="111"/>
      <c r="VAJ18" s="111"/>
      <c r="VAK18" s="111"/>
      <c r="VAL18" s="111"/>
      <c r="VAM18" s="111"/>
      <c r="VAN18" s="111"/>
      <c r="VAO18" s="111"/>
      <c r="VAP18" s="111"/>
      <c r="VAQ18" s="111"/>
      <c r="VAR18" s="111"/>
      <c r="VAS18" s="111"/>
      <c r="VAT18" s="111"/>
      <c r="VAU18" s="111"/>
      <c r="VAV18" s="111"/>
      <c r="VAW18" s="111"/>
      <c r="VAX18" s="111"/>
      <c r="VAY18" s="111"/>
      <c r="VAZ18" s="111"/>
      <c r="VBA18" s="111"/>
      <c r="VBB18" s="111"/>
      <c r="VBC18" s="111"/>
      <c r="VBD18" s="111"/>
      <c r="VBE18" s="111"/>
      <c r="VBF18" s="111"/>
      <c r="VBG18" s="111"/>
      <c r="VBH18" s="111"/>
      <c r="VBI18" s="111"/>
      <c r="VBJ18" s="111"/>
      <c r="VBK18" s="111"/>
      <c r="VBL18" s="111"/>
      <c r="VBM18" s="111"/>
      <c r="VBN18" s="111"/>
      <c r="VBO18" s="111"/>
      <c r="VBP18" s="111"/>
      <c r="VBQ18" s="111"/>
      <c r="VBR18" s="111"/>
      <c r="VBS18" s="111"/>
      <c r="VBT18" s="111"/>
      <c r="VBU18" s="111"/>
      <c r="VBV18" s="111"/>
      <c r="VBW18" s="111"/>
      <c r="VBX18" s="111"/>
      <c r="VBY18" s="111"/>
      <c r="VBZ18" s="111"/>
      <c r="VCA18" s="111"/>
      <c r="VCB18" s="111"/>
      <c r="VCC18" s="111"/>
      <c r="VCD18" s="111"/>
      <c r="VCE18" s="111"/>
      <c r="VCF18" s="111"/>
      <c r="VCG18" s="111"/>
      <c r="VCH18" s="111"/>
      <c r="VCI18" s="111"/>
      <c r="VCJ18" s="111"/>
      <c r="VCK18" s="111"/>
      <c r="VCL18" s="111"/>
      <c r="VCM18" s="111"/>
      <c r="VCN18" s="111"/>
      <c r="VCO18" s="111"/>
      <c r="VCP18" s="111"/>
      <c r="VCQ18" s="111"/>
      <c r="VCR18" s="111"/>
      <c r="VCS18" s="111"/>
      <c r="VCT18" s="111"/>
      <c r="VCU18" s="111"/>
      <c r="VCV18" s="111"/>
      <c r="VCW18" s="111"/>
      <c r="VCX18" s="111"/>
      <c r="VCY18" s="111"/>
      <c r="VCZ18" s="111"/>
      <c r="VDA18" s="111"/>
      <c r="VDB18" s="111"/>
      <c r="VDC18" s="111"/>
      <c r="VDD18" s="111"/>
      <c r="VDE18" s="111"/>
      <c r="VDF18" s="111"/>
      <c r="VDG18" s="111"/>
      <c r="VDH18" s="111"/>
      <c r="VDI18" s="111"/>
      <c r="VDJ18" s="111"/>
      <c r="VDK18" s="111"/>
      <c r="VDL18" s="111"/>
      <c r="VDM18" s="111"/>
      <c r="VDN18" s="111"/>
      <c r="VDO18" s="111"/>
      <c r="VDP18" s="111"/>
      <c r="VDQ18" s="111"/>
      <c r="VDR18" s="111"/>
      <c r="VDS18" s="111"/>
      <c r="VDT18" s="111"/>
      <c r="VDU18" s="111"/>
      <c r="VDV18" s="111"/>
      <c r="VDW18" s="111"/>
      <c r="VDX18" s="111"/>
      <c r="VDY18" s="111"/>
      <c r="VDZ18" s="111"/>
      <c r="VEA18" s="111"/>
      <c r="VEB18" s="111"/>
      <c r="VEC18" s="111"/>
      <c r="VED18" s="111"/>
      <c r="VEE18" s="111"/>
      <c r="VEF18" s="111"/>
      <c r="VEG18" s="111"/>
      <c r="VEH18" s="111"/>
      <c r="VEI18" s="111"/>
      <c r="VEJ18" s="111"/>
      <c r="VEK18" s="111"/>
      <c r="VEL18" s="111"/>
      <c r="VEM18" s="111"/>
      <c r="VEN18" s="111"/>
      <c r="VEO18" s="111"/>
      <c r="VEP18" s="111"/>
      <c r="VEQ18" s="111"/>
      <c r="VER18" s="111"/>
      <c r="VES18" s="111"/>
      <c r="VET18" s="111"/>
      <c r="VEU18" s="111"/>
      <c r="VEV18" s="111"/>
      <c r="VEW18" s="111"/>
      <c r="VEX18" s="111"/>
      <c r="VEY18" s="111"/>
      <c r="VEZ18" s="111"/>
      <c r="VFA18" s="111"/>
      <c r="VFB18" s="111"/>
      <c r="VFC18" s="111"/>
      <c r="VFD18" s="111"/>
      <c r="VFE18" s="111"/>
      <c r="VFF18" s="111"/>
      <c r="VFG18" s="111"/>
      <c r="VFH18" s="111"/>
      <c r="VFI18" s="111"/>
      <c r="VFJ18" s="111"/>
      <c r="VFK18" s="111"/>
      <c r="VFL18" s="111"/>
      <c r="VFM18" s="111"/>
      <c r="VFN18" s="111"/>
      <c r="VFO18" s="111"/>
      <c r="VFP18" s="111"/>
      <c r="VFQ18" s="111"/>
      <c r="VFR18" s="111"/>
      <c r="VFS18" s="111"/>
      <c r="VFT18" s="111"/>
      <c r="VFU18" s="111"/>
      <c r="VFV18" s="111"/>
      <c r="VFW18" s="111"/>
      <c r="VFX18" s="111"/>
      <c r="VFY18" s="111"/>
      <c r="VFZ18" s="111"/>
      <c r="VGA18" s="111"/>
      <c r="VGB18" s="111"/>
      <c r="VGC18" s="111"/>
      <c r="VGD18" s="111"/>
      <c r="VGE18" s="111"/>
      <c r="VGF18" s="111"/>
      <c r="VGG18" s="111"/>
      <c r="VGH18" s="111"/>
      <c r="VGI18" s="111"/>
      <c r="VGJ18" s="111"/>
      <c r="VGK18" s="111"/>
      <c r="VGL18" s="111"/>
      <c r="VGM18" s="111"/>
      <c r="VGN18" s="111"/>
      <c r="VGO18" s="111"/>
      <c r="VGP18" s="111"/>
      <c r="VGQ18" s="111"/>
      <c r="VGR18" s="111"/>
      <c r="VGS18" s="111"/>
      <c r="VGT18" s="111"/>
      <c r="VGU18" s="111"/>
      <c r="VGV18" s="111"/>
      <c r="VGW18" s="111"/>
      <c r="VGX18" s="111"/>
      <c r="VGY18" s="111"/>
      <c r="VGZ18" s="111"/>
      <c r="VHA18" s="111"/>
      <c r="VHB18" s="111"/>
      <c r="VHC18" s="111"/>
      <c r="VHD18" s="111"/>
      <c r="VHE18" s="111"/>
      <c r="VHF18" s="111"/>
      <c r="VHG18" s="111"/>
      <c r="VHH18" s="111"/>
      <c r="VHI18" s="111"/>
      <c r="VHJ18" s="111"/>
      <c r="VHK18" s="111"/>
      <c r="VHL18" s="111"/>
      <c r="VHM18" s="111"/>
      <c r="VHN18" s="111"/>
      <c r="VHO18" s="111"/>
      <c r="VHP18" s="111"/>
      <c r="VHQ18" s="111"/>
      <c r="VHR18" s="111"/>
      <c r="VHS18" s="111"/>
      <c r="VHT18" s="111"/>
      <c r="VHU18" s="111"/>
      <c r="VHV18" s="111"/>
      <c r="VHW18" s="111"/>
      <c r="VHX18" s="111"/>
      <c r="VHY18" s="111"/>
      <c r="VHZ18" s="111"/>
      <c r="VIA18" s="111"/>
      <c r="VIB18" s="111"/>
      <c r="VIC18" s="111"/>
      <c r="VID18" s="111"/>
      <c r="VIE18" s="111"/>
      <c r="VIF18" s="111"/>
      <c r="VIG18" s="111"/>
      <c r="VIH18" s="111"/>
      <c r="VII18" s="111"/>
      <c r="VIJ18" s="111"/>
      <c r="VIK18" s="111"/>
      <c r="VIL18" s="111"/>
      <c r="VIM18" s="111"/>
      <c r="VIN18" s="111"/>
      <c r="VIO18" s="111"/>
      <c r="VIP18" s="111"/>
      <c r="VIQ18" s="111"/>
      <c r="VIR18" s="111"/>
      <c r="VIS18" s="111"/>
      <c r="VIT18" s="111"/>
      <c r="VIU18" s="111"/>
      <c r="VIV18" s="111"/>
      <c r="VIW18" s="111"/>
      <c r="VIX18" s="111"/>
      <c r="VIY18" s="111"/>
      <c r="VIZ18" s="111"/>
      <c r="VJA18" s="111"/>
      <c r="VJB18" s="111"/>
      <c r="VJC18" s="111"/>
      <c r="VJD18" s="111"/>
      <c r="VJE18" s="111"/>
      <c r="VJF18" s="111"/>
      <c r="VJG18" s="111"/>
      <c r="VJH18" s="111"/>
      <c r="VJI18" s="111"/>
      <c r="VJJ18" s="111"/>
      <c r="VJK18" s="111"/>
      <c r="VJL18" s="111"/>
      <c r="VJM18" s="111"/>
      <c r="VJN18" s="111"/>
      <c r="VJO18" s="111"/>
      <c r="VJP18" s="111"/>
      <c r="VJQ18" s="111"/>
      <c r="VJR18" s="111"/>
      <c r="VJS18" s="111"/>
      <c r="VJT18" s="111"/>
      <c r="VJU18" s="111"/>
      <c r="VJV18" s="111"/>
      <c r="VJW18" s="111"/>
      <c r="VJX18" s="111"/>
      <c r="VJY18" s="111"/>
      <c r="VJZ18" s="111"/>
      <c r="VKA18" s="111"/>
      <c r="VKB18" s="111"/>
      <c r="VKC18" s="111"/>
      <c r="VKD18" s="111"/>
      <c r="VKE18" s="111"/>
      <c r="VKF18" s="111"/>
      <c r="VKG18" s="111"/>
      <c r="VKH18" s="111"/>
      <c r="VKI18" s="111"/>
      <c r="VKJ18" s="111"/>
      <c r="VKK18" s="111"/>
      <c r="VKL18" s="111"/>
      <c r="VKM18" s="111"/>
      <c r="VKN18" s="111"/>
      <c r="VKO18" s="111"/>
      <c r="VKP18" s="111"/>
      <c r="VKQ18" s="111"/>
      <c r="VKR18" s="111"/>
      <c r="VKS18" s="111"/>
      <c r="VKT18" s="111"/>
      <c r="VKU18" s="111"/>
      <c r="VKV18" s="111"/>
      <c r="VKW18" s="111"/>
      <c r="VKX18" s="111"/>
      <c r="VKY18" s="111"/>
      <c r="VKZ18" s="111"/>
      <c r="VLA18" s="111"/>
      <c r="VLB18" s="111"/>
      <c r="VLC18" s="111"/>
      <c r="VLD18" s="111"/>
      <c r="VLE18" s="111"/>
      <c r="VLF18" s="111"/>
      <c r="VLG18" s="111"/>
      <c r="VLH18" s="111"/>
      <c r="VLI18" s="111"/>
      <c r="VLJ18" s="111"/>
      <c r="VLK18" s="111"/>
      <c r="VLL18" s="111"/>
      <c r="VLM18" s="111"/>
      <c r="VLN18" s="111"/>
      <c r="VLO18" s="111"/>
      <c r="VLP18" s="111"/>
      <c r="VLQ18" s="111"/>
      <c r="VLR18" s="111"/>
      <c r="VLS18" s="111"/>
      <c r="VLT18" s="111"/>
      <c r="VLU18" s="111"/>
      <c r="VLV18" s="111"/>
      <c r="VLW18" s="111"/>
      <c r="VLX18" s="111"/>
      <c r="VLY18" s="111"/>
      <c r="VLZ18" s="111"/>
      <c r="VMA18" s="111"/>
      <c r="VMB18" s="111"/>
      <c r="VMC18" s="111"/>
      <c r="VMD18" s="111"/>
      <c r="VME18" s="111"/>
      <c r="VMF18" s="111"/>
      <c r="VMG18" s="111"/>
      <c r="VMH18" s="111"/>
      <c r="VMI18" s="111"/>
      <c r="VMJ18" s="111"/>
      <c r="VMK18" s="111"/>
      <c r="VML18" s="111"/>
      <c r="VMM18" s="111"/>
      <c r="VMN18" s="111"/>
      <c r="VMO18" s="111"/>
      <c r="VMP18" s="111"/>
      <c r="VMQ18" s="111"/>
      <c r="VMR18" s="111"/>
      <c r="VMS18" s="111"/>
      <c r="VMT18" s="111"/>
      <c r="VMU18" s="111"/>
      <c r="VMV18" s="111"/>
      <c r="VMW18" s="111"/>
      <c r="VMX18" s="111"/>
      <c r="VMY18" s="111"/>
      <c r="VMZ18" s="111"/>
      <c r="VNA18" s="111"/>
      <c r="VNB18" s="111"/>
      <c r="VNC18" s="111"/>
      <c r="VND18" s="111"/>
      <c r="VNE18" s="111"/>
      <c r="VNF18" s="111"/>
      <c r="VNG18" s="111"/>
      <c r="VNH18" s="111"/>
      <c r="VNI18" s="111"/>
      <c r="VNJ18" s="111"/>
      <c r="VNK18" s="111"/>
      <c r="VNL18" s="111"/>
      <c r="VNM18" s="111"/>
      <c r="VNN18" s="111"/>
      <c r="VNO18" s="111"/>
      <c r="VNP18" s="111"/>
      <c r="VNQ18" s="111"/>
      <c r="VNR18" s="111"/>
      <c r="VNS18" s="111"/>
      <c r="VNT18" s="111"/>
      <c r="VNU18" s="111"/>
      <c r="VNV18" s="111"/>
      <c r="VNW18" s="111"/>
      <c r="VNX18" s="111"/>
      <c r="VNY18" s="111"/>
      <c r="VNZ18" s="111"/>
      <c r="VOA18" s="111"/>
      <c r="VOB18" s="111"/>
      <c r="VOC18" s="111"/>
      <c r="VOD18" s="111"/>
      <c r="VOE18" s="111"/>
      <c r="VOF18" s="111"/>
      <c r="VOG18" s="111"/>
      <c r="VOH18" s="111"/>
      <c r="VOI18" s="111"/>
      <c r="VOJ18" s="111"/>
      <c r="VOK18" s="111"/>
      <c r="VOL18" s="111"/>
      <c r="VOM18" s="111"/>
      <c r="VON18" s="111"/>
      <c r="VOO18" s="111"/>
      <c r="VOP18" s="111"/>
      <c r="VOQ18" s="111"/>
      <c r="VOR18" s="111"/>
      <c r="VOS18" s="111"/>
      <c r="VOT18" s="111"/>
      <c r="VOU18" s="111"/>
      <c r="VOV18" s="111"/>
      <c r="VOW18" s="111"/>
      <c r="VOX18" s="111"/>
      <c r="VOY18" s="111"/>
      <c r="VOZ18" s="111"/>
      <c r="VPA18" s="111"/>
      <c r="VPB18" s="111"/>
      <c r="VPC18" s="111"/>
      <c r="VPD18" s="111"/>
      <c r="VPE18" s="111"/>
      <c r="VPF18" s="111"/>
      <c r="VPG18" s="111"/>
      <c r="VPH18" s="111"/>
      <c r="VPI18" s="111"/>
      <c r="VPJ18" s="111"/>
      <c r="VPK18" s="111"/>
      <c r="VPL18" s="111"/>
      <c r="VPM18" s="111"/>
      <c r="VPN18" s="111"/>
      <c r="VPO18" s="111"/>
      <c r="VPP18" s="111"/>
      <c r="VPQ18" s="111"/>
      <c r="VPR18" s="111"/>
      <c r="VPS18" s="111"/>
      <c r="VPT18" s="111"/>
      <c r="VPU18" s="111"/>
      <c r="VPV18" s="111"/>
      <c r="VPW18" s="111"/>
      <c r="VPX18" s="111"/>
      <c r="VPY18" s="111"/>
      <c r="VPZ18" s="111"/>
      <c r="VQA18" s="111"/>
      <c r="VQB18" s="111"/>
      <c r="VQC18" s="111"/>
      <c r="VQD18" s="111"/>
      <c r="VQE18" s="111"/>
      <c r="VQF18" s="111"/>
      <c r="VQG18" s="111"/>
      <c r="VQH18" s="111"/>
      <c r="VQI18" s="111"/>
      <c r="VQJ18" s="111"/>
      <c r="VQK18" s="111"/>
      <c r="VQL18" s="111"/>
      <c r="VQM18" s="111"/>
      <c r="VQN18" s="111"/>
      <c r="VQO18" s="111"/>
      <c r="VQP18" s="111"/>
      <c r="VQQ18" s="111"/>
      <c r="VQR18" s="111"/>
      <c r="VQS18" s="111"/>
      <c r="VQT18" s="111"/>
      <c r="VQU18" s="111"/>
      <c r="VQV18" s="111"/>
      <c r="VQW18" s="111"/>
      <c r="VQX18" s="111"/>
      <c r="VQY18" s="111"/>
      <c r="VQZ18" s="111"/>
      <c r="VRA18" s="111"/>
      <c r="VRB18" s="111"/>
      <c r="VRC18" s="111"/>
      <c r="VRD18" s="111"/>
      <c r="VRE18" s="111"/>
      <c r="VRF18" s="111"/>
      <c r="VRG18" s="111"/>
      <c r="VRH18" s="111"/>
      <c r="VRI18" s="111"/>
      <c r="VRJ18" s="111"/>
      <c r="VRK18" s="111"/>
      <c r="VRL18" s="111"/>
      <c r="VRM18" s="111"/>
      <c r="VRN18" s="111"/>
      <c r="VRO18" s="111"/>
      <c r="VRP18" s="111"/>
      <c r="VRQ18" s="111"/>
      <c r="VRR18" s="111"/>
      <c r="VRS18" s="111"/>
      <c r="VRT18" s="111"/>
      <c r="VRU18" s="111"/>
      <c r="VRV18" s="111"/>
      <c r="VRW18" s="111"/>
      <c r="VRX18" s="111"/>
      <c r="VRY18" s="111"/>
      <c r="VRZ18" s="111"/>
      <c r="VSA18" s="111"/>
      <c r="VSB18" s="111"/>
      <c r="VSC18" s="111"/>
      <c r="VSD18" s="111"/>
      <c r="VSE18" s="111"/>
      <c r="VSF18" s="111"/>
      <c r="VSG18" s="111"/>
      <c r="VSH18" s="111"/>
      <c r="VSI18" s="111"/>
      <c r="VSJ18" s="111"/>
      <c r="VSK18" s="111"/>
      <c r="VSL18" s="111"/>
      <c r="VSM18" s="111"/>
      <c r="VSN18" s="111"/>
      <c r="VSO18" s="111"/>
      <c r="VSP18" s="111"/>
      <c r="VSQ18" s="111"/>
      <c r="VSR18" s="111"/>
      <c r="VSS18" s="111"/>
      <c r="VST18" s="111"/>
      <c r="VSU18" s="111"/>
      <c r="VSV18" s="111"/>
      <c r="VSW18" s="111"/>
      <c r="VSX18" s="111"/>
      <c r="VSY18" s="111"/>
      <c r="VSZ18" s="111"/>
      <c r="VTA18" s="111"/>
      <c r="VTB18" s="111"/>
      <c r="VTC18" s="111"/>
      <c r="VTD18" s="111"/>
      <c r="VTE18" s="111"/>
      <c r="VTF18" s="111"/>
      <c r="VTG18" s="111"/>
      <c r="VTH18" s="111"/>
      <c r="VTI18" s="111"/>
      <c r="VTJ18" s="111"/>
      <c r="VTK18" s="111"/>
      <c r="VTL18" s="111"/>
      <c r="VTM18" s="111"/>
      <c r="VTN18" s="111"/>
      <c r="VTO18" s="111"/>
      <c r="VTP18" s="111"/>
      <c r="VTQ18" s="111"/>
      <c r="VTR18" s="111"/>
      <c r="VTS18" s="111"/>
      <c r="VTT18" s="111"/>
      <c r="VTU18" s="111"/>
      <c r="VTV18" s="111"/>
      <c r="VTW18" s="111"/>
      <c r="VTX18" s="111"/>
      <c r="VTY18" s="111"/>
      <c r="VTZ18" s="111"/>
      <c r="VUA18" s="111"/>
      <c r="VUB18" s="111"/>
      <c r="VUC18" s="111"/>
      <c r="VUD18" s="111"/>
      <c r="VUE18" s="111"/>
      <c r="VUF18" s="111"/>
      <c r="VUG18" s="111"/>
      <c r="VUH18" s="111"/>
      <c r="VUI18" s="111"/>
      <c r="VUJ18" s="111"/>
      <c r="VUK18" s="111"/>
      <c r="VUL18" s="111"/>
      <c r="VUM18" s="111"/>
      <c r="VUN18" s="111"/>
      <c r="VUO18" s="111"/>
      <c r="VUP18" s="111"/>
      <c r="VUQ18" s="111"/>
      <c r="VUR18" s="111"/>
      <c r="VUS18" s="111"/>
      <c r="VUT18" s="111"/>
      <c r="VUU18" s="111"/>
      <c r="VUV18" s="111"/>
      <c r="VUW18" s="111"/>
      <c r="VUX18" s="111"/>
      <c r="VUY18" s="111"/>
      <c r="VUZ18" s="111"/>
      <c r="VVA18" s="111"/>
      <c r="VVB18" s="111"/>
      <c r="VVC18" s="111"/>
      <c r="VVD18" s="111"/>
      <c r="VVE18" s="111"/>
      <c r="VVF18" s="111"/>
      <c r="VVG18" s="111"/>
      <c r="VVH18" s="111"/>
      <c r="VVI18" s="111"/>
      <c r="VVJ18" s="111"/>
      <c r="VVK18" s="111"/>
      <c r="VVL18" s="111"/>
      <c r="VVM18" s="111"/>
      <c r="VVN18" s="111"/>
      <c r="VVO18" s="111"/>
      <c r="VVP18" s="111"/>
      <c r="VVQ18" s="111"/>
      <c r="VVR18" s="111"/>
      <c r="VVS18" s="111"/>
      <c r="VVT18" s="111"/>
      <c r="VVU18" s="111"/>
      <c r="VVV18" s="111"/>
      <c r="VVW18" s="111"/>
      <c r="VVX18" s="111"/>
      <c r="VVY18" s="111"/>
      <c r="VVZ18" s="111"/>
      <c r="VWA18" s="111"/>
      <c r="VWB18" s="111"/>
      <c r="VWC18" s="111"/>
      <c r="VWD18" s="111"/>
      <c r="VWE18" s="111"/>
      <c r="VWF18" s="111"/>
      <c r="VWG18" s="111"/>
      <c r="VWH18" s="111"/>
      <c r="VWI18" s="111"/>
      <c r="VWJ18" s="111"/>
      <c r="VWK18" s="111"/>
      <c r="VWL18" s="111"/>
      <c r="VWM18" s="111"/>
      <c r="VWN18" s="111"/>
      <c r="VWO18" s="111"/>
      <c r="VWP18" s="111"/>
      <c r="VWQ18" s="111"/>
      <c r="VWR18" s="111"/>
      <c r="VWS18" s="111"/>
      <c r="VWT18" s="111"/>
      <c r="VWU18" s="111"/>
      <c r="VWV18" s="111"/>
      <c r="VWW18" s="111"/>
      <c r="VWX18" s="111"/>
      <c r="VWY18" s="111"/>
      <c r="VWZ18" s="111"/>
      <c r="VXA18" s="111"/>
      <c r="VXB18" s="111"/>
      <c r="VXC18" s="111"/>
      <c r="VXD18" s="111"/>
      <c r="VXE18" s="111"/>
      <c r="VXF18" s="111"/>
      <c r="VXG18" s="111"/>
      <c r="VXH18" s="111"/>
      <c r="VXI18" s="111"/>
      <c r="VXJ18" s="111"/>
      <c r="VXK18" s="111"/>
      <c r="VXL18" s="111"/>
      <c r="VXM18" s="111"/>
      <c r="VXN18" s="111"/>
      <c r="VXO18" s="111"/>
      <c r="VXP18" s="111"/>
      <c r="VXQ18" s="111"/>
      <c r="VXR18" s="111"/>
      <c r="VXS18" s="111"/>
      <c r="VXT18" s="111"/>
      <c r="VXU18" s="111"/>
      <c r="VXV18" s="111"/>
      <c r="VXW18" s="111"/>
      <c r="VXX18" s="111"/>
      <c r="VXY18" s="111"/>
      <c r="VXZ18" s="111"/>
      <c r="VYA18" s="111"/>
      <c r="VYB18" s="111"/>
      <c r="VYC18" s="111"/>
      <c r="VYD18" s="111"/>
      <c r="VYE18" s="111"/>
      <c r="VYF18" s="111"/>
      <c r="VYG18" s="111"/>
      <c r="VYH18" s="111"/>
      <c r="VYI18" s="111"/>
      <c r="VYJ18" s="111"/>
      <c r="VYK18" s="111"/>
      <c r="VYL18" s="111"/>
      <c r="VYM18" s="111"/>
      <c r="VYN18" s="111"/>
      <c r="VYO18" s="111"/>
      <c r="VYP18" s="111"/>
      <c r="VYQ18" s="111"/>
      <c r="VYR18" s="111"/>
      <c r="VYS18" s="111"/>
      <c r="VYT18" s="111"/>
      <c r="VYU18" s="111"/>
      <c r="VYV18" s="111"/>
      <c r="VYW18" s="111"/>
      <c r="VYX18" s="111"/>
      <c r="VYY18" s="111"/>
      <c r="VYZ18" s="111"/>
      <c r="VZA18" s="111"/>
      <c r="VZB18" s="111"/>
      <c r="VZC18" s="111"/>
      <c r="VZD18" s="111"/>
      <c r="VZE18" s="111"/>
      <c r="VZF18" s="111"/>
      <c r="VZG18" s="111"/>
      <c r="VZH18" s="111"/>
      <c r="VZI18" s="111"/>
      <c r="VZJ18" s="111"/>
      <c r="VZK18" s="111"/>
      <c r="VZL18" s="111"/>
      <c r="VZM18" s="111"/>
      <c r="VZN18" s="111"/>
      <c r="VZO18" s="111"/>
      <c r="VZP18" s="111"/>
      <c r="VZQ18" s="111"/>
      <c r="VZR18" s="111"/>
      <c r="VZS18" s="111"/>
      <c r="VZT18" s="111"/>
      <c r="VZU18" s="111"/>
      <c r="VZV18" s="111"/>
      <c r="VZW18" s="111"/>
      <c r="VZX18" s="111"/>
      <c r="VZY18" s="111"/>
      <c r="VZZ18" s="111"/>
      <c r="WAA18" s="111"/>
      <c r="WAB18" s="111"/>
      <c r="WAC18" s="111"/>
      <c r="WAD18" s="111"/>
      <c r="WAE18" s="111"/>
      <c r="WAF18" s="111"/>
      <c r="WAG18" s="111"/>
      <c r="WAH18" s="111"/>
      <c r="WAI18" s="111"/>
      <c r="WAJ18" s="111"/>
      <c r="WAK18" s="111"/>
      <c r="WAL18" s="111"/>
      <c r="WAM18" s="111"/>
      <c r="WAN18" s="111"/>
      <c r="WAO18" s="111"/>
      <c r="WAP18" s="111"/>
      <c r="WAQ18" s="111"/>
      <c r="WAR18" s="111"/>
      <c r="WAS18" s="111"/>
      <c r="WAT18" s="111"/>
      <c r="WAU18" s="111"/>
      <c r="WAV18" s="111"/>
      <c r="WAW18" s="111"/>
      <c r="WAX18" s="111"/>
      <c r="WAY18" s="111"/>
      <c r="WAZ18" s="111"/>
      <c r="WBA18" s="111"/>
      <c r="WBB18" s="111"/>
      <c r="WBC18" s="111"/>
      <c r="WBD18" s="111"/>
      <c r="WBE18" s="111"/>
      <c r="WBF18" s="111"/>
      <c r="WBG18" s="111"/>
      <c r="WBH18" s="111"/>
      <c r="WBI18" s="111"/>
      <c r="WBJ18" s="111"/>
      <c r="WBK18" s="111"/>
      <c r="WBL18" s="111"/>
      <c r="WBM18" s="111"/>
      <c r="WBN18" s="111"/>
      <c r="WBO18" s="111"/>
      <c r="WBP18" s="111"/>
      <c r="WBQ18" s="111"/>
      <c r="WBR18" s="111"/>
      <c r="WBS18" s="111"/>
      <c r="WBT18" s="111"/>
      <c r="WBU18" s="111"/>
      <c r="WBV18" s="111"/>
      <c r="WBW18" s="111"/>
      <c r="WBX18" s="111"/>
      <c r="WBY18" s="111"/>
      <c r="WBZ18" s="111"/>
      <c r="WCA18" s="111"/>
      <c r="WCB18" s="111"/>
      <c r="WCC18" s="111"/>
      <c r="WCD18" s="111"/>
      <c r="WCE18" s="111"/>
      <c r="WCF18" s="111"/>
      <c r="WCG18" s="111"/>
      <c r="WCH18" s="111"/>
      <c r="WCI18" s="111"/>
      <c r="WCJ18" s="111"/>
      <c r="WCK18" s="111"/>
      <c r="WCL18" s="111"/>
      <c r="WCM18" s="111"/>
      <c r="WCN18" s="111"/>
      <c r="WCO18" s="111"/>
      <c r="WCP18" s="111"/>
      <c r="WCQ18" s="111"/>
      <c r="WCR18" s="111"/>
      <c r="WCS18" s="111"/>
      <c r="WCT18" s="111"/>
      <c r="WCU18" s="111"/>
      <c r="WCV18" s="111"/>
      <c r="WCW18" s="111"/>
      <c r="WCX18" s="111"/>
      <c r="WCY18" s="111"/>
      <c r="WCZ18" s="111"/>
      <c r="WDA18" s="111"/>
      <c r="WDB18" s="111"/>
      <c r="WDC18" s="111"/>
      <c r="WDD18" s="111"/>
      <c r="WDE18" s="111"/>
      <c r="WDF18" s="111"/>
      <c r="WDG18" s="111"/>
      <c r="WDH18" s="111"/>
      <c r="WDI18" s="111"/>
      <c r="WDJ18" s="111"/>
      <c r="WDK18" s="111"/>
      <c r="WDL18" s="111"/>
      <c r="WDM18" s="111"/>
      <c r="WDN18" s="111"/>
      <c r="WDO18" s="111"/>
      <c r="WDP18" s="111"/>
      <c r="WDQ18" s="111"/>
      <c r="WDR18" s="111"/>
      <c r="WDS18" s="111"/>
      <c r="WDT18" s="111"/>
      <c r="WDU18" s="111"/>
      <c r="WDV18" s="111"/>
      <c r="WDW18" s="111"/>
      <c r="WDX18" s="111"/>
      <c r="WDY18" s="111"/>
      <c r="WDZ18" s="111"/>
      <c r="WEA18" s="111"/>
      <c r="WEB18" s="111"/>
      <c r="WEC18" s="111"/>
      <c r="WED18" s="111"/>
      <c r="WEE18" s="111"/>
      <c r="WEF18" s="111"/>
      <c r="WEG18" s="111"/>
      <c r="WEH18" s="111"/>
      <c r="WEI18" s="111"/>
      <c r="WEJ18" s="111"/>
      <c r="WEK18" s="111"/>
      <c r="WEL18" s="111"/>
      <c r="WEM18" s="111"/>
      <c r="WEN18" s="111"/>
      <c r="WEO18" s="111"/>
      <c r="WEP18" s="111"/>
      <c r="WEQ18" s="111"/>
      <c r="WER18" s="111"/>
      <c r="WES18" s="111"/>
      <c r="WET18" s="111"/>
      <c r="WEU18" s="111"/>
      <c r="WEV18" s="111"/>
      <c r="WEW18" s="111"/>
      <c r="WEX18" s="111"/>
      <c r="WEY18" s="111"/>
      <c r="WEZ18" s="111"/>
      <c r="WFA18" s="111"/>
      <c r="WFB18" s="111"/>
      <c r="WFC18" s="111"/>
      <c r="WFD18" s="111"/>
      <c r="WFE18" s="111"/>
      <c r="WFF18" s="111"/>
      <c r="WFG18" s="111"/>
      <c r="WFH18" s="111"/>
      <c r="WFI18" s="111"/>
      <c r="WFJ18" s="111"/>
      <c r="WFK18" s="111"/>
      <c r="WFL18" s="111"/>
      <c r="WFM18" s="111"/>
      <c r="WFN18" s="111"/>
      <c r="WFO18" s="111"/>
      <c r="WFP18" s="111"/>
      <c r="WFQ18" s="111"/>
      <c r="WFR18" s="111"/>
      <c r="WFS18" s="111"/>
      <c r="WFT18" s="111"/>
      <c r="WFU18" s="111"/>
      <c r="WFV18" s="111"/>
      <c r="WFW18" s="111"/>
      <c r="WFX18" s="111"/>
      <c r="WFY18" s="111"/>
      <c r="WFZ18" s="111"/>
      <c r="WGA18" s="111"/>
      <c r="WGB18" s="111"/>
      <c r="WGC18" s="111"/>
      <c r="WGD18" s="111"/>
      <c r="WGE18" s="111"/>
      <c r="WGF18" s="111"/>
      <c r="WGG18" s="111"/>
      <c r="WGH18" s="111"/>
      <c r="WGI18" s="111"/>
      <c r="WGJ18" s="111"/>
      <c r="WGK18" s="111"/>
      <c r="WGL18" s="111"/>
      <c r="WGM18" s="111"/>
      <c r="WGN18" s="111"/>
      <c r="WGO18" s="111"/>
      <c r="WGP18" s="111"/>
      <c r="WGQ18" s="111"/>
      <c r="WGR18" s="111"/>
      <c r="WGS18" s="111"/>
      <c r="WGT18" s="111"/>
      <c r="WGU18" s="111"/>
      <c r="WGV18" s="111"/>
      <c r="WGW18" s="111"/>
      <c r="WGX18" s="111"/>
      <c r="WGY18" s="111"/>
      <c r="WGZ18" s="111"/>
      <c r="WHA18" s="111"/>
      <c r="WHB18" s="111"/>
      <c r="WHC18" s="111"/>
      <c r="WHD18" s="111"/>
      <c r="WHE18" s="111"/>
      <c r="WHF18" s="111"/>
      <c r="WHG18" s="111"/>
      <c r="WHH18" s="111"/>
      <c r="WHI18" s="111"/>
      <c r="WHJ18" s="111"/>
      <c r="WHK18" s="111"/>
      <c r="WHL18" s="111"/>
      <c r="WHM18" s="111"/>
      <c r="WHN18" s="111"/>
      <c r="WHO18" s="111"/>
      <c r="WHP18" s="111"/>
      <c r="WHQ18" s="111"/>
      <c r="WHR18" s="111"/>
      <c r="WHS18" s="111"/>
      <c r="WHT18" s="111"/>
      <c r="WHU18" s="111"/>
      <c r="WHV18" s="111"/>
      <c r="WHW18" s="111"/>
      <c r="WHX18" s="111"/>
      <c r="WHY18" s="111"/>
      <c r="WHZ18" s="111"/>
      <c r="WIA18" s="111"/>
      <c r="WIB18" s="111"/>
      <c r="WIC18" s="111"/>
      <c r="WID18" s="111"/>
      <c r="WIE18" s="111"/>
      <c r="WIF18" s="111"/>
      <c r="WIG18" s="111"/>
      <c r="WIH18" s="111"/>
      <c r="WII18" s="111"/>
      <c r="WIJ18" s="111"/>
      <c r="WIK18" s="111"/>
      <c r="WIL18" s="111"/>
      <c r="WIM18" s="111"/>
      <c r="WIN18" s="111"/>
      <c r="WIO18" s="111"/>
      <c r="WIP18" s="111"/>
      <c r="WIQ18" s="111"/>
      <c r="WIR18" s="111"/>
      <c r="WIS18" s="111"/>
      <c r="WIT18" s="111"/>
      <c r="WIU18" s="111"/>
      <c r="WIV18" s="111"/>
      <c r="WIW18" s="111"/>
      <c r="WIX18" s="111"/>
      <c r="WIY18" s="111"/>
      <c r="WIZ18" s="111"/>
      <c r="WJA18" s="111"/>
      <c r="WJB18" s="111"/>
      <c r="WJC18" s="111"/>
      <c r="WJD18" s="111"/>
      <c r="WJE18" s="111"/>
      <c r="WJF18" s="111"/>
      <c r="WJG18" s="111"/>
      <c r="WJH18" s="111"/>
      <c r="WJI18" s="111"/>
      <c r="WJJ18" s="111"/>
      <c r="WJK18" s="111"/>
      <c r="WJL18" s="111"/>
      <c r="WJM18" s="111"/>
      <c r="WJN18" s="111"/>
      <c r="WJO18" s="111"/>
      <c r="WJP18" s="111"/>
      <c r="WJQ18" s="111"/>
      <c r="WJR18" s="111"/>
      <c r="WJS18" s="111"/>
      <c r="WJT18" s="111"/>
      <c r="WJU18" s="111"/>
      <c r="WJV18" s="111"/>
      <c r="WJW18" s="111"/>
      <c r="WJX18" s="111"/>
      <c r="WJY18" s="111"/>
      <c r="WJZ18" s="111"/>
      <c r="WKA18" s="111"/>
      <c r="WKB18" s="111"/>
      <c r="WKC18" s="111"/>
      <c r="WKD18" s="111"/>
      <c r="WKE18" s="111"/>
      <c r="WKF18" s="111"/>
      <c r="WKG18" s="111"/>
      <c r="WKH18" s="111"/>
      <c r="WKI18" s="111"/>
      <c r="WKJ18" s="111"/>
      <c r="WKK18" s="111"/>
      <c r="WKL18" s="111"/>
      <c r="WKM18" s="111"/>
      <c r="WKN18" s="111"/>
      <c r="WKO18" s="111"/>
      <c r="WKP18" s="111"/>
      <c r="WKQ18" s="111"/>
      <c r="WKR18" s="111"/>
      <c r="WKS18" s="111"/>
      <c r="WKT18" s="111"/>
      <c r="WKU18" s="111"/>
      <c r="WKV18" s="111"/>
      <c r="WKW18" s="111"/>
      <c r="WKX18" s="111"/>
      <c r="WKY18" s="111"/>
      <c r="WKZ18" s="111"/>
      <c r="WLA18" s="111"/>
      <c r="WLB18" s="111"/>
      <c r="WLC18" s="111"/>
      <c r="WLD18" s="111"/>
      <c r="WLE18" s="111"/>
      <c r="WLF18" s="111"/>
      <c r="WLG18" s="111"/>
      <c r="WLH18" s="111"/>
      <c r="WLI18" s="111"/>
      <c r="WLJ18" s="111"/>
      <c r="WLK18" s="111"/>
      <c r="WLL18" s="111"/>
      <c r="WLM18" s="111"/>
      <c r="WLN18" s="111"/>
      <c r="WLO18" s="111"/>
      <c r="WLP18" s="111"/>
      <c r="WLQ18" s="111"/>
      <c r="WLR18" s="111"/>
      <c r="WLS18" s="111"/>
      <c r="WLT18" s="111"/>
      <c r="WLU18" s="111"/>
      <c r="WLV18" s="111"/>
      <c r="WLW18" s="111"/>
      <c r="WLX18" s="111"/>
      <c r="WLY18" s="111"/>
      <c r="WLZ18" s="111"/>
      <c r="WMA18" s="111"/>
      <c r="WMB18" s="111"/>
      <c r="WMC18" s="111"/>
      <c r="WMD18" s="111"/>
      <c r="WME18" s="111"/>
      <c r="WMF18" s="111"/>
      <c r="WMG18" s="111"/>
      <c r="WMH18" s="111"/>
      <c r="WMI18" s="111"/>
      <c r="WMJ18" s="111"/>
      <c r="WMK18" s="111"/>
      <c r="WML18" s="111"/>
      <c r="WMM18" s="111"/>
      <c r="WMN18" s="111"/>
      <c r="WMO18" s="111"/>
      <c r="WMP18" s="111"/>
      <c r="WMQ18" s="111"/>
      <c r="WMR18" s="111"/>
      <c r="WMS18" s="111"/>
      <c r="WMT18" s="111"/>
      <c r="WMU18" s="111"/>
      <c r="WMV18" s="111"/>
      <c r="WMW18" s="111"/>
      <c r="WMX18" s="111"/>
      <c r="WMY18" s="111"/>
      <c r="WMZ18" s="111"/>
      <c r="WNA18" s="111"/>
      <c r="WNB18" s="111"/>
      <c r="WNC18" s="111"/>
      <c r="WND18" s="111"/>
      <c r="WNE18" s="111"/>
      <c r="WNF18" s="111"/>
      <c r="WNG18" s="111"/>
      <c r="WNH18" s="111"/>
      <c r="WNI18" s="111"/>
      <c r="WNJ18" s="111"/>
      <c r="WNK18" s="111"/>
      <c r="WNL18" s="111"/>
      <c r="WNM18" s="111"/>
      <c r="WNN18" s="111"/>
      <c r="WNO18" s="111"/>
      <c r="WNP18" s="111"/>
      <c r="WNQ18" s="111"/>
      <c r="WNR18" s="111"/>
      <c r="WNS18" s="111"/>
      <c r="WNT18" s="111"/>
      <c r="WNU18" s="111"/>
      <c r="WNV18" s="111"/>
      <c r="WNW18" s="111"/>
      <c r="WNX18" s="111"/>
      <c r="WNY18" s="111"/>
      <c r="WNZ18" s="111"/>
      <c r="WOA18" s="111"/>
      <c r="WOB18" s="111"/>
      <c r="WOC18" s="111"/>
      <c r="WOD18" s="111"/>
      <c r="WOE18" s="111"/>
      <c r="WOF18" s="111"/>
      <c r="WOG18" s="111"/>
      <c r="WOH18" s="111"/>
      <c r="WOI18" s="111"/>
      <c r="WOJ18" s="111"/>
      <c r="WOK18" s="111"/>
      <c r="WOL18" s="111"/>
      <c r="WOM18" s="111"/>
      <c r="WON18" s="111"/>
      <c r="WOO18" s="111"/>
      <c r="WOP18" s="111"/>
      <c r="WOQ18" s="111"/>
      <c r="WOR18" s="111"/>
      <c r="WOS18" s="111"/>
      <c r="WOT18" s="111"/>
      <c r="WOU18" s="111"/>
      <c r="WOV18" s="111"/>
      <c r="WOW18" s="111"/>
      <c r="WOX18" s="111"/>
      <c r="WOY18" s="111"/>
      <c r="WOZ18" s="111"/>
      <c r="WPA18" s="111"/>
      <c r="WPB18" s="111"/>
      <c r="WPC18" s="111"/>
      <c r="WPD18" s="111"/>
      <c r="WPE18" s="111"/>
      <c r="WPF18" s="111"/>
      <c r="WPG18" s="111"/>
      <c r="WPH18" s="111"/>
      <c r="WPI18" s="111"/>
      <c r="WPJ18" s="111"/>
      <c r="WPK18" s="111"/>
      <c r="WPL18" s="111"/>
      <c r="WPM18" s="111"/>
      <c r="WPN18" s="111"/>
      <c r="WPO18" s="111"/>
      <c r="WPP18" s="111"/>
      <c r="WPQ18" s="111"/>
      <c r="WPR18" s="111"/>
      <c r="WPS18" s="111"/>
      <c r="WPT18" s="111"/>
      <c r="WPU18" s="111"/>
      <c r="WPV18" s="111"/>
      <c r="WPW18" s="111"/>
      <c r="WPX18" s="111"/>
      <c r="WPY18" s="111"/>
      <c r="WPZ18" s="111"/>
      <c r="WQA18" s="111"/>
      <c r="WQB18" s="111"/>
      <c r="WQC18" s="111"/>
      <c r="WQD18" s="111"/>
      <c r="WQE18" s="111"/>
      <c r="WQF18" s="111"/>
      <c r="WQG18" s="111"/>
      <c r="WQH18" s="111"/>
      <c r="WQI18" s="111"/>
      <c r="WQJ18" s="111"/>
      <c r="WQK18" s="111"/>
      <c r="WQL18" s="111"/>
      <c r="WQM18" s="111"/>
      <c r="WQN18" s="111"/>
      <c r="WQO18" s="111"/>
      <c r="WQP18" s="111"/>
      <c r="WQQ18" s="111"/>
      <c r="WQR18" s="111"/>
      <c r="WQS18" s="111"/>
      <c r="WQT18" s="111"/>
      <c r="WQU18" s="111"/>
      <c r="WQV18" s="111"/>
      <c r="WQW18" s="111"/>
      <c r="WQX18" s="111"/>
      <c r="WQY18" s="111"/>
      <c r="WQZ18" s="111"/>
      <c r="WRA18" s="111"/>
      <c r="WRB18" s="111"/>
      <c r="WRC18" s="111"/>
      <c r="WRD18" s="111"/>
      <c r="WRE18" s="111"/>
      <c r="WRF18" s="111"/>
      <c r="WRG18" s="111"/>
      <c r="WRH18" s="111"/>
      <c r="WRI18" s="111"/>
      <c r="WRJ18" s="111"/>
      <c r="WRK18" s="111"/>
      <c r="WRL18" s="111"/>
      <c r="WRM18" s="111"/>
      <c r="WRN18" s="111"/>
      <c r="WRO18" s="111"/>
      <c r="WRP18" s="111"/>
      <c r="WRQ18" s="111"/>
      <c r="WRR18" s="111"/>
      <c r="WRS18" s="111"/>
      <c r="WRT18" s="111"/>
      <c r="WRU18" s="111"/>
      <c r="WRV18" s="111"/>
      <c r="WRW18" s="111"/>
      <c r="WRX18" s="111"/>
      <c r="WRY18" s="111"/>
      <c r="WRZ18" s="111"/>
      <c r="WSA18" s="111"/>
      <c r="WSB18" s="111"/>
      <c r="WSC18" s="111"/>
      <c r="WSD18" s="111"/>
      <c r="WSE18" s="111"/>
      <c r="WSF18" s="111"/>
      <c r="WSG18" s="111"/>
      <c r="WSH18" s="111"/>
      <c r="WSI18" s="111"/>
      <c r="WSJ18" s="111"/>
      <c r="WSK18" s="111"/>
      <c r="WSL18" s="111"/>
      <c r="WSM18" s="111"/>
      <c r="WSN18" s="111"/>
      <c r="WSO18" s="111"/>
      <c r="WSP18" s="111"/>
      <c r="WSQ18" s="111"/>
      <c r="WSR18" s="111"/>
      <c r="WSS18" s="111"/>
      <c r="WST18" s="111"/>
      <c r="WSU18" s="111"/>
      <c r="WSV18" s="111"/>
      <c r="WSW18" s="111"/>
      <c r="WSX18" s="111"/>
      <c r="WSY18" s="111"/>
      <c r="WSZ18" s="111"/>
      <c r="WTA18" s="111"/>
      <c r="WTB18" s="111"/>
      <c r="WTC18" s="111"/>
      <c r="WTD18" s="111"/>
      <c r="WTE18" s="111"/>
      <c r="WTF18" s="111"/>
      <c r="WTG18" s="111"/>
      <c r="WTH18" s="111"/>
      <c r="WTI18" s="111"/>
      <c r="WTJ18" s="111"/>
      <c r="WTK18" s="111"/>
      <c r="WTL18" s="111"/>
      <c r="WTM18" s="111"/>
      <c r="WTN18" s="111"/>
      <c r="WTO18" s="111"/>
      <c r="WTP18" s="111"/>
      <c r="WTQ18" s="111"/>
      <c r="WTR18" s="111"/>
      <c r="WTS18" s="111"/>
      <c r="WTT18" s="111"/>
      <c r="WTU18" s="111"/>
      <c r="WTV18" s="111"/>
      <c r="WTW18" s="111"/>
      <c r="WTX18" s="111"/>
      <c r="WTY18" s="111"/>
      <c r="WTZ18" s="111"/>
      <c r="WUA18" s="111"/>
      <c r="WUB18" s="111"/>
      <c r="WUC18" s="111"/>
      <c r="WUD18" s="111"/>
      <c r="WUE18" s="111"/>
      <c r="WUF18" s="111"/>
      <c r="WUG18" s="111"/>
      <c r="WUH18" s="111"/>
      <c r="WUI18" s="111"/>
      <c r="WUJ18" s="111"/>
      <c r="WUK18" s="111"/>
      <c r="WUL18" s="111"/>
      <c r="WUM18" s="111"/>
      <c r="WUN18" s="111"/>
      <c r="WUO18" s="111"/>
      <c r="WUP18" s="111"/>
      <c r="WUQ18" s="111"/>
      <c r="WUR18" s="111"/>
      <c r="WUS18" s="111"/>
      <c r="WUT18" s="111"/>
      <c r="WUU18" s="111"/>
      <c r="WUV18" s="111"/>
      <c r="WUW18" s="111"/>
      <c r="WUX18" s="111"/>
      <c r="WUY18" s="111"/>
      <c r="WUZ18" s="111"/>
      <c r="WVA18" s="111"/>
      <c r="WVB18" s="111"/>
      <c r="WVC18" s="111"/>
      <c r="WVD18" s="111"/>
      <c r="WVE18" s="111"/>
      <c r="WVF18" s="111"/>
      <c r="WVG18" s="111"/>
      <c r="WVH18" s="111"/>
      <c r="WVI18" s="111"/>
      <c r="WVJ18" s="111"/>
      <c r="WVK18" s="111"/>
      <c r="WVL18" s="111"/>
      <c r="WVM18" s="111"/>
      <c r="WVN18" s="111"/>
      <c r="WVO18" s="111"/>
      <c r="WVP18" s="111"/>
      <c r="WVQ18" s="111"/>
      <c r="WVR18" s="111"/>
      <c r="WVS18" s="111"/>
      <c r="WVT18" s="111"/>
      <c r="WVU18" s="111"/>
      <c r="WVV18" s="111"/>
      <c r="WVW18" s="111"/>
      <c r="WVX18" s="111"/>
      <c r="WVY18" s="111"/>
      <c r="WVZ18" s="111"/>
      <c r="WWA18" s="111"/>
      <c r="WWB18" s="111"/>
      <c r="WWC18" s="111"/>
      <c r="WWD18" s="111"/>
      <c r="WWE18" s="111"/>
      <c r="WWF18" s="111"/>
      <c r="WWG18" s="111"/>
      <c r="WWH18" s="111"/>
      <c r="WWI18" s="111"/>
      <c r="WWJ18" s="111"/>
      <c r="WWK18" s="111"/>
      <c r="WWL18" s="111"/>
      <c r="WWM18" s="111"/>
      <c r="WWN18" s="111"/>
      <c r="WWO18" s="111"/>
      <c r="WWP18" s="111"/>
      <c r="WWQ18" s="111"/>
      <c r="WWR18" s="111"/>
      <c r="WWS18" s="111"/>
      <c r="WWT18" s="111"/>
      <c r="WWU18" s="111"/>
      <c r="WWV18" s="111"/>
      <c r="WWW18" s="111"/>
      <c r="WWX18" s="111"/>
      <c r="WWY18" s="111"/>
      <c r="WWZ18" s="111"/>
      <c r="WXA18" s="111"/>
      <c r="WXB18" s="111"/>
      <c r="WXC18" s="111"/>
      <c r="WXD18" s="111"/>
      <c r="WXE18" s="111"/>
      <c r="WXF18" s="111"/>
      <c r="WXG18" s="111"/>
      <c r="WXH18" s="111"/>
      <c r="WXI18" s="111"/>
      <c r="WXJ18" s="111"/>
      <c r="WXK18" s="111"/>
      <c r="WXL18" s="111"/>
      <c r="WXM18" s="111"/>
      <c r="WXN18" s="111"/>
      <c r="WXO18" s="111"/>
      <c r="WXP18" s="111"/>
      <c r="WXQ18" s="111"/>
      <c r="WXR18" s="111"/>
      <c r="WXS18" s="111"/>
      <c r="WXT18" s="111"/>
      <c r="WXU18" s="111"/>
      <c r="WXV18" s="111"/>
      <c r="WXW18" s="111"/>
      <c r="WXX18" s="111"/>
      <c r="WXY18" s="111"/>
      <c r="WXZ18" s="111"/>
      <c r="WYA18" s="111"/>
      <c r="WYB18" s="111"/>
      <c r="WYC18" s="111"/>
      <c r="WYD18" s="111"/>
      <c r="WYE18" s="111"/>
      <c r="WYF18" s="111"/>
      <c r="WYG18" s="111"/>
      <c r="WYH18" s="111"/>
      <c r="WYI18" s="111"/>
      <c r="WYJ18" s="111"/>
      <c r="WYK18" s="111"/>
      <c r="WYL18" s="111"/>
      <c r="WYM18" s="111"/>
      <c r="WYN18" s="111"/>
      <c r="WYO18" s="111"/>
      <c r="WYP18" s="111"/>
      <c r="WYQ18" s="111"/>
      <c r="WYR18" s="111"/>
      <c r="WYS18" s="111"/>
      <c r="WYT18" s="111"/>
      <c r="WYU18" s="111"/>
      <c r="WYV18" s="111"/>
      <c r="WYW18" s="111"/>
      <c r="WYX18" s="111"/>
      <c r="WYY18" s="111"/>
      <c r="WYZ18" s="111"/>
      <c r="WZA18" s="111"/>
      <c r="WZB18" s="111"/>
      <c r="WZC18" s="111"/>
      <c r="WZD18" s="111"/>
      <c r="WZE18" s="111"/>
      <c r="WZF18" s="111"/>
      <c r="WZG18" s="111"/>
      <c r="WZH18" s="111"/>
      <c r="WZI18" s="111"/>
      <c r="WZJ18" s="111"/>
      <c r="WZK18" s="111"/>
      <c r="WZL18" s="111"/>
      <c r="WZM18" s="111"/>
      <c r="WZN18" s="111"/>
      <c r="WZO18" s="111"/>
      <c r="WZP18" s="111"/>
      <c r="WZQ18" s="111"/>
      <c r="WZR18" s="111"/>
      <c r="WZS18" s="111"/>
      <c r="WZT18" s="111"/>
      <c r="WZU18" s="111"/>
      <c r="WZV18" s="111"/>
      <c r="WZW18" s="111"/>
      <c r="WZX18" s="111"/>
      <c r="WZY18" s="111"/>
      <c r="WZZ18" s="111"/>
      <c r="XAA18" s="111"/>
      <c r="XAB18" s="111"/>
      <c r="XAC18" s="111"/>
      <c r="XAD18" s="111"/>
      <c r="XAE18" s="111"/>
      <c r="XAF18" s="111"/>
      <c r="XAG18" s="111"/>
      <c r="XAH18" s="111"/>
      <c r="XAI18" s="111"/>
      <c r="XAJ18" s="111"/>
      <c r="XAK18" s="111"/>
      <c r="XAL18" s="111"/>
      <c r="XAM18" s="111"/>
      <c r="XAN18" s="111"/>
      <c r="XAO18" s="111"/>
      <c r="XAP18" s="111"/>
      <c r="XAQ18" s="111"/>
      <c r="XAR18" s="111"/>
      <c r="XAS18" s="111"/>
      <c r="XAT18" s="111"/>
      <c r="XAU18" s="111"/>
      <c r="XAV18" s="111"/>
      <c r="XAW18" s="111"/>
      <c r="XAX18" s="111"/>
      <c r="XAY18" s="111"/>
      <c r="XAZ18" s="111"/>
      <c r="XBA18" s="111"/>
      <c r="XBB18" s="111"/>
      <c r="XBC18" s="111"/>
      <c r="XBD18" s="111"/>
      <c r="XBE18" s="111"/>
      <c r="XBF18" s="111"/>
      <c r="XBG18" s="111"/>
      <c r="XBH18" s="111"/>
      <c r="XBI18" s="111"/>
      <c r="XBJ18" s="111"/>
      <c r="XBK18" s="111"/>
      <c r="XBL18" s="111"/>
      <c r="XBM18" s="111"/>
      <c r="XBN18" s="111"/>
      <c r="XBO18" s="111"/>
      <c r="XBP18" s="111"/>
      <c r="XBQ18" s="111"/>
      <c r="XBR18" s="111"/>
      <c r="XBS18" s="111"/>
      <c r="XBT18" s="111"/>
      <c r="XBU18" s="111"/>
      <c r="XBV18" s="111"/>
      <c r="XBW18" s="111"/>
      <c r="XBX18" s="111"/>
      <c r="XBY18" s="111"/>
      <c r="XBZ18" s="111"/>
      <c r="XCA18" s="111"/>
      <c r="XCB18" s="111"/>
      <c r="XCC18" s="111"/>
      <c r="XCD18" s="111"/>
      <c r="XCE18" s="111"/>
      <c r="XCF18" s="111"/>
      <c r="XCG18" s="111"/>
      <c r="XCH18" s="111"/>
      <c r="XCI18" s="111"/>
      <c r="XCJ18" s="111"/>
      <c r="XCK18" s="111"/>
      <c r="XCL18" s="111"/>
      <c r="XCM18" s="111"/>
      <c r="XCN18" s="111"/>
      <c r="XCO18" s="111"/>
      <c r="XCP18" s="111"/>
      <c r="XCQ18" s="111"/>
      <c r="XCR18" s="111"/>
      <c r="XCS18" s="111"/>
      <c r="XCT18" s="111"/>
      <c r="XCU18" s="111"/>
      <c r="XCV18" s="111"/>
      <c r="XCW18" s="111"/>
      <c r="XCX18" s="111"/>
      <c r="XCY18" s="111"/>
      <c r="XCZ18" s="111"/>
      <c r="XDA18" s="111"/>
      <c r="XDB18" s="111"/>
      <c r="XDC18" s="111"/>
      <c r="XDD18" s="111"/>
      <c r="XDE18" s="111"/>
      <c r="XDF18" s="111"/>
      <c r="XDG18" s="111"/>
      <c r="XDH18" s="111"/>
      <c r="XDI18" s="111"/>
      <c r="XDJ18" s="111"/>
      <c r="XDK18" s="111"/>
      <c r="XDL18" s="111"/>
      <c r="XDM18" s="111"/>
      <c r="XDN18" s="111"/>
      <c r="XDO18" s="111"/>
      <c r="XDP18" s="111"/>
      <c r="XDQ18" s="111"/>
      <c r="XDR18" s="111"/>
      <c r="XDS18" s="111"/>
      <c r="XDT18" s="111"/>
      <c r="XDU18" s="111"/>
      <c r="XDV18" s="111"/>
      <c r="XDW18" s="111"/>
      <c r="XDX18" s="111"/>
      <c r="XDY18" s="111"/>
      <c r="XDZ18" s="111"/>
      <c r="XEA18" s="111"/>
      <c r="XEB18" s="111"/>
      <c r="XEC18" s="111"/>
      <c r="XED18" s="111"/>
      <c r="XEE18" s="111"/>
      <c r="XEF18" s="111"/>
      <c r="XEG18" s="111"/>
      <c r="XEH18" s="111"/>
      <c r="XEI18" s="111"/>
      <c r="XEJ18" s="111"/>
      <c r="XEK18" s="111"/>
      <c r="XEL18" s="111"/>
      <c r="XEM18" s="111"/>
      <c r="XEN18" s="111"/>
      <c r="XEO18" s="111"/>
    </row>
    <row r="19" spans="1:16369" s="107" customFormat="1" ht="60" x14ac:dyDescent="0.25">
      <c r="A19" s="147">
        <v>2</v>
      </c>
      <c r="B19" s="103" t="s">
        <v>672</v>
      </c>
      <c r="C19" s="104" t="s">
        <v>671</v>
      </c>
      <c r="D19" s="105"/>
      <c r="E19" s="150" t="s">
        <v>94</v>
      </c>
      <c r="F19" s="150"/>
      <c r="G19" s="151"/>
      <c r="J19" s="95">
        <f t="shared" si="0"/>
        <v>1</v>
      </c>
      <c r="K19" s="106">
        <f t="shared" si="1"/>
        <v>20</v>
      </c>
      <c r="L19" s="106">
        <f t="shared" si="2"/>
        <v>0</v>
      </c>
      <c r="M19" s="98">
        <f t="shared" si="3"/>
        <v>0</v>
      </c>
    </row>
    <row r="20" spans="1:16369" s="107" customFormat="1" ht="90" x14ac:dyDescent="0.25">
      <c r="A20" s="147">
        <v>2</v>
      </c>
      <c r="B20" s="103" t="s">
        <v>670</v>
      </c>
      <c r="C20" s="104" t="s">
        <v>669</v>
      </c>
      <c r="D20" s="105"/>
      <c r="E20" s="150" t="s">
        <v>94</v>
      </c>
      <c r="F20" s="150"/>
      <c r="G20" s="151"/>
      <c r="J20" s="95">
        <f t="shared" si="0"/>
        <v>1</v>
      </c>
      <c r="K20" s="106">
        <f t="shared" si="1"/>
        <v>20</v>
      </c>
      <c r="L20" s="106">
        <f t="shared" si="2"/>
        <v>0</v>
      </c>
      <c r="M20" s="98">
        <f t="shared" si="3"/>
        <v>0</v>
      </c>
    </row>
    <row r="21" spans="1:16369" s="107" customFormat="1" ht="75" x14ac:dyDescent="0.25">
      <c r="A21" s="147">
        <v>2</v>
      </c>
      <c r="B21" s="113" t="s">
        <v>668</v>
      </c>
      <c r="C21" s="114" t="s">
        <v>667</v>
      </c>
      <c r="D21" s="115" t="s">
        <v>531</v>
      </c>
      <c r="E21" s="157" t="s">
        <v>94</v>
      </c>
      <c r="F21" s="157"/>
      <c r="G21" s="157"/>
      <c r="J21" s="95"/>
      <c r="K21" s="106"/>
      <c r="L21" s="106"/>
      <c r="M21" s="98"/>
    </row>
    <row r="22" spans="1:16369" s="107" customFormat="1" ht="31.5" x14ac:dyDescent="0.25">
      <c r="A22" s="147">
        <v>3</v>
      </c>
      <c r="B22" s="116"/>
      <c r="C22" s="100" t="s">
        <v>666</v>
      </c>
      <c r="D22" s="99"/>
      <c r="E22" s="158"/>
      <c r="F22" s="158"/>
      <c r="G22" s="158"/>
      <c r="J22" s="95" t="str">
        <f t="shared" si="0"/>
        <v/>
      </c>
      <c r="K22" s="106"/>
      <c r="L22" s="106"/>
      <c r="M22" s="98"/>
    </row>
    <row r="23" spans="1:16369" s="107" customFormat="1" x14ac:dyDescent="0.25">
      <c r="A23" s="147">
        <v>3</v>
      </c>
      <c r="B23" s="102" t="s">
        <v>665</v>
      </c>
      <c r="C23" s="102" t="s">
        <v>664</v>
      </c>
      <c r="D23" s="117"/>
      <c r="E23" s="154"/>
      <c r="F23" s="154"/>
      <c r="G23" s="154"/>
      <c r="J23" s="95"/>
      <c r="K23" s="106"/>
      <c r="L23" s="106"/>
      <c r="M23" s="98"/>
    </row>
    <row r="24" spans="1:16369" s="107" customFormat="1" ht="105" x14ac:dyDescent="0.25">
      <c r="A24" s="147">
        <v>3</v>
      </c>
      <c r="B24" s="103" t="s">
        <v>663</v>
      </c>
      <c r="C24" s="104" t="s">
        <v>662</v>
      </c>
      <c r="D24" s="105"/>
      <c r="E24" s="150" t="s">
        <v>94</v>
      </c>
      <c r="F24" s="150"/>
      <c r="G24" s="151"/>
      <c r="J24" s="95">
        <f t="shared" si="0"/>
        <v>1</v>
      </c>
      <c r="K24" s="106">
        <f t="shared" ref="K24:K42" si="4">IF(F24="X",0,IF(E24="A",20,IF(E24="B",15,IF(E24="C",5,IF(E24="D",0,0)))))</f>
        <v>20</v>
      </c>
      <c r="L24" s="106">
        <f t="shared" ref="L24:L42" si="5">IF(E24="NCM",1,0)</f>
        <v>0</v>
      </c>
      <c r="M24" s="98">
        <f t="shared" ref="M24:M42" si="6">IF(E24="NCM",0,IF(F24="X",1,0))</f>
        <v>0</v>
      </c>
    </row>
    <row r="25" spans="1:16369" s="107" customFormat="1" ht="75" x14ac:dyDescent="0.25">
      <c r="A25" s="147">
        <v>3</v>
      </c>
      <c r="B25" s="103" t="s">
        <v>661</v>
      </c>
      <c r="C25" s="104" t="s">
        <v>660</v>
      </c>
      <c r="D25" s="105"/>
      <c r="E25" s="150" t="s">
        <v>94</v>
      </c>
      <c r="F25" s="150"/>
      <c r="G25" s="151"/>
      <c r="J25" s="95">
        <f t="shared" si="0"/>
        <v>1</v>
      </c>
      <c r="K25" s="106">
        <f t="shared" si="4"/>
        <v>20</v>
      </c>
      <c r="L25" s="106">
        <f t="shared" si="5"/>
        <v>0</v>
      </c>
      <c r="M25" s="98">
        <f t="shared" si="6"/>
        <v>0</v>
      </c>
    </row>
    <row r="26" spans="1:16369" s="107" customFormat="1" ht="45" x14ac:dyDescent="0.25">
      <c r="A26" s="147">
        <v>3</v>
      </c>
      <c r="B26" s="118" t="s">
        <v>659</v>
      </c>
      <c r="C26" s="114" t="s">
        <v>658</v>
      </c>
      <c r="D26" s="115" t="s">
        <v>657</v>
      </c>
      <c r="E26" s="157" t="s">
        <v>94</v>
      </c>
      <c r="F26" s="157"/>
      <c r="G26" s="157"/>
      <c r="J26" s="95"/>
      <c r="K26" s="106"/>
      <c r="L26" s="106"/>
      <c r="M26" s="98"/>
    </row>
    <row r="27" spans="1:16369" s="107" customFormat="1" ht="60" x14ac:dyDescent="0.25">
      <c r="A27" s="147">
        <v>3</v>
      </c>
      <c r="B27" s="103" t="s">
        <v>656</v>
      </c>
      <c r="C27" s="104" t="s">
        <v>655</v>
      </c>
      <c r="D27" s="105"/>
      <c r="E27" s="150" t="s">
        <v>94</v>
      </c>
      <c r="F27" s="150"/>
      <c r="G27" s="151"/>
      <c r="J27" s="95">
        <f t="shared" si="0"/>
        <v>1</v>
      </c>
      <c r="K27" s="106">
        <f t="shared" si="4"/>
        <v>20</v>
      </c>
      <c r="L27" s="106">
        <f t="shared" si="5"/>
        <v>0</v>
      </c>
      <c r="M27" s="98">
        <f t="shared" si="6"/>
        <v>0</v>
      </c>
    </row>
    <row r="28" spans="1:16369" s="107" customFormat="1" ht="120" x14ac:dyDescent="0.25">
      <c r="A28" s="147">
        <v>3</v>
      </c>
      <c r="B28" s="103" t="s">
        <v>654</v>
      </c>
      <c r="C28" s="104" t="s">
        <v>653</v>
      </c>
      <c r="D28" s="105"/>
      <c r="E28" s="150" t="s">
        <v>94</v>
      </c>
      <c r="F28" s="150"/>
      <c r="G28" s="151"/>
      <c r="J28" s="95">
        <f t="shared" si="0"/>
        <v>1</v>
      </c>
      <c r="K28" s="106">
        <f t="shared" si="4"/>
        <v>20</v>
      </c>
      <c r="L28" s="106">
        <f t="shared" si="5"/>
        <v>0</v>
      </c>
      <c r="M28" s="98">
        <f t="shared" si="6"/>
        <v>0</v>
      </c>
    </row>
    <row r="29" spans="1:16369" s="107" customFormat="1" x14ac:dyDescent="0.25">
      <c r="A29" s="147">
        <v>3</v>
      </c>
      <c r="B29" s="103"/>
      <c r="C29" s="104" t="s">
        <v>652</v>
      </c>
      <c r="D29" s="105"/>
      <c r="E29" s="150" t="s">
        <v>94</v>
      </c>
      <c r="F29" s="150"/>
      <c r="G29" s="151"/>
      <c r="J29" s="95">
        <f t="shared" si="0"/>
        <v>1</v>
      </c>
      <c r="K29" s="106">
        <f t="shared" si="4"/>
        <v>20</v>
      </c>
      <c r="L29" s="106">
        <f t="shared" si="5"/>
        <v>0</v>
      </c>
      <c r="M29" s="98">
        <f t="shared" si="6"/>
        <v>0</v>
      </c>
    </row>
    <row r="30" spans="1:16369" s="107" customFormat="1" ht="105" x14ac:dyDescent="0.25">
      <c r="A30" s="147">
        <v>3</v>
      </c>
      <c r="B30" s="113" t="s">
        <v>651</v>
      </c>
      <c r="C30" s="114" t="s">
        <v>650</v>
      </c>
      <c r="D30" s="115" t="s">
        <v>531</v>
      </c>
      <c r="E30" s="157" t="s">
        <v>94</v>
      </c>
      <c r="F30" s="157"/>
      <c r="G30" s="157"/>
      <c r="J30" s="95"/>
      <c r="K30" s="106"/>
      <c r="L30" s="106"/>
      <c r="M30" s="98"/>
    </row>
    <row r="31" spans="1:16369" s="107" customFormat="1" ht="120" x14ac:dyDescent="0.25">
      <c r="A31" s="147">
        <v>3</v>
      </c>
      <c r="B31" s="108" t="s">
        <v>649</v>
      </c>
      <c r="C31" s="109" t="s">
        <v>648</v>
      </c>
      <c r="D31" s="110" t="s">
        <v>691</v>
      </c>
      <c r="E31" s="156" t="s">
        <v>94</v>
      </c>
      <c r="F31" s="156"/>
      <c r="G31" s="156"/>
      <c r="J31" s="95">
        <f t="shared" ref="J31" si="7">IF(K31="","",1)</f>
        <v>1</v>
      </c>
      <c r="K31" s="106">
        <f t="shared" ref="K31" si="8">IF(F31="X",0,IF(E31="A",20,IF(E31="B",15,IF(E31="C",5,IF(E31="D",0,0)))))</f>
        <v>20</v>
      </c>
      <c r="L31" s="106">
        <f t="shared" ref="L31" si="9">IF(E31="NCM",1,0)</f>
        <v>0</v>
      </c>
      <c r="M31" s="98">
        <f t="shared" ref="M31" si="10">IF(E31="NCM",0,IF(F31="X",1,0))</f>
        <v>0</v>
      </c>
    </row>
    <row r="32" spans="1:16369" s="107" customFormat="1" ht="120" x14ac:dyDescent="0.25">
      <c r="A32" s="147">
        <v>3</v>
      </c>
      <c r="B32" s="113" t="s">
        <v>647</v>
      </c>
      <c r="C32" s="114" t="s">
        <v>646</v>
      </c>
      <c r="D32" s="119" t="s">
        <v>692</v>
      </c>
      <c r="E32" s="157" t="s">
        <v>94</v>
      </c>
      <c r="F32" s="157"/>
      <c r="G32" s="157"/>
      <c r="J32" s="95"/>
      <c r="K32" s="106"/>
      <c r="L32" s="106"/>
      <c r="M32" s="98"/>
    </row>
    <row r="33" spans="1:13" s="107" customFormat="1" x14ac:dyDescent="0.25">
      <c r="A33" s="147">
        <v>3</v>
      </c>
      <c r="B33" s="101" t="s">
        <v>125</v>
      </c>
      <c r="C33" s="102" t="s">
        <v>645</v>
      </c>
      <c r="D33" s="117"/>
      <c r="E33" s="159"/>
      <c r="F33" s="159"/>
      <c r="G33" s="154"/>
      <c r="J33" s="95"/>
      <c r="K33" s="106"/>
      <c r="L33" s="106"/>
      <c r="M33" s="98"/>
    </row>
    <row r="34" spans="1:13" s="107" customFormat="1" ht="90" x14ac:dyDescent="0.25">
      <c r="A34" s="147">
        <v>3</v>
      </c>
      <c r="B34" s="103" t="s">
        <v>644</v>
      </c>
      <c r="C34" s="104" t="s">
        <v>643</v>
      </c>
      <c r="D34" s="105"/>
      <c r="E34" s="160" t="s">
        <v>94</v>
      </c>
      <c r="F34" s="150"/>
      <c r="G34" s="151"/>
      <c r="J34" s="95">
        <f t="shared" si="0"/>
        <v>1</v>
      </c>
      <c r="K34" s="106">
        <f t="shared" si="4"/>
        <v>20</v>
      </c>
      <c r="L34" s="106">
        <f t="shared" si="5"/>
        <v>0</v>
      </c>
      <c r="M34" s="98">
        <f t="shared" si="6"/>
        <v>0</v>
      </c>
    </row>
    <row r="35" spans="1:13" s="107" customFormat="1" ht="75" x14ac:dyDescent="0.25">
      <c r="A35" s="147">
        <v>3</v>
      </c>
      <c r="B35" s="103" t="s">
        <v>642</v>
      </c>
      <c r="C35" s="104" t="s">
        <v>641</v>
      </c>
      <c r="D35" s="120"/>
      <c r="E35" s="150" t="s">
        <v>94</v>
      </c>
      <c r="F35" s="150"/>
      <c r="G35" s="151"/>
      <c r="J35" s="95">
        <f t="shared" si="0"/>
        <v>1</v>
      </c>
      <c r="K35" s="106">
        <f t="shared" si="4"/>
        <v>20</v>
      </c>
      <c r="L35" s="106">
        <f t="shared" si="5"/>
        <v>0</v>
      </c>
      <c r="M35" s="98">
        <f t="shared" si="6"/>
        <v>0</v>
      </c>
    </row>
    <row r="36" spans="1:13" s="107" customFormat="1" ht="60" x14ac:dyDescent="0.25">
      <c r="A36" s="147">
        <v>3</v>
      </c>
      <c r="B36" s="108" t="s">
        <v>640</v>
      </c>
      <c r="C36" s="109" t="s">
        <v>639</v>
      </c>
      <c r="D36" s="110" t="s">
        <v>175</v>
      </c>
      <c r="E36" s="156" t="s">
        <v>94</v>
      </c>
      <c r="F36" s="156"/>
      <c r="G36" s="156"/>
      <c r="J36" s="95">
        <f t="shared" ref="J36" si="11">IF(K36="","",1)</f>
        <v>1</v>
      </c>
      <c r="K36" s="106">
        <f t="shared" si="4"/>
        <v>20</v>
      </c>
      <c r="L36" s="106">
        <f t="shared" si="5"/>
        <v>0</v>
      </c>
      <c r="M36" s="98">
        <f t="shared" si="6"/>
        <v>0</v>
      </c>
    </row>
    <row r="37" spans="1:13" s="107" customFormat="1" ht="75" x14ac:dyDescent="0.25">
      <c r="A37" s="147">
        <v>3</v>
      </c>
      <c r="B37" s="103" t="s">
        <v>638</v>
      </c>
      <c r="C37" s="104" t="s">
        <v>637</v>
      </c>
      <c r="D37" s="105"/>
      <c r="E37" s="150" t="s">
        <v>94</v>
      </c>
      <c r="F37" s="150"/>
      <c r="G37" s="151"/>
      <c r="J37" s="95">
        <f t="shared" si="0"/>
        <v>1</v>
      </c>
      <c r="K37" s="106">
        <f t="shared" si="4"/>
        <v>20</v>
      </c>
      <c r="L37" s="106">
        <f t="shared" si="5"/>
        <v>0</v>
      </c>
      <c r="M37" s="98">
        <f t="shared" si="6"/>
        <v>0</v>
      </c>
    </row>
    <row r="38" spans="1:13" s="107" customFormat="1" ht="75" x14ac:dyDescent="0.25">
      <c r="A38" s="147">
        <v>3</v>
      </c>
      <c r="B38" s="103" t="s">
        <v>636</v>
      </c>
      <c r="C38" s="104" t="s">
        <v>635</v>
      </c>
      <c r="D38" s="105"/>
      <c r="E38" s="150" t="s">
        <v>94</v>
      </c>
      <c r="F38" s="150"/>
      <c r="G38" s="151"/>
      <c r="J38" s="95">
        <f t="shared" si="0"/>
        <v>1</v>
      </c>
      <c r="K38" s="106">
        <f t="shared" si="4"/>
        <v>20</v>
      </c>
      <c r="L38" s="106">
        <f t="shared" si="5"/>
        <v>0</v>
      </c>
      <c r="M38" s="98">
        <f t="shared" si="6"/>
        <v>0</v>
      </c>
    </row>
    <row r="39" spans="1:13" s="107" customFormat="1" ht="45" x14ac:dyDescent="0.25">
      <c r="A39" s="147">
        <v>3</v>
      </c>
      <c r="B39" s="103" t="s">
        <v>634</v>
      </c>
      <c r="C39" s="104" t="s">
        <v>633</v>
      </c>
      <c r="D39" s="105"/>
      <c r="E39" s="150" t="s">
        <v>94</v>
      </c>
      <c r="F39" s="150"/>
      <c r="G39" s="151"/>
      <c r="J39" s="95">
        <f t="shared" si="0"/>
        <v>1</v>
      </c>
      <c r="K39" s="106">
        <f t="shared" si="4"/>
        <v>20</v>
      </c>
      <c r="L39" s="106">
        <f t="shared" si="5"/>
        <v>0</v>
      </c>
      <c r="M39" s="98">
        <f t="shared" si="6"/>
        <v>0</v>
      </c>
    </row>
    <row r="40" spans="1:13" s="107" customFormat="1" ht="75" x14ac:dyDescent="0.25">
      <c r="A40" s="147">
        <v>3</v>
      </c>
      <c r="B40" s="103" t="s">
        <v>632</v>
      </c>
      <c r="C40" s="104" t="s">
        <v>631</v>
      </c>
      <c r="D40" s="105"/>
      <c r="E40" s="150" t="s">
        <v>94</v>
      </c>
      <c r="F40" s="150"/>
      <c r="G40" s="151"/>
      <c r="J40" s="95">
        <f t="shared" si="0"/>
        <v>1</v>
      </c>
      <c r="K40" s="106">
        <f t="shared" si="4"/>
        <v>20</v>
      </c>
      <c r="L40" s="106">
        <f t="shared" si="5"/>
        <v>0</v>
      </c>
      <c r="M40" s="98">
        <f t="shared" si="6"/>
        <v>0</v>
      </c>
    </row>
    <row r="41" spans="1:13" s="107" customFormat="1" ht="75" x14ac:dyDescent="0.25">
      <c r="A41" s="147">
        <v>3</v>
      </c>
      <c r="B41" s="103" t="s">
        <v>630</v>
      </c>
      <c r="C41" s="104" t="s">
        <v>629</v>
      </c>
      <c r="D41" s="105"/>
      <c r="E41" s="150" t="s">
        <v>94</v>
      </c>
      <c r="F41" s="150"/>
      <c r="G41" s="151"/>
      <c r="J41" s="95">
        <f t="shared" si="0"/>
        <v>1</v>
      </c>
      <c r="K41" s="106">
        <f t="shared" si="4"/>
        <v>20</v>
      </c>
      <c r="L41" s="106">
        <f t="shared" si="5"/>
        <v>0</v>
      </c>
      <c r="M41" s="98">
        <f t="shared" si="6"/>
        <v>0</v>
      </c>
    </row>
    <row r="42" spans="1:13" s="107" customFormat="1" ht="60" x14ac:dyDescent="0.25">
      <c r="A42" s="147">
        <v>3</v>
      </c>
      <c r="B42" s="103" t="s">
        <v>628</v>
      </c>
      <c r="C42" s="104" t="s">
        <v>627</v>
      </c>
      <c r="D42" s="105"/>
      <c r="E42" s="150" t="s">
        <v>94</v>
      </c>
      <c r="F42" s="150"/>
      <c r="G42" s="151"/>
      <c r="J42" s="95">
        <f t="shared" si="0"/>
        <v>1</v>
      </c>
      <c r="K42" s="106">
        <f t="shared" si="4"/>
        <v>20</v>
      </c>
      <c r="L42" s="106">
        <f t="shared" si="5"/>
        <v>0</v>
      </c>
      <c r="M42" s="98">
        <f t="shared" si="6"/>
        <v>0</v>
      </c>
    </row>
    <row r="43" spans="1:13" s="107" customFormat="1" x14ac:dyDescent="0.25">
      <c r="A43" s="147">
        <v>3</v>
      </c>
      <c r="B43" s="101" t="s">
        <v>95</v>
      </c>
      <c r="C43" s="102" t="s">
        <v>626</v>
      </c>
      <c r="D43" s="102"/>
      <c r="E43" s="154"/>
      <c r="F43" s="154"/>
      <c r="G43" s="154"/>
      <c r="J43" s="95"/>
      <c r="K43" s="106"/>
      <c r="L43" s="106"/>
      <c r="M43" s="98"/>
    </row>
    <row r="44" spans="1:13" s="107" customFormat="1" ht="75" x14ac:dyDescent="0.25">
      <c r="A44" s="147">
        <v>3</v>
      </c>
      <c r="B44" s="108" t="s">
        <v>625</v>
      </c>
      <c r="C44" s="109" t="s">
        <v>624</v>
      </c>
      <c r="D44" s="110" t="s">
        <v>175</v>
      </c>
      <c r="E44" s="156" t="s">
        <v>94</v>
      </c>
      <c r="F44" s="156"/>
      <c r="G44" s="156"/>
      <c r="J44" s="95">
        <f t="shared" ref="J44" si="12">IF(K44="","",1)</f>
        <v>1</v>
      </c>
      <c r="K44" s="106">
        <f t="shared" ref="K44" si="13">IF(F44="X",0,IF(E44="A",20,IF(E44="B",15,IF(E44="C",5,IF(E44="D",0,0)))))</f>
        <v>20</v>
      </c>
      <c r="L44" s="106">
        <f t="shared" ref="L44" si="14">IF(E44="NCM",1,0)</f>
        <v>0</v>
      </c>
      <c r="M44" s="98">
        <f t="shared" ref="M44" si="15">IF(E44="NCM",0,IF(F44="X",1,0))</f>
        <v>0</v>
      </c>
    </row>
    <row r="45" spans="1:13" s="107" customFormat="1" ht="31.5" x14ac:dyDescent="0.25">
      <c r="A45" s="147">
        <v>4</v>
      </c>
      <c r="B45" s="116"/>
      <c r="C45" s="100" t="s">
        <v>623</v>
      </c>
      <c r="D45" s="99"/>
      <c r="E45" s="159"/>
      <c r="F45" s="159"/>
      <c r="G45" s="159"/>
      <c r="J45" s="95" t="str">
        <f t="shared" si="0"/>
        <v/>
      </c>
      <c r="K45" s="106"/>
      <c r="L45" s="106"/>
      <c r="M45" s="98"/>
    </row>
    <row r="46" spans="1:13" s="107" customFormat="1" x14ac:dyDescent="0.25">
      <c r="A46" s="147">
        <v>4</v>
      </c>
      <c r="B46" s="102" t="s">
        <v>124</v>
      </c>
      <c r="C46" s="102" t="s">
        <v>622</v>
      </c>
      <c r="D46" s="102"/>
      <c r="E46" s="154"/>
      <c r="F46" s="154"/>
      <c r="G46" s="154"/>
      <c r="J46" s="95"/>
      <c r="K46" s="106"/>
      <c r="L46" s="106"/>
      <c r="M46" s="98"/>
    </row>
    <row r="47" spans="1:13" s="107" customFormat="1" ht="60" x14ac:dyDescent="0.25">
      <c r="A47" s="147">
        <v>4</v>
      </c>
      <c r="B47" s="108" t="s">
        <v>621</v>
      </c>
      <c r="C47" s="109" t="s">
        <v>620</v>
      </c>
      <c r="D47" s="110" t="s">
        <v>175</v>
      </c>
      <c r="E47" s="156" t="s">
        <v>94</v>
      </c>
      <c r="F47" s="156"/>
      <c r="G47" s="156"/>
      <c r="J47" s="95">
        <f t="shared" ref="J47:J48" si="16">IF(K47="","",1)</f>
        <v>1</v>
      </c>
      <c r="K47" s="106">
        <f t="shared" ref="K47:K48" si="17">IF(F47="X",0,IF(E47="A",20,IF(E47="B",15,IF(E47="C",5,IF(E47="D",0,0)))))</f>
        <v>20</v>
      </c>
      <c r="L47" s="106">
        <f t="shared" ref="L47:L48" si="18">IF(E47="NCM",1,0)</f>
        <v>0</v>
      </c>
      <c r="M47" s="98">
        <f t="shared" ref="M47:M48" si="19">IF(E47="NCM",0,IF(F47="X",1,0))</f>
        <v>0</v>
      </c>
    </row>
    <row r="48" spans="1:13" s="107" customFormat="1" ht="135" x14ac:dyDescent="0.25">
      <c r="A48" s="147">
        <v>4</v>
      </c>
      <c r="B48" s="108" t="s">
        <v>619</v>
      </c>
      <c r="C48" s="109" t="s">
        <v>618</v>
      </c>
      <c r="D48" s="110" t="s">
        <v>175</v>
      </c>
      <c r="E48" s="156" t="s">
        <v>94</v>
      </c>
      <c r="F48" s="156"/>
      <c r="G48" s="156"/>
      <c r="J48" s="95">
        <f t="shared" si="16"/>
        <v>1</v>
      </c>
      <c r="K48" s="106">
        <f t="shared" si="17"/>
        <v>20</v>
      </c>
      <c r="L48" s="106">
        <f t="shared" si="18"/>
        <v>0</v>
      </c>
      <c r="M48" s="98">
        <f t="shared" si="19"/>
        <v>0</v>
      </c>
    </row>
    <row r="49" spans="1:13" s="107" customFormat="1" ht="90" x14ac:dyDescent="0.25">
      <c r="A49" s="147">
        <v>4</v>
      </c>
      <c r="B49" s="103" t="s">
        <v>617</v>
      </c>
      <c r="C49" s="104" t="s">
        <v>616</v>
      </c>
      <c r="D49" s="105"/>
      <c r="E49" s="150" t="s">
        <v>94</v>
      </c>
      <c r="F49" s="150"/>
      <c r="G49" s="151"/>
      <c r="J49" s="95">
        <f t="shared" si="0"/>
        <v>1</v>
      </c>
      <c r="K49" s="106">
        <f t="shared" ref="K49:K74" si="20">IF(F49="X",0,IF(E49="A",20,IF(E49="B",15,IF(E49="C",5,IF(E49="D",0,0)))))</f>
        <v>20</v>
      </c>
      <c r="L49" s="106">
        <f t="shared" ref="L49:L74" si="21">IF(E49="NCM",1,0)</f>
        <v>0</v>
      </c>
      <c r="M49" s="98">
        <f t="shared" ref="M49:M74" si="22">IF(E49="NCM",0,IF(F49="X",1,0))</f>
        <v>0</v>
      </c>
    </row>
    <row r="50" spans="1:13" s="107" customFormat="1" ht="45" x14ac:dyDescent="0.25">
      <c r="A50" s="147">
        <v>4</v>
      </c>
      <c r="B50" s="103" t="s">
        <v>615</v>
      </c>
      <c r="C50" s="104" t="s">
        <v>614</v>
      </c>
      <c r="D50" s="105"/>
      <c r="E50" s="150" t="s">
        <v>94</v>
      </c>
      <c r="F50" s="150"/>
      <c r="G50" s="151"/>
      <c r="J50" s="95">
        <f t="shared" si="0"/>
        <v>1</v>
      </c>
      <c r="K50" s="106">
        <f t="shared" si="20"/>
        <v>20</v>
      </c>
      <c r="L50" s="106">
        <f t="shared" si="21"/>
        <v>0</v>
      </c>
      <c r="M50" s="98">
        <f t="shared" si="22"/>
        <v>0</v>
      </c>
    </row>
    <row r="51" spans="1:13" s="107" customFormat="1" ht="30" x14ac:dyDescent="0.25">
      <c r="A51" s="147">
        <v>4</v>
      </c>
      <c r="B51" s="103" t="s">
        <v>613</v>
      </c>
      <c r="C51" s="104" t="s">
        <v>612</v>
      </c>
      <c r="D51" s="105"/>
      <c r="E51" s="150" t="s">
        <v>94</v>
      </c>
      <c r="F51" s="150"/>
      <c r="G51" s="151"/>
      <c r="J51" s="95">
        <f t="shared" si="0"/>
        <v>1</v>
      </c>
      <c r="K51" s="106">
        <f t="shared" si="20"/>
        <v>20</v>
      </c>
      <c r="L51" s="106">
        <f t="shared" si="21"/>
        <v>0</v>
      </c>
      <c r="M51" s="98">
        <f t="shared" si="22"/>
        <v>0</v>
      </c>
    </row>
    <row r="52" spans="1:13" s="107" customFormat="1" ht="45" x14ac:dyDescent="0.25">
      <c r="A52" s="147">
        <v>4</v>
      </c>
      <c r="B52" s="103" t="s">
        <v>611</v>
      </c>
      <c r="C52" s="104" t="s">
        <v>610</v>
      </c>
      <c r="D52" s="105"/>
      <c r="E52" s="150" t="s">
        <v>94</v>
      </c>
      <c r="F52" s="150"/>
      <c r="G52" s="151"/>
      <c r="J52" s="95">
        <f t="shared" si="0"/>
        <v>1</v>
      </c>
      <c r="K52" s="106">
        <f t="shared" si="20"/>
        <v>20</v>
      </c>
      <c r="L52" s="106">
        <f t="shared" si="21"/>
        <v>0</v>
      </c>
      <c r="M52" s="98">
        <f t="shared" si="22"/>
        <v>0</v>
      </c>
    </row>
    <row r="53" spans="1:13" s="107" customFormat="1" ht="31.5" x14ac:dyDescent="0.25">
      <c r="A53" s="147">
        <v>4</v>
      </c>
      <c r="B53" s="101" t="s">
        <v>123</v>
      </c>
      <c r="C53" s="102" t="s">
        <v>609</v>
      </c>
      <c r="D53" s="102"/>
      <c r="E53" s="154"/>
      <c r="F53" s="154"/>
      <c r="G53" s="154"/>
      <c r="J53" s="95"/>
      <c r="K53" s="106"/>
      <c r="L53" s="106"/>
      <c r="M53" s="98"/>
    </row>
    <row r="54" spans="1:13" s="107" customFormat="1" ht="135" x14ac:dyDescent="0.25">
      <c r="A54" s="147">
        <v>4</v>
      </c>
      <c r="B54" s="113" t="s">
        <v>608</v>
      </c>
      <c r="C54" s="114" t="s">
        <v>607</v>
      </c>
      <c r="D54" s="119" t="s">
        <v>692</v>
      </c>
      <c r="E54" s="157" t="s">
        <v>94</v>
      </c>
      <c r="F54" s="157"/>
      <c r="G54" s="157"/>
      <c r="J54" s="95"/>
      <c r="K54" s="106"/>
      <c r="L54" s="106"/>
      <c r="M54" s="98"/>
    </row>
    <row r="55" spans="1:13" s="107" customFormat="1" ht="75" x14ac:dyDescent="0.25">
      <c r="A55" s="147">
        <v>4</v>
      </c>
      <c r="B55" s="103" t="s">
        <v>606</v>
      </c>
      <c r="C55" s="104" t="s">
        <v>605</v>
      </c>
      <c r="D55" s="105"/>
      <c r="E55" s="150" t="s">
        <v>94</v>
      </c>
      <c r="F55" s="150"/>
      <c r="G55" s="151"/>
      <c r="J55" s="95">
        <f t="shared" si="0"/>
        <v>1</v>
      </c>
      <c r="K55" s="106">
        <f t="shared" si="20"/>
        <v>20</v>
      </c>
      <c r="L55" s="106">
        <f t="shared" si="21"/>
        <v>0</v>
      </c>
      <c r="M55" s="98">
        <f t="shared" si="22"/>
        <v>0</v>
      </c>
    </row>
    <row r="56" spans="1:13" s="107" customFormat="1" ht="75" x14ac:dyDescent="0.25">
      <c r="A56" s="147">
        <v>4</v>
      </c>
      <c r="B56" s="103" t="s">
        <v>604</v>
      </c>
      <c r="C56" s="104" t="s">
        <v>603</v>
      </c>
      <c r="D56" s="105"/>
      <c r="E56" s="150" t="s">
        <v>94</v>
      </c>
      <c r="F56" s="150"/>
      <c r="G56" s="151"/>
      <c r="J56" s="95">
        <f t="shared" si="0"/>
        <v>1</v>
      </c>
      <c r="K56" s="106">
        <f t="shared" si="20"/>
        <v>20</v>
      </c>
      <c r="L56" s="106">
        <f t="shared" si="21"/>
        <v>0</v>
      </c>
      <c r="M56" s="98">
        <f t="shared" si="22"/>
        <v>0</v>
      </c>
    </row>
    <row r="57" spans="1:13" s="107" customFormat="1" ht="60" x14ac:dyDescent="0.25">
      <c r="A57" s="147">
        <v>4</v>
      </c>
      <c r="B57" s="103" t="s">
        <v>602</v>
      </c>
      <c r="C57" s="104" t="s">
        <v>601</v>
      </c>
      <c r="D57" s="105"/>
      <c r="E57" s="150" t="s">
        <v>94</v>
      </c>
      <c r="F57" s="150"/>
      <c r="G57" s="151"/>
      <c r="J57" s="95">
        <f t="shared" si="0"/>
        <v>1</v>
      </c>
      <c r="K57" s="106">
        <f t="shared" si="20"/>
        <v>20</v>
      </c>
      <c r="L57" s="106">
        <f t="shared" si="21"/>
        <v>0</v>
      </c>
      <c r="M57" s="98">
        <f t="shared" si="22"/>
        <v>0</v>
      </c>
    </row>
    <row r="58" spans="1:13" s="107" customFormat="1" ht="45" x14ac:dyDescent="0.25">
      <c r="A58" s="147">
        <v>4</v>
      </c>
      <c r="B58" s="113" t="s">
        <v>600</v>
      </c>
      <c r="C58" s="114" t="s">
        <v>599</v>
      </c>
      <c r="D58" s="115" t="s">
        <v>531</v>
      </c>
      <c r="E58" s="157" t="s">
        <v>94</v>
      </c>
      <c r="F58" s="157"/>
      <c r="G58" s="157"/>
      <c r="J58" s="95"/>
      <c r="K58" s="106"/>
      <c r="L58" s="106"/>
      <c r="M58" s="98"/>
    </row>
    <row r="59" spans="1:13" s="107" customFormat="1" ht="45" x14ac:dyDescent="0.25">
      <c r="A59" s="147">
        <v>4</v>
      </c>
      <c r="B59" s="103" t="s">
        <v>598</v>
      </c>
      <c r="C59" s="104" t="s">
        <v>597</v>
      </c>
      <c r="D59" s="105"/>
      <c r="E59" s="150" t="s">
        <v>94</v>
      </c>
      <c r="F59" s="150"/>
      <c r="G59" s="151"/>
      <c r="J59" s="95">
        <f t="shared" si="0"/>
        <v>1</v>
      </c>
      <c r="K59" s="106">
        <f t="shared" si="20"/>
        <v>20</v>
      </c>
      <c r="L59" s="106">
        <f t="shared" si="21"/>
        <v>0</v>
      </c>
      <c r="M59" s="98">
        <f t="shared" si="22"/>
        <v>0</v>
      </c>
    </row>
    <row r="60" spans="1:13" s="107" customFormat="1" ht="60" x14ac:dyDescent="0.25">
      <c r="A60" s="147">
        <v>4</v>
      </c>
      <c r="B60" s="113" t="s">
        <v>596</v>
      </c>
      <c r="C60" s="114" t="s">
        <v>595</v>
      </c>
      <c r="D60" s="115" t="s">
        <v>531</v>
      </c>
      <c r="E60" s="157" t="s">
        <v>94</v>
      </c>
      <c r="F60" s="157"/>
      <c r="G60" s="157"/>
      <c r="J60" s="95"/>
      <c r="K60" s="106"/>
      <c r="L60" s="106"/>
      <c r="M60" s="98"/>
    </row>
    <row r="61" spans="1:13" s="107" customFormat="1" ht="105" x14ac:dyDescent="0.25">
      <c r="A61" s="147">
        <v>4</v>
      </c>
      <c r="B61" s="103" t="s">
        <v>594</v>
      </c>
      <c r="C61" s="104" t="s">
        <v>593</v>
      </c>
      <c r="D61" s="105"/>
      <c r="E61" s="150" t="s">
        <v>94</v>
      </c>
      <c r="F61" s="150"/>
      <c r="G61" s="151"/>
      <c r="J61" s="95">
        <f t="shared" si="0"/>
        <v>1</v>
      </c>
      <c r="K61" s="106">
        <f t="shared" si="20"/>
        <v>20</v>
      </c>
      <c r="L61" s="106">
        <f t="shared" si="21"/>
        <v>0</v>
      </c>
      <c r="M61" s="98">
        <f t="shared" si="22"/>
        <v>0</v>
      </c>
    </row>
    <row r="62" spans="1:13" s="107" customFormat="1" ht="30" x14ac:dyDescent="0.25">
      <c r="A62" s="147">
        <v>4</v>
      </c>
      <c r="B62" s="103" t="s">
        <v>592</v>
      </c>
      <c r="C62" s="104" t="s">
        <v>591</v>
      </c>
      <c r="D62" s="105"/>
      <c r="E62" s="150" t="s">
        <v>94</v>
      </c>
      <c r="F62" s="150"/>
      <c r="G62" s="151"/>
      <c r="J62" s="95">
        <f t="shared" si="0"/>
        <v>1</v>
      </c>
      <c r="K62" s="106">
        <f t="shared" si="20"/>
        <v>20</v>
      </c>
      <c r="L62" s="106">
        <f t="shared" si="21"/>
        <v>0</v>
      </c>
      <c r="M62" s="98">
        <f t="shared" si="22"/>
        <v>0</v>
      </c>
    </row>
    <row r="63" spans="1:13" s="107" customFormat="1" ht="45" x14ac:dyDescent="0.25">
      <c r="A63" s="147">
        <v>4</v>
      </c>
      <c r="B63" s="103" t="s">
        <v>590</v>
      </c>
      <c r="C63" s="104" t="s">
        <v>589</v>
      </c>
      <c r="D63" s="105"/>
      <c r="E63" s="150" t="s">
        <v>94</v>
      </c>
      <c r="F63" s="150"/>
      <c r="G63" s="151"/>
      <c r="J63" s="95">
        <f t="shared" si="0"/>
        <v>1</v>
      </c>
      <c r="K63" s="106">
        <f t="shared" si="20"/>
        <v>20</v>
      </c>
      <c r="L63" s="106">
        <f t="shared" si="21"/>
        <v>0</v>
      </c>
      <c r="M63" s="98">
        <f t="shared" si="22"/>
        <v>0</v>
      </c>
    </row>
    <row r="64" spans="1:13" s="107" customFormat="1" x14ac:dyDescent="0.25">
      <c r="A64" s="147">
        <v>4</v>
      </c>
      <c r="B64" s="101" t="s">
        <v>122</v>
      </c>
      <c r="C64" s="102" t="s">
        <v>588</v>
      </c>
      <c r="D64" s="102"/>
      <c r="E64" s="154"/>
      <c r="F64" s="154"/>
      <c r="G64" s="154"/>
      <c r="J64" s="95"/>
      <c r="K64" s="106"/>
      <c r="L64" s="106"/>
      <c r="M64" s="98"/>
    </row>
    <row r="65" spans="1:13" s="107" customFormat="1" ht="45" x14ac:dyDescent="0.25">
      <c r="A65" s="147">
        <v>4</v>
      </c>
      <c r="B65" s="108" t="s">
        <v>587</v>
      </c>
      <c r="C65" s="109" t="s">
        <v>586</v>
      </c>
      <c r="D65" s="110" t="s">
        <v>175</v>
      </c>
      <c r="E65" s="156" t="s">
        <v>94</v>
      </c>
      <c r="F65" s="156"/>
      <c r="G65" s="156"/>
      <c r="J65" s="95">
        <f t="shared" ref="J65" si="23">IF(K65="","",1)</f>
        <v>1</v>
      </c>
      <c r="K65" s="106">
        <f t="shared" ref="K65" si="24">IF(F65="X",0,IF(E65="A",20,IF(E65="B",15,IF(E65="C",5,IF(E65="D",0,0)))))</f>
        <v>20</v>
      </c>
      <c r="L65" s="106">
        <f t="shared" ref="L65" si="25">IF(E65="NCM",1,0)</f>
        <v>0</v>
      </c>
      <c r="M65" s="98">
        <f t="shared" ref="M65" si="26">IF(E65="NCM",0,IF(F65="X",1,0))</f>
        <v>0</v>
      </c>
    </row>
    <row r="66" spans="1:13" s="107" customFormat="1" ht="105" x14ac:dyDescent="0.25">
      <c r="A66" s="147">
        <v>4</v>
      </c>
      <c r="B66" s="103" t="s">
        <v>585</v>
      </c>
      <c r="C66" s="104" t="s">
        <v>584</v>
      </c>
      <c r="D66" s="105"/>
      <c r="E66" s="150" t="s">
        <v>94</v>
      </c>
      <c r="F66" s="150"/>
      <c r="G66" s="151"/>
      <c r="J66" s="95">
        <f t="shared" si="0"/>
        <v>1</v>
      </c>
      <c r="K66" s="106">
        <f t="shared" si="20"/>
        <v>20</v>
      </c>
      <c r="L66" s="106">
        <f t="shared" si="21"/>
        <v>0</v>
      </c>
      <c r="M66" s="98">
        <f t="shared" si="22"/>
        <v>0</v>
      </c>
    </row>
    <row r="67" spans="1:13" s="107" customFormat="1" ht="45" x14ac:dyDescent="0.25">
      <c r="A67" s="147">
        <v>4</v>
      </c>
      <c r="B67" s="108" t="s">
        <v>583</v>
      </c>
      <c r="C67" s="109" t="s">
        <v>582</v>
      </c>
      <c r="D67" s="110" t="s">
        <v>175</v>
      </c>
      <c r="E67" s="156" t="s">
        <v>94</v>
      </c>
      <c r="F67" s="156"/>
      <c r="G67" s="156"/>
      <c r="J67" s="95">
        <f t="shared" ref="J67" si="27">IF(K67="","",1)</f>
        <v>1</v>
      </c>
      <c r="K67" s="106">
        <f t="shared" si="20"/>
        <v>20</v>
      </c>
      <c r="L67" s="106">
        <f t="shared" si="21"/>
        <v>0</v>
      </c>
      <c r="M67" s="98">
        <f t="shared" si="22"/>
        <v>0</v>
      </c>
    </row>
    <row r="68" spans="1:13" s="107" customFormat="1" ht="60" x14ac:dyDescent="0.25">
      <c r="A68" s="147">
        <v>4</v>
      </c>
      <c r="B68" s="103" t="s">
        <v>581</v>
      </c>
      <c r="C68" s="104" t="s">
        <v>580</v>
      </c>
      <c r="D68" s="105"/>
      <c r="E68" s="150" t="s">
        <v>94</v>
      </c>
      <c r="F68" s="150"/>
      <c r="G68" s="151"/>
      <c r="J68" s="95">
        <f t="shared" si="0"/>
        <v>1</v>
      </c>
      <c r="K68" s="106">
        <f t="shared" si="20"/>
        <v>20</v>
      </c>
      <c r="L68" s="106">
        <f t="shared" si="21"/>
        <v>0</v>
      </c>
      <c r="M68" s="98">
        <f t="shared" si="22"/>
        <v>0</v>
      </c>
    </row>
    <row r="69" spans="1:13" s="107" customFormat="1" ht="60" x14ac:dyDescent="0.25">
      <c r="A69" s="147">
        <v>4</v>
      </c>
      <c r="B69" s="103" t="s">
        <v>579</v>
      </c>
      <c r="C69" s="104" t="s">
        <v>578</v>
      </c>
      <c r="D69" s="105"/>
      <c r="E69" s="150" t="s">
        <v>94</v>
      </c>
      <c r="F69" s="150"/>
      <c r="G69" s="151"/>
      <c r="J69" s="95">
        <f t="shared" si="0"/>
        <v>1</v>
      </c>
      <c r="K69" s="106">
        <f t="shared" si="20"/>
        <v>20</v>
      </c>
      <c r="L69" s="106">
        <f t="shared" si="21"/>
        <v>0</v>
      </c>
      <c r="M69" s="98">
        <f t="shared" si="22"/>
        <v>0</v>
      </c>
    </row>
    <row r="70" spans="1:13" s="107" customFormat="1" x14ac:dyDescent="0.25">
      <c r="A70" s="147">
        <v>4</v>
      </c>
      <c r="B70" s="102" t="s">
        <v>121</v>
      </c>
      <c r="C70" s="102" t="s">
        <v>577</v>
      </c>
      <c r="D70" s="102"/>
      <c r="E70" s="154"/>
      <c r="F70" s="154"/>
      <c r="G70" s="154"/>
      <c r="J70" s="95"/>
      <c r="K70" s="106"/>
      <c r="L70" s="106"/>
      <c r="M70" s="98"/>
    </row>
    <row r="71" spans="1:13" s="107" customFormat="1" ht="75" x14ac:dyDescent="0.25">
      <c r="A71" s="147">
        <v>4</v>
      </c>
      <c r="B71" s="103" t="s">
        <v>576</v>
      </c>
      <c r="C71" s="104" t="s">
        <v>575</v>
      </c>
      <c r="D71" s="105"/>
      <c r="E71" s="150" t="s">
        <v>94</v>
      </c>
      <c r="F71" s="150"/>
      <c r="G71" s="151"/>
      <c r="J71" s="95">
        <f t="shared" si="0"/>
        <v>1</v>
      </c>
      <c r="K71" s="106">
        <f t="shared" si="20"/>
        <v>20</v>
      </c>
      <c r="L71" s="106">
        <f t="shared" si="21"/>
        <v>0</v>
      </c>
      <c r="M71" s="98">
        <f t="shared" si="22"/>
        <v>0</v>
      </c>
    </row>
    <row r="72" spans="1:13" s="107" customFormat="1" ht="60" x14ac:dyDescent="0.25">
      <c r="A72" s="147">
        <v>4</v>
      </c>
      <c r="B72" s="103" t="s">
        <v>574</v>
      </c>
      <c r="C72" s="104" t="s">
        <v>573</v>
      </c>
      <c r="D72" s="105"/>
      <c r="E72" s="150" t="s">
        <v>94</v>
      </c>
      <c r="F72" s="150"/>
      <c r="G72" s="151"/>
      <c r="J72" s="95">
        <f t="shared" si="0"/>
        <v>1</v>
      </c>
      <c r="K72" s="106">
        <f t="shared" si="20"/>
        <v>20</v>
      </c>
      <c r="L72" s="106">
        <f t="shared" si="21"/>
        <v>0</v>
      </c>
      <c r="M72" s="98">
        <f t="shared" si="22"/>
        <v>0</v>
      </c>
    </row>
    <row r="73" spans="1:13" s="107" customFormat="1" ht="45" x14ac:dyDescent="0.25">
      <c r="A73" s="147">
        <v>4</v>
      </c>
      <c r="B73" s="103" t="s">
        <v>572</v>
      </c>
      <c r="C73" s="104" t="s">
        <v>571</v>
      </c>
      <c r="D73" s="105"/>
      <c r="E73" s="150" t="s">
        <v>94</v>
      </c>
      <c r="F73" s="150"/>
      <c r="G73" s="151"/>
      <c r="J73" s="95">
        <f t="shared" si="0"/>
        <v>1</v>
      </c>
      <c r="K73" s="106">
        <f t="shared" si="20"/>
        <v>20</v>
      </c>
      <c r="L73" s="106">
        <f t="shared" si="21"/>
        <v>0</v>
      </c>
      <c r="M73" s="98">
        <f t="shared" si="22"/>
        <v>0</v>
      </c>
    </row>
    <row r="74" spans="1:13" s="107" customFormat="1" ht="105" x14ac:dyDescent="0.25">
      <c r="A74" s="147">
        <v>4</v>
      </c>
      <c r="B74" s="103" t="s">
        <v>570</v>
      </c>
      <c r="C74" s="104" t="s">
        <v>569</v>
      </c>
      <c r="D74" s="105"/>
      <c r="E74" s="150" t="s">
        <v>94</v>
      </c>
      <c r="F74" s="150"/>
      <c r="G74" s="151"/>
      <c r="J74" s="95">
        <f t="shared" si="0"/>
        <v>1</v>
      </c>
      <c r="K74" s="106">
        <f t="shared" si="20"/>
        <v>20</v>
      </c>
      <c r="L74" s="106">
        <f t="shared" si="21"/>
        <v>0</v>
      </c>
      <c r="M74" s="98">
        <f t="shared" si="22"/>
        <v>0</v>
      </c>
    </row>
    <row r="75" spans="1:13" s="107" customFormat="1" x14ac:dyDescent="0.25">
      <c r="A75" s="147">
        <v>5</v>
      </c>
      <c r="B75" s="116"/>
      <c r="C75" s="100" t="s">
        <v>132</v>
      </c>
      <c r="D75" s="99"/>
      <c r="E75" s="159"/>
      <c r="F75" s="159"/>
      <c r="G75" s="159"/>
      <c r="J75" s="95" t="str">
        <f t="shared" si="0"/>
        <v/>
      </c>
      <c r="K75" s="106"/>
      <c r="L75" s="106"/>
      <c r="M75" s="98"/>
    </row>
    <row r="76" spans="1:13" s="107" customFormat="1" x14ac:dyDescent="0.25">
      <c r="A76" s="147">
        <v>5</v>
      </c>
      <c r="B76" s="101" t="s">
        <v>120</v>
      </c>
      <c r="C76" s="102" t="s">
        <v>568</v>
      </c>
      <c r="D76" s="102"/>
      <c r="E76" s="154"/>
      <c r="F76" s="154"/>
      <c r="G76" s="154"/>
      <c r="J76" s="95"/>
      <c r="K76" s="106"/>
      <c r="L76" s="106"/>
      <c r="M76" s="98"/>
    </row>
    <row r="77" spans="1:13" s="107" customFormat="1" ht="27" customHeight="1" x14ac:dyDescent="0.25">
      <c r="A77" s="147">
        <v>5</v>
      </c>
      <c r="B77" s="108" t="s">
        <v>567</v>
      </c>
      <c r="C77" s="109" t="s">
        <v>566</v>
      </c>
      <c r="D77" s="110"/>
      <c r="E77" s="156" t="s">
        <v>94</v>
      </c>
      <c r="F77" s="156"/>
      <c r="G77" s="156"/>
      <c r="J77" s="95">
        <f t="shared" ref="J77:J139" si="28">IF(K77="","",1)</f>
        <v>1</v>
      </c>
      <c r="K77" s="106">
        <f t="shared" ref="K77:K87" si="29">IF(F77="X",0,IF(E77="A",20,IF(E77="B",15,IF(E77="C",5,IF(E77="D",0,0)))))</f>
        <v>20</v>
      </c>
      <c r="L77" s="106">
        <f t="shared" ref="L77:L87" si="30">IF(E77="NCM",1,0)</f>
        <v>0</v>
      </c>
      <c r="M77" s="98">
        <f t="shared" ref="M77:M87" si="31">IF(E77="NCM",0,IF(F77="X",1,0))</f>
        <v>0</v>
      </c>
    </row>
    <row r="78" spans="1:13" s="107" customFormat="1" ht="27" customHeight="1" x14ac:dyDescent="0.25">
      <c r="A78" s="147">
        <v>5</v>
      </c>
      <c r="B78" s="108"/>
      <c r="C78" s="109" t="s">
        <v>565</v>
      </c>
      <c r="D78" s="110" t="s">
        <v>692</v>
      </c>
      <c r="E78" s="156" t="s">
        <v>94</v>
      </c>
      <c r="F78" s="156"/>
      <c r="G78" s="156"/>
      <c r="J78" s="95">
        <f t="shared" si="28"/>
        <v>1</v>
      </c>
      <c r="K78" s="106">
        <f t="shared" si="29"/>
        <v>20</v>
      </c>
      <c r="L78" s="106">
        <f t="shared" si="30"/>
        <v>0</v>
      </c>
      <c r="M78" s="98">
        <f t="shared" si="31"/>
        <v>0</v>
      </c>
    </row>
    <row r="79" spans="1:13" s="107" customFormat="1" ht="60" x14ac:dyDescent="0.25">
      <c r="A79" s="147">
        <v>5</v>
      </c>
      <c r="B79" s="108"/>
      <c r="C79" s="109" t="s">
        <v>564</v>
      </c>
      <c r="D79" s="110" t="s">
        <v>175</v>
      </c>
      <c r="E79" s="156" t="s">
        <v>94</v>
      </c>
      <c r="F79" s="156"/>
      <c r="G79" s="156"/>
      <c r="J79" s="95">
        <f t="shared" si="28"/>
        <v>1</v>
      </c>
      <c r="K79" s="106">
        <f t="shared" si="29"/>
        <v>20</v>
      </c>
      <c r="L79" s="106">
        <f t="shared" si="30"/>
        <v>0</v>
      </c>
      <c r="M79" s="98">
        <f t="shared" si="31"/>
        <v>0</v>
      </c>
    </row>
    <row r="80" spans="1:13" s="107" customFormat="1" ht="45" x14ac:dyDescent="0.25">
      <c r="A80" s="147">
        <v>5</v>
      </c>
      <c r="B80" s="336" t="s">
        <v>563</v>
      </c>
      <c r="C80" s="114" t="s">
        <v>562</v>
      </c>
      <c r="D80" s="119" t="s">
        <v>692</v>
      </c>
      <c r="E80" s="157" t="s">
        <v>94</v>
      </c>
      <c r="F80" s="157"/>
      <c r="G80" s="157"/>
      <c r="J80" s="95"/>
      <c r="K80" s="106"/>
      <c r="L80" s="106"/>
      <c r="M80" s="98"/>
    </row>
    <row r="81" spans="1:13" s="107" customFormat="1" ht="75" x14ac:dyDescent="0.25">
      <c r="A81" s="147">
        <v>5</v>
      </c>
      <c r="B81" s="337"/>
      <c r="C81" s="104" t="s">
        <v>561</v>
      </c>
      <c r="D81" s="121"/>
      <c r="E81" s="150" t="s">
        <v>94</v>
      </c>
      <c r="F81" s="150"/>
      <c r="G81" s="151"/>
      <c r="J81" s="95">
        <f t="shared" si="28"/>
        <v>1</v>
      </c>
      <c r="K81" s="106">
        <f t="shared" si="29"/>
        <v>20</v>
      </c>
      <c r="L81" s="106">
        <f t="shared" si="30"/>
        <v>0</v>
      </c>
      <c r="M81" s="98">
        <f t="shared" si="31"/>
        <v>0</v>
      </c>
    </row>
    <row r="82" spans="1:13" s="107" customFormat="1" ht="60" x14ac:dyDescent="0.25">
      <c r="A82" s="147">
        <v>5</v>
      </c>
      <c r="B82" s="337"/>
      <c r="C82" s="104" t="s">
        <v>560</v>
      </c>
      <c r="D82" s="105"/>
      <c r="E82" s="150" t="s">
        <v>94</v>
      </c>
      <c r="F82" s="150"/>
      <c r="G82" s="151"/>
      <c r="J82" s="95">
        <f t="shared" si="28"/>
        <v>1</v>
      </c>
      <c r="K82" s="106">
        <f t="shared" si="29"/>
        <v>20</v>
      </c>
      <c r="L82" s="106">
        <f t="shared" si="30"/>
        <v>0</v>
      </c>
      <c r="M82" s="98">
        <f t="shared" si="31"/>
        <v>0</v>
      </c>
    </row>
    <row r="83" spans="1:13" s="107" customFormat="1" ht="90" x14ac:dyDescent="0.25">
      <c r="A83" s="147">
        <v>5</v>
      </c>
      <c r="B83" s="337"/>
      <c r="C83" s="104" t="s">
        <v>559</v>
      </c>
      <c r="D83" s="105"/>
      <c r="E83" s="150" t="s">
        <v>94</v>
      </c>
      <c r="F83" s="150"/>
      <c r="G83" s="151"/>
      <c r="J83" s="95">
        <f t="shared" si="28"/>
        <v>1</v>
      </c>
      <c r="K83" s="106">
        <f t="shared" si="29"/>
        <v>20</v>
      </c>
      <c r="L83" s="106">
        <f t="shared" si="30"/>
        <v>0</v>
      </c>
      <c r="M83" s="98">
        <f t="shared" si="31"/>
        <v>0</v>
      </c>
    </row>
    <row r="84" spans="1:13" s="107" customFormat="1" ht="60" x14ac:dyDescent="0.25">
      <c r="A84" s="147">
        <v>5</v>
      </c>
      <c r="B84" s="338"/>
      <c r="C84" s="104" t="s">
        <v>558</v>
      </c>
      <c r="D84" s="105"/>
      <c r="E84" s="150" t="s">
        <v>94</v>
      </c>
      <c r="F84" s="150"/>
      <c r="G84" s="151"/>
      <c r="J84" s="95">
        <f t="shared" si="28"/>
        <v>1</v>
      </c>
      <c r="K84" s="106">
        <f t="shared" si="29"/>
        <v>20</v>
      </c>
      <c r="L84" s="106">
        <f t="shared" si="30"/>
        <v>0</v>
      </c>
      <c r="M84" s="98">
        <f t="shared" si="31"/>
        <v>0</v>
      </c>
    </row>
    <row r="85" spans="1:13" s="107" customFormat="1" ht="36" customHeight="1" x14ac:dyDescent="0.25">
      <c r="A85" s="147">
        <v>5</v>
      </c>
      <c r="B85" s="339" t="s">
        <v>557</v>
      </c>
      <c r="C85" s="114" t="s">
        <v>556</v>
      </c>
      <c r="D85" s="115" t="s">
        <v>693</v>
      </c>
      <c r="E85" s="157" t="s">
        <v>94</v>
      </c>
      <c r="F85" s="157"/>
      <c r="G85" s="157"/>
      <c r="J85" s="95"/>
      <c r="K85" s="106"/>
      <c r="L85" s="106"/>
      <c r="M85" s="98"/>
    </row>
    <row r="86" spans="1:13" s="107" customFormat="1" ht="60" x14ac:dyDescent="0.25">
      <c r="A86" s="147">
        <v>5</v>
      </c>
      <c r="B86" s="340"/>
      <c r="C86" s="104" t="s">
        <v>555</v>
      </c>
      <c r="D86" s="105"/>
      <c r="E86" s="150" t="s">
        <v>94</v>
      </c>
      <c r="F86" s="150"/>
      <c r="G86" s="151"/>
      <c r="J86" s="95">
        <f t="shared" si="28"/>
        <v>1</v>
      </c>
      <c r="K86" s="106">
        <f t="shared" si="29"/>
        <v>20</v>
      </c>
      <c r="L86" s="106">
        <f t="shared" si="30"/>
        <v>0</v>
      </c>
      <c r="M86" s="98">
        <f t="shared" si="31"/>
        <v>0</v>
      </c>
    </row>
    <row r="87" spans="1:13" s="107" customFormat="1" ht="45" x14ac:dyDescent="0.25">
      <c r="A87" s="147">
        <v>5</v>
      </c>
      <c r="B87" s="341"/>
      <c r="C87" s="104" t="s">
        <v>554</v>
      </c>
      <c r="D87" s="105"/>
      <c r="E87" s="150" t="s">
        <v>94</v>
      </c>
      <c r="F87" s="150"/>
      <c r="G87" s="151"/>
      <c r="J87" s="95">
        <f t="shared" si="28"/>
        <v>1</v>
      </c>
      <c r="K87" s="106">
        <f t="shared" si="29"/>
        <v>20</v>
      </c>
      <c r="L87" s="106">
        <f t="shared" si="30"/>
        <v>0</v>
      </c>
      <c r="M87" s="98">
        <f t="shared" si="31"/>
        <v>0</v>
      </c>
    </row>
    <row r="88" spans="1:13" s="107" customFormat="1" x14ac:dyDescent="0.25">
      <c r="A88" s="147">
        <v>6</v>
      </c>
      <c r="B88" s="122"/>
      <c r="C88" s="100" t="s">
        <v>131</v>
      </c>
      <c r="D88" s="99"/>
      <c r="E88" s="158"/>
      <c r="F88" s="158"/>
      <c r="G88" s="158"/>
      <c r="J88" s="95" t="str">
        <f t="shared" si="28"/>
        <v/>
      </c>
      <c r="K88" s="106"/>
      <c r="L88" s="106"/>
      <c r="M88" s="98"/>
    </row>
    <row r="89" spans="1:13" s="107" customFormat="1" x14ac:dyDescent="0.25">
      <c r="A89" s="147">
        <v>6</v>
      </c>
      <c r="B89" s="101" t="s">
        <v>119</v>
      </c>
      <c r="C89" s="102" t="s">
        <v>553</v>
      </c>
      <c r="D89" s="102"/>
      <c r="E89" s="154"/>
      <c r="F89" s="154"/>
      <c r="G89" s="154"/>
      <c r="J89" s="95"/>
      <c r="K89" s="106"/>
      <c r="L89" s="106"/>
      <c r="M89" s="98"/>
    </row>
    <row r="90" spans="1:13" s="107" customFormat="1" ht="45" x14ac:dyDescent="0.25">
      <c r="A90" s="147">
        <v>6</v>
      </c>
      <c r="B90" s="108" t="s">
        <v>552</v>
      </c>
      <c r="C90" s="109" t="s">
        <v>551</v>
      </c>
      <c r="D90" s="110" t="s">
        <v>175</v>
      </c>
      <c r="E90" s="156" t="s">
        <v>94</v>
      </c>
      <c r="F90" s="156"/>
      <c r="G90" s="156"/>
      <c r="J90" s="95">
        <f t="shared" ref="J90" si="32">IF(K90="","",1)</f>
        <v>1</v>
      </c>
      <c r="K90" s="106">
        <f t="shared" ref="K90" si="33">IF(F90="X",0,IF(E90="A",20,IF(E90="B",15,IF(E90="C",5,IF(E90="D",0,0)))))</f>
        <v>20</v>
      </c>
      <c r="L90" s="106">
        <f t="shared" ref="L90" si="34">IF(E90="NCM",1,0)</f>
        <v>0</v>
      </c>
      <c r="M90" s="98">
        <f t="shared" ref="M90" si="35">IF(E90="NCM",0,IF(F90="X",1,0))</f>
        <v>0</v>
      </c>
    </row>
    <row r="91" spans="1:13" s="107" customFormat="1" ht="45" x14ac:dyDescent="0.25">
      <c r="A91" s="147">
        <v>6</v>
      </c>
      <c r="B91" s="103" t="s">
        <v>550</v>
      </c>
      <c r="C91" s="104" t="s">
        <v>549</v>
      </c>
      <c r="D91" s="105"/>
      <c r="E91" s="150" t="s">
        <v>94</v>
      </c>
      <c r="F91" s="150"/>
      <c r="G91" s="151"/>
      <c r="J91" s="95">
        <f t="shared" si="28"/>
        <v>1</v>
      </c>
      <c r="K91" s="106">
        <f t="shared" ref="K91:K111" si="36">IF(F91="X",0,IF(E91="A",20,IF(E91="B",15,IF(E91="C",5,IF(E91="D",0,0)))))</f>
        <v>20</v>
      </c>
      <c r="L91" s="106">
        <f t="shared" ref="L91:L111" si="37">IF(E91="NCM",1,0)</f>
        <v>0</v>
      </c>
      <c r="M91" s="98">
        <f t="shared" ref="M91:M111" si="38">IF(E91="NCM",0,IF(F91="X",1,0))</f>
        <v>0</v>
      </c>
    </row>
    <row r="92" spans="1:13" s="107" customFormat="1" ht="75" x14ac:dyDescent="0.25">
      <c r="A92" s="147">
        <v>6</v>
      </c>
      <c r="B92" s="108" t="s">
        <v>548</v>
      </c>
      <c r="C92" s="109" t="s">
        <v>547</v>
      </c>
      <c r="D92" s="110" t="s">
        <v>175</v>
      </c>
      <c r="E92" s="156" t="s">
        <v>94</v>
      </c>
      <c r="F92" s="156"/>
      <c r="G92" s="156"/>
      <c r="J92" s="95">
        <f t="shared" si="28"/>
        <v>1</v>
      </c>
      <c r="K92" s="106">
        <f t="shared" si="36"/>
        <v>20</v>
      </c>
      <c r="L92" s="106">
        <f t="shared" si="37"/>
        <v>0</v>
      </c>
      <c r="M92" s="98">
        <f t="shared" si="38"/>
        <v>0</v>
      </c>
    </row>
    <row r="93" spans="1:13" s="107" customFormat="1" ht="45" x14ac:dyDescent="0.25">
      <c r="A93" s="147">
        <v>6</v>
      </c>
      <c r="B93" s="113" t="s">
        <v>546</v>
      </c>
      <c r="C93" s="114" t="s">
        <v>545</v>
      </c>
      <c r="D93" s="119" t="s">
        <v>692</v>
      </c>
      <c r="E93" s="157" t="s">
        <v>94</v>
      </c>
      <c r="F93" s="157"/>
      <c r="G93" s="157"/>
      <c r="J93" s="95"/>
      <c r="K93" s="106"/>
      <c r="L93" s="106"/>
      <c r="M93" s="98"/>
    </row>
    <row r="94" spans="1:13" s="107" customFormat="1" ht="30" x14ac:dyDescent="0.25">
      <c r="A94" s="147">
        <v>6</v>
      </c>
      <c r="B94" s="103" t="s">
        <v>544</v>
      </c>
      <c r="C94" s="104" t="s">
        <v>543</v>
      </c>
      <c r="D94" s="105"/>
      <c r="E94" s="150" t="s">
        <v>94</v>
      </c>
      <c r="F94" s="150"/>
      <c r="G94" s="151"/>
      <c r="J94" s="95">
        <f t="shared" si="28"/>
        <v>1</v>
      </c>
      <c r="K94" s="106">
        <f t="shared" si="36"/>
        <v>20</v>
      </c>
      <c r="L94" s="106">
        <f t="shared" si="37"/>
        <v>0</v>
      </c>
      <c r="M94" s="98">
        <f t="shared" si="38"/>
        <v>0</v>
      </c>
    </row>
    <row r="95" spans="1:13" s="107" customFormat="1" ht="60" x14ac:dyDescent="0.25">
      <c r="A95" s="147">
        <v>6</v>
      </c>
      <c r="B95" s="103" t="s">
        <v>542</v>
      </c>
      <c r="C95" s="104" t="s">
        <v>541</v>
      </c>
      <c r="D95" s="105"/>
      <c r="E95" s="150" t="s">
        <v>94</v>
      </c>
      <c r="F95" s="150"/>
      <c r="G95" s="151"/>
      <c r="J95" s="95">
        <f t="shared" si="28"/>
        <v>1</v>
      </c>
      <c r="K95" s="106">
        <f t="shared" si="36"/>
        <v>20</v>
      </c>
      <c r="L95" s="106">
        <f t="shared" si="37"/>
        <v>0</v>
      </c>
      <c r="M95" s="98">
        <f t="shared" si="38"/>
        <v>0</v>
      </c>
    </row>
    <row r="96" spans="1:13" s="107" customFormat="1" ht="90" x14ac:dyDescent="0.25">
      <c r="A96" s="147">
        <v>6</v>
      </c>
      <c r="B96" s="103" t="s">
        <v>540</v>
      </c>
      <c r="C96" s="104" t="s">
        <v>539</v>
      </c>
      <c r="D96" s="105"/>
      <c r="E96" s="150" t="s">
        <v>94</v>
      </c>
      <c r="F96" s="150"/>
      <c r="G96" s="151"/>
      <c r="J96" s="95">
        <f t="shared" si="28"/>
        <v>1</v>
      </c>
      <c r="K96" s="106">
        <f t="shared" si="36"/>
        <v>20</v>
      </c>
      <c r="L96" s="106">
        <f t="shared" si="37"/>
        <v>0</v>
      </c>
      <c r="M96" s="98">
        <f t="shared" si="38"/>
        <v>0</v>
      </c>
    </row>
    <row r="97" spans="1:13" s="107" customFormat="1" ht="105" x14ac:dyDescent="0.25">
      <c r="A97" s="147">
        <v>6</v>
      </c>
      <c r="B97" s="103" t="s">
        <v>538</v>
      </c>
      <c r="C97" s="104" t="s">
        <v>537</v>
      </c>
      <c r="D97" s="105"/>
      <c r="E97" s="150" t="s">
        <v>94</v>
      </c>
      <c r="F97" s="150"/>
      <c r="G97" s="151"/>
      <c r="J97" s="95">
        <f t="shared" si="28"/>
        <v>1</v>
      </c>
      <c r="K97" s="106">
        <f t="shared" si="36"/>
        <v>20</v>
      </c>
      <c r="L97" s="106">
        <f t="shared" si="37"/>
        <v>0</v>
      </c>
      <c r="M97" s="98">
        <f t="shared" si="38"/>
        <v>0</v>
      </c>
    </row>
    <row r="98" spans="1:13" s="107" customFormat="1" ht="31.5" x14ac:dyDescent="0.25">
      <c r="A98" s="147">
        <v>6</v>
      </c>
      <c r="B98" s="101" t="s">
        <v>115</v>
      </c>
      <c r="C98" s="102" t="s">
        <v>536</v>
      </c>
      <c r="D98" s="102"/>
      <c r="E98" s="154"/>
      <c r="F98" s="154"/>
      <c r="G98" s="154"/>
      <c r="J98" s="95"/>
      <c r="K98" s="106"/>
      <c r="L98" s="106"/>
      <c r="M98" s="98"/>
    </row>
    <row r="99" spans="1:13" s="107" customFormat="1" ht="60" x14ac:dyDescent="0.25">
      <c r="A99" s="147">
        <v>6</v>
      </c>
      <c r="B99" s="108" t="s">
        <v>535</v>
      </c>
      <c r="C99" s="109" t="s">
        <v>534</v>
      </c>
      <c r="D99" s="110" t="s">
        <v>175</v>
      </c>
      <c r="E99" s="156" t="s">
        <v>94</v>
      </c>
      <c r="F99" s="156"/>
      <c r="G99" s="156"/>
      <c r="J99" s="95">
        <f t="shared" ref="J99" si="39">IF(K99="","",1)</f>
        <v>1</v>
      </c>
      <c r="K99" s="106">
        <f t="shared" ref="K99" si="40">IF(F99="X",0,IF(E99="A",20,IF(E99="B",15,IF(E99="C",5,IF(E99="D",0,0)))))</f>
        <v>20</v>
      </c>
      <c r="L99" s="106">
        <f t="shared" ref="L99" si="41">IF(E99="NCM",1,0)</f>
        <v>0</v>
      </c>
      <c r="M99" s="98">
        <f t="shared" ref="M99" si="42">IF(E99="NCM",0,IF(F99="X",1,0))</f>
        <v>0</v>
      </c>
    </row>
    <row r="100" spans="1:13" s="107" customFormat="1" ht="45" x14ac:dyDescent="0.25">
      <c r="A100" s="147">
        <v>6</v>
      </c>
      <c r="B100" s="113" t="s">
        <v>533</v>
      </c>
      <c r="C100" s="114" t="s">
        <v>532</v>
      </c>
      <c r="D100" s="115" t="s">
        <v>531</v>
      </c>
      <c r="E100" s="157" t="s">
        <v>94</v>
      </c>
      <c r="F100" s="157"/>
      <c r="G100" s="157"/>
      <c r="J100" s="95"/>
      <c r="K100" s="106"/>
      <c r="L100" s="106"/>
      <c r="M100" s="98"/>
    </row>
    <row r="101" spans="1:13" s="107" customFormat="1" ht="75" x14ac:dyDescent="0.25">
      <c r="A101" s="147">
        <v>6</v>
      </c>
      <c r="B101" s="103" t="s">
        <v>530</v>
      </c>
      <c r="C101" s="104" t="s">
        <v>529</v>
      </c>
      <c r="D101" s="105"/>
      <c r="E101" s="150" t="s">
        <v>94</v>
      </c>
      <c r="F101" s="150"/>
      <c r="G101" s="151"/>
      <c r="J101" s="95">
        <f t="shared" si="28"/>
        <v>1</v>
      </c>
      <c r="K101" s="106">
        <f t="shared" si="36"/>
        <v>20</v>
      </c>
      <c r="L101" s="106">
        <f t="shared" si="37"/>
        <v>0</v>
      </c>
      <c r="M101" s="98">
        <f t="shared" si="38"/>
        <v>0</v>
      </c>
    </row>
    <row r="102" spans="1:13" s="107" customFormat="1" ht="30" x14ac:dyDescent="0.25">
      <c r="A102" s="147">
        <v>6</v>
      </c>
      <c r="B102" s="103" t="s">
        <v>528</v>
      </c>
      <c r="C102" s="104" t="s">
        <v>527</v>
      </c>
      <c r="D102" s="105"/>
      <c r="E102" s="150" t="s">
        <v>94</v>
      </c>
      <c r="F102" s="150"/>
      <c r="G102" s="151"/>
      <c r="J102" s="95">
        <f t="shared" si="28"/>
        <v>1</v>
      </c>
      <c r="K102" s="106">
        <f t="shared" si="36"/>
        <v>20</v>
      </c>
      <c r="L102" s="106">
        <f t="shared" si="37"/>
        <v>0</v>
      </c>
      <c r="M102" s="98">
        <f t="shared" si="38"/>
        <v>0</v>
      </c>
    </row>
    <row r="103" spans="1:13" s="107" customFormat="1" x14ac:dyDescent="0.25">
      <c r="A103" s="147">
        <v>6</v>
      </c>
      <c r="B103" s="101" t="s">
        <v>114</v>
      </c>
      <c r="C103" s="102" t="s">
        <v>526</v>
      </c>
      <c r="D103" s="117"/>
      <c r="E103" s="154"/>
      <c r="F103" s="154"/>
      <c r="G103" s="154"/>
      <c r="J103" s="95"/>
      <c r="K103" s="106"/>
      <c r="L103" s="106"/>
      <c r="M103" s="98"/>
    </row>
    <row r="104" spans="1:13" s="107" customFormat="1" ht="45" x14ac:dyDescent="0.25">
      <c r="A104" s="147">
        <v>6</v>
      </c>
      <c r="B104" s="108" t="s">
        <v>525</v>
      </c>
      <c r="C104" s="109" t="s">
        <v>524</v>
      </c>
      <c r="D104" s="110" t="s">
        <v>175</v>
      </c>
      <c r="E104" s="156" t="s">
        <v>94</v>
      </c>
      <c r="F104" s="156"/>
      <c r="G104" s="156"/>
      <c r="J104" s="95">
        <f t="shared" ref="J104" si="43">IF(K104="","",1)</f>
        <v>1</v>
      </c>
      <c r="K104" s="106">
        <f t="shared" ref="K104" si="44">IF(F104="X",0,IF(E104="A",20,IF(E104="B",15,IF(E104="C",5,IF(E104="D",0,0)))))</f>
        <v>20</v>
      </c>
      <c r="L104" s="106">
        <f t="shared" ref="L104" si="45">IF(E104="NCM",1,0)</f>
        <v>0</v>
      </c>
      <c r="M104" s="98">
        <f t="shared" ref="M104" si="46">IF(E104="NCM",0,IF(F104="X",1,0))</f>
        <v>0</v>
      </c>
    </row>
    <row r="105" spans="1:13" s="107" customFormat="1" ht="105" x14ac:dyDescent="0.25">
      <c r="A105" s="147">
        <v>6</v>
      </c>
      <c r="B105" s="103" t="s">
        <v>523</v>
      </c>
      <c r="C105" s="104" t="s">
        <v>522</v>
      </c>
      <c r="D105" s="105"/>
      <c r="E105" s="150" t="s">
        <v>94</v>
      </c>
      <c r="F105" s="150"/>
      <c r="G105" s="151"/>
      <c r="J105" s="95">
        <f t="shared" si="28"/>
        <v>1</v>
      </c>
      <c r="K105" s="106">
        <f t="shared" si="36"/>
        <v>20</v>
      </c>
      <c r="L105" s="106">
        <f t="shared" si="37"/>
        <v>0</v>
      </c>
      <c r="M105" s="98">
        <f t="shared" si="38"/>
        <v>0</v>
      </c>
    </row>
    <row r="106" spans="1:13" s="107" customFormat="1" ht="90" x14ac:dyDescent="0.25">
      <c r="A106" s="147">
        <v>6</v>
      </c>
      <c r="B106" s="103" t="s">
        <v>521</v>
      </c>
      <c r="C106" s="104" t="s">
        <v>520</v>
      </c>
      <c r="D106" s="105"/>
      <c r="E106" s="150" t="s">
        <v>94</v>
      </c>
      <c r="F106" s="150"/>
      <c r="G106" s="151"/>
      <c r="J106" s="95">
        <f t="shared" si="28"/>
        <v>1</v>
      </c>
      <c r="K106" s="106">
        <f t="shared" si="36"/>
        <v>20</v>
      </c>
      <c r="L106" s="106">
        <f t="shared" si="37"/>
        <v>0</v>
      </c>
      <c r="M106" s="98">
        <f t="shared" si="38"/>
        <v>0</v>
      </c>
    </row>
    <row r="107" spans="1:13" s="107" customFormat="1" ht="45" x14ac:dyDescent="0.25">
      <c r="A107" s="147">
        <v>6</v>
      </c>
      <c r="B107" s="103"/>
      <c r="C107" s="104" t="s">
        <v>519</v>
      </c>
      <c r="D107" s="105"/>
      <c r="E107" s="150" t="s">
        <v>94</v>
      </c>
      <c r="F107" s="150"/>
      <c r="G107" s="151"/>
      <c r="J107" s="95">
        <f t="shared" si="28"/>
        <v>1</v>
      </c>
      <c r="K107" s="106">
        <f t="shared" si="36"/>
        <v>20</v>
      </c>
      <c r="L107" s="106">
        <f t="shared" si="37"/>
        <v>0</v>
      </c>
      <c r="M107" s="98">
        <f t="shared" si="38"/>
        <v>0</v>
      </c>
    </row>
    <row r="108" spans="1:13" s="107" customFormat="1" ht="90" x14ac:dyDescent="0.25">
      <c r="A108" s="147">
        <v>6</v>
      </c>
      <c r="B108" s="103" t="s">
        <v>518</v>
      </c>
      <c r="C108" s="104" t="s">
        <v>517</v>
      </c>
      <c r="D108" s="105"/>
      <c r="E108" s="150" t="s">
        <v>94</v>
      </c>
      <c r="F108" s="150"/>
      <c r="G108" s="151"/>
      <c r="J108" s="95">
        <f t="shared" si="28"/>
        <v>1</v>
      </c>
      <c r="K108" s="106">
        <f t="shared" si="36"/>
        <v>20</v>
      </c>
      <c r="L108" s="106">
        <f t="shared" si="37"/>
        <v>0</v>
      </c>
      <c r="M108" s="98">
        <f t="shared" si="38"/>
        <v>0</v>
      </c>
    </row>
    <row r="109" spans="1:13" s="107" customFormat="1" ht="30" x14ac:dyDescent="0.25">
      <c r="A109" s="147">
        <v>6</v>
      </c>
      <c r="B109" s="103" t="s">
        <v>516</v>
      </c>
      <c r="C109" s="104" t="s">
        <v>515</v>
      </c>
      <c r="D109" s="105"/>
      <c r="E109" s="150" t="s">
        <v>94</v>
      </c>
      <c r="F109" s="150"/>
      <c r="G109" s="151"/>
      <c r="J109" s="95">
        <f t="shared" si="28"/>
        <v>1</v>
      </c>
      <c r="K109" s="106">
        <f t="shared" si="36"/>
        <v>20</v>
      </c>
      <c r="L109" s="106">
        <f t="shared" si="37"/>
        <v>0</v>
      </c>
      <c r="M109" s="98">
        <f t="shared" si="38"/>
        <v>0</v>
      </c>
    </row>
    <row r="110" spans="1:13" s="107" customFormat="1" ht="30" x14ac:dyDescent="0.25">
      <c r="A110" s="147">
        <v>6</v>
      </c>
      <c r="B110" s="103" t="s">
        <v>514</v>
      </c>
      <c r="C110" s="104" t="s">
        <v>513</v>
      </c>
      <c r="D110" s="105"/>
      <c r="E110" s="150" t="s">
        <v>94</v>
      </c>
      <c r="F110" s="150"/>
      <c r="G110" s="151"/>
      <c r="J110" s="95">
        <f t="shared" si="28"/>
        <v>1</v>
      </c>
      <c r="K110" s="106">
        <f t="shared" si="36"/>
        <v>20</v>
      </c>
      <c r="L110" s="106">
        <f t="shared" si="37"/>
        <v>0</v>
      </c>
      <c r="M110" s="98">
        <f t="shared" si="38"/>
        <v>0</v>
      </c>
    </row>
    <row r="111" spans="1:13" s="107" customFormat="1" ht="105" x14ac:dyDescent="0.25">
      <c r="A111" s="147">
        <v>6</v>
      </c>
      <c r="B111" s="103" t="s">
        <v>512</v>
      </c>
      <c r="C111" s="104" t="s">
        <v>511</v>
      </c>
      <c r="D111" s="105"/>
      <c r="E111" s="150" t="s">
        <v>94</v>
      </c>
      <c r="F111" s="150"/>
      <c r="G111" s="151"/>
      <c r="J111" s="95">
        <f t="shared" si="28"/>
        <v>1</v>
      </c>
      <c r="K111" s="106">
        <f t="shared" si="36"/>
        <v>20</v>
      </c>
      <c r="L111" s="106">
        <f t="shared" si="37"/>
        <v>0</v>
      </c>
      <c r="M111" s="98">
        <f t="shared" si="38"/>
        <v>0</v>
      </c>
    </row>
    <row r="112" spans="1:13" s="107" customFormat="1" x14ac:dyDescent="0.25">
      <c r="A112" s="147">
        <v>7</v>
      </c>
      <c r="B112" s="116"/>
      <c r="C112" s="100" t="s">
        <v>510</v>
      </c>
      <c r="D112" s="99"/>
      <c r="E112" s="158"/>
      <c r="F112" s="158"/>
      <c r="G112" s="158"/>
      <c r="J112" s="95" t="str">
        <f t="shared" si="28"/>
        <v/>
      </c>
      <c r="K112" s="106"/>
      <c r="L112" s="106"/>
      <c r="M112" s="98"/>
    </row>
    <row r="113" spans="1:13" s="107" customFormat="1" x14ac:dyDescent="0.25">
      <c r="A113" s="147">
        <v>7</v>
      </c>
      <c r="B113" s="101" t="s">
        <v>110</v>
      </c>
      <c r="C113" s="102" t="s">
        <v>509</v>
      </c>
      <c r="D113" s="102"/>
      <c r="E113" s="154"/>
      <c r="F113" s="154"/>
      <c r="G113" s="154"/>
      <c r="J113" s="95"/>
      <c r="K113" s="106"/>
      <c r="L113" s="106"/>
      <c r="M113" s="98"/>
    </row>
    <row r="114" spans="1:13" s="107" customFormat="1" ht="45" x14ac:dyDescent="0.25">
      <c r="A114" s="147">
        <v>7</v>
      </c>
      <c r="B114" s="103" t="s">
        <v>508</v>
      </c>
      <c r="C114" s="104" t="s">
        <v>507</v>
      </c>
      <c r="D114" s="105"/>
      <c r="E114" s="150" t="s">
        <v>94</v>
      </c>
      <c r="F114" s="150"/>
      <c r="G114" s="151"/>
      <c r="J114" s="95">
        <f t="shared" si="28"/>
        <v>1</v>
      </c>
      <c r="K114" s="106">
        <f t="shared" ref="K114:K132" si="47">IF(F114="X",0,IF(E114="A",20,IF(E114="B",15,IF(E114="C",5,IF(E114="D",0,0)))))</f>
        <v>20</v>
      </c>
      <c r="L114" s="106">
        <f t="shared" ref="L114:L132" si="48">IF(E114="NCM",1,0)</f>
        <v>0</v>
      </c>
      <c r="M114" s="98">
        <f t="shared" ref="M114:M132" si="49">IF(E114="NCM",0,IF(F114="X",1,0))</f>
        <v>0</v>
      </c>
    </row>
    <row r="115" spans="1:13" s="107" customFormat="1" ht="135" x14ac:dyDescent="0.25">
      <c r="A115" s="147">
        <v>7</v>
      </c>
      <c r="B115" s="108" t="s">
        <v>506</v>
      </c>
      <c r="C115" s="109" t="s">
        <v>505</v>
      </c>
      <c r="D115" s="110" t="s">
        <v>93</v>
      </c>
      <c r="E115" s="156" t="s">
        <v>94</v>
      </c>
      <c r="F115" s="156"/>
      <c r="G115" s="156"/>
      <c r="J115" s="95">
        <f t="shared" si="28"/>
        <v>1</v>
      </c>
      <c r="K115" s="106">
        <f t="shared" si="47"/>
        <v>20</v>
      </c>
      <c r="L115" s="106">
        <f t="shared" si="48"/>
        <v>0</v>
      </c>
      <c r="M115" s="98">
        <f t="shared" si="49"/>
        <v>0</v>
      </c>
    </row>
    <row r="116" spans="1:13" s="107" customFormat="1" ht="150" x14ac:dyDescent="0.25">
      <c r="A116" s="147">
        <v>7</v>
      </c>
      <c r="B116" s="108" t="s">
        <v>504</v>
      </c>
      <c r="C116" s="109" t="s">
        <v>503</v>
      </c>
      <c r="D116" s="110" t="s">
        <v>691</v>
      </c>
      <c r="E116" s="156" t="s">
        <v>94</v>
      </c>
      <c r="F116" s="156"/>
      <c r="G116" s="156"/>
      <c r="J116" s="95">
        <f t="shared" si="28"/>
        <v>1</v>
      </c>
      <c r="K116" s="106">
        <f t="shared" si="47"/>
        <v>20</v>
      </c>
      <c r="L116" s="106">
        <f t="shared" si="48"/>
        <v>0</v>
      </c>
      <c r="M116" s="98">
        <f t="shared" si="49"/>
        <v>0</v>
      </c>
    </row>
    <row r="117" spans="1:13" s="107" customFormat="1" ht="60" x14ac:dyDescent="0.25">
      <c r="A117" s="147">
        <v>7</v>
      </c>
      <c r="B117" s="103" t="s">
        <v>502</v>
      </c>
      <c r="C117" s="104" t="s">
        <v>501</v>
      </c>
      <c r="D117" s="105"/>
      <c r="E117" s="150" t="s">
        <v>94</v>
      </c>
      <c r="F117" s="150"/>
      <c r="G117" s="151"/>
      <c r="J117" s="95">
        <f t="shared" si="28"/>
        <v>1</v>
      </c>
      <c r="K117" s="106">
        <f t="shared" si="47"/>
        <v>20</v>
      </c>
      <c r="L117" s="106">
        <f t="shared" si="48"/>
        <v>0</v>
      </c>
      <c r="M117" s="98">
        <f t="shared" si="49"/>
        <v>0</v>
      </c>
    </row>
    <row r="118" spans="1:13" s="107" customFormat="1" ht="45" x14ac:dyDescent="0.25">
      <c r="A118" s="147">
        <v>7</v>
      </c>
      <c r="B118" s="103" t="s">
        <v>500</v>
      </c>
      <c r="C118" s="104" t="s">
        <v>499</v>
      </c>
      <c r="D118" s="105"/>
      <c r="E118" s="150" t="s">
        <v>94</v>
      </c>
      <c r="F118" s="150"/>
      <c r="G118" s="151"/>
      <c r="J118" s="95">
        <f t="shared" si="28"/>
        <v>1</v>
      </c>
      <c r="K118" s="106">
        <f t="shared" si="47"/>
        <v>20</v>
      </c>
      <c r="L118" s="106">
        <f t="shared" si="48"/>
        <v>0</v>
      </c>
      <c r="M118" s="98">
        <f t="shared" si="49"/>
        <v>0</v>
      </c>
    </row>
    <row r="119" spans="1:13" s="107" customFormat="1" ht="45" x14ac:dyDescent="0.25">
      <c r="A119" s="147">
        <v>7</v>
      </c>
      <c r="B119" s="103" t="s">
        <v>498</v>
      </c>
      <c r="C119" s="104" t="s">
        <v>497</v>
      </c>
      <c r="D119" s="105"/>
      <c r="E119" s="150" t="s">
        <v>94</v>
      </c>
      <c r="F119" s="150"/>
      <c r="G119" s="151"/>
      <c r="J119" s="95">
        <f t="shared" si="28"/>
        <v>1</v>
      </c>
      <c r="K119" s="106">
        <f t="shared" si="47"/>
        <v>20</v>
      </c>
      <c r="L119" s="106">
        <f t="shared" si="48"/>
        <v>0</v>
      </c>
      <c r="M119" s="98">
        <f t="shared" si="49"/>
        <v>0</v>
      </c>
    </row>
    <row r="120" spans="1:13" s="107" customFormat="1" ht="60" x14ac:dyDescent="0.25">
      <c r="A120" s="147">
        <v>7</v>
      </c>
      <c r="B120" s="103" t="s">
        <v>496</v>
      </c>
      <c r="C120" s="104" t="s">
        <v>495</v>
      </c>
      <c r="D120" s="105"/>
      <c r="E120" s="150" t="s">
        <v>94</v>
      </c>
      <c r="F120" s="150"/>
      <c r="G120" s="151"/>
      <c r="J120" s="95">
        <f t="shared" si="28"/>
        <v>1</v>
      </c>
      <c r="K120" s="106">
        <f t="shared" si="47"/>
        <v>20</v>
      </c>
      <c r="L120" s="106">
        <f t="shared" si="48"/>
        <v>0</v>
      </c>
      <c r="M120" s="98">
        <f t="shared" si="49"/>
        <v>0</v>
      </c>
    </row>
    <row r="121" spans="1:13" s="107" customFormat="1" ht="45" x14ac:dyDescent="0.25">
      <c r="A121" s="147">
        <v>7</v>
      </c>
      <c r="B121" s="103" t="s">
        <v>494</v>
      </c>
      <c r="C121" s="104" t="s">
        <v>493</v>
      </c>
      <c r="D121" s="105"/>
      <c r="E121" s="150" t="s">
        <v>94</v>
      </c>
      <c r="F121" s="150"/>
      <c r="G121" s="151"/>
      <c r="J121" s="95">
        <f t="shared" si="28"/>
        <v>1</v>
      </c>
      <c r="K121" s="106">
        <f t="shared" si="47"/>
        <v>20</v>
      </c>
      <c r="L121" s="106">
        <f t="shared" si="48"/>
        <v>0</v>
      </c>
      <c r="M121" s="98">
        <f t="shared" si="49"/>
        <v>0</v>
      </c>
    </row>
    <row r="122" spans="1:13" s="107" customFormat="1" ht="90" x14ac:dyDescent="0.25">
      <c r="A122" s="147">
        <v>7</v>
      </c>
      <c r="B122" s="103" t="s">
        <v>492</v>
      </c>
      <c r="C122" s="104" t="s">
        <v>491</v>
      </c>
      <c r="D122" s="105"/>
      <c r="E122" s="150" t="s">
        <v>94</v>
      </c>
      <c r="F122" s="150"/>
      <c r="G122" s="151"/>
      <c r="J122" s="95">
        <f t="shared" si="28"/>
        <v>1</v>
      </c>
      <c r="K122" s="106">
        <f t="shared" si="47"/>
        <v>20</v>
      </c>
      <c r="L122" s="106">
        <f t="shared" si="48"/>
        <v>0</v>
      </c>
      <c r="M122" s="98">
        <f t="shared" si="49"/>
        <v>0</v>
      </c>
    </row>
    <row r="123" spans="1:13" s="107" customFormat="1" ht="90" x14ac:dyDescent="0.25">
      <c r="A123" s="147">
        <v>7</v>
      </c>
      <c r="B123" s="103" t="s">
        <v>490</v>
      </c>
      <c r="C123" s="104" t="s">
        <v>489</v>
      </c>
      <c r="D123" s="105"/>
      <c r="E123" s="150" t="s">
        <v>94</v>
      </c>
      <c r="F123" s="150"/>
      <c r="G123" s="151"/>
      <c r="J123" s="95">
        <f t="shared" si="28"/>
        <v>1</v>
      </c>
      <c r="K123" s="106">
        <f t="shared" si="47"/>
        <v>20</v>
      </c>
      <c r="L123" s="106">
        <f t="shared" si="48"/>
        <v>0</v>
      </c>
      <c r="M123" s="98">
        <f t="shared" si="49"/>
        <v>0</v>
      </c>
    </row>
    <row r="124" spans="1:13" s="107" customFormat="1" ht="45" x14ac:dyDescent="0.25">
      <c r="A124" s="147">
        <v>7</v>
      </c>
      <c r="B124" s="103" t="s">
        <v>488</v>
      </c>
      <c r="C124" s="104" t="s">
        <v>487</v>
      </c>
      <c r="D124" s="105"/>
      <c r="E124" s="150" t="s">
        <v>94</v>
      </c>
      <c r="F124" s="150"/>
      <c r="G124" s="151"/>
      <c r="J124" s="95">
        <f t="shared" si="28"/>
        <v>1</v>
      </c>
      <c r="K124" s="106">
        <f t="shared" si="47"/>
        <v>20</v>
      </c>
      <c r="L124" s="106">
        <f t="shared" si="48"/>
        <v>0</v>
      </c>
      <c r="M124" s="98">
        <f t="shared" si="49"/>
        <v>0</v>
      </c>
    </row>
    <row r="125" spans="1:13" s="107" customFormat="1" ht="31.5" x14ac:dyDescent="0.25">
      <c r="A125" s="147">
        <v>7</v>
      </c>
      <c r="B125" s="102" t="s">
        <v>113</v>
      </c>
      <c r="C125" s="102" t="s">
        <v>486</v>
      </c>
      <c r="D125" s="117"/>
      <c r="E125" s="154"/>
      <c r="F125" s="154"/>
      <c r="G125" s="154"/>
      <c r="J125" s="95"/>
      <c r="K125" s="106"/>
      <c r="L125" s="106"/>
      <c r="M125" s="98"/>
    </row>
    <row r="126" spans="1:13" s="107" customFormat="1" ht="60" x14ac:dyDescent="0.25">
      <c r="A126" s="147">
        <v>7</v>
      </c>
      <c r="B126" s="108" t="s">
        <v>485</v>
      </c>
      <c r="C126" s="109" t="s">
        <v>484</v>
      </c>
      <c r="D126" s="110" t="s">
        <v>691</v>
      </c>
      <c r="E126" s="156" t="s">
        <v>94</v>
      </c>
      <c r="F126" s="156"/>
      <c r="G126" s="156"/>
      <c r="J126" s="95">
        <f t="shared" ref="J126" si="50">IF(K126="","",1)</f>
        <v>1</v>
      </c>
      <c r="K126" s="106">
        <f t="shared" ref="K126" si="51">IF(F126="X",0,IF(E126="A",20,IF(E126="B",15,IF(E126="C",5,IF(E126="D",0,0)))))</f>
        <v>20</v>
      </c>
      <c r="L126" s="106">
        <f t="shared" ref="L126" si="52">IF(E126="NCM",1,0)</f>
        <v>0</v>
      </c>
      <c r="M126" s="98">
        <f t="shared" ref="M126" si="53">IF(E126="NCM",0,IF(F126="X",1,0))</f>
        <v>0</v>
      </c>
    </row>
    <row r="127" spans="1:13" s="107" customFormat="1" ht="60" x14ac:dyDescent="0.25">
      <c r="A127" s="147">
        <v>7</v>
      </c>
      <c r="B127" s="103" t="s">
        <v>483</v>
      </c>
      <c r="C127" s="104" t="s">
        <v>482</v>
      </c>
      <c r="D127" s="105"/>
      <c r="E127" s="150" t="s">
        <v>94</v>
      </c>
      <c r="F127" s="150"/>
      <c r="G127" s="151"/>
      <c r="J127" s="95">
        <f t="shared" si="28"/>
        <v>1</v>
      </c>
      <c r="K127" s="106">
        <f t="shared" si="47"/>
        <v>20</v>
      </c>
      <c r="L127" s="106">
        <f t="shared" si="48"/>
        <v>0</v>
      </c>
      <c r="M127" s="98">
        <f t="shared" si="49"/>
        <v>0</v>
      </c>
    </row>
    <row r="128" spans="1:13" s="107" customFormat="1" ht="45" x14ac:dyDescent="0.25">
      <c r="A128" s="147">
        <v>7</v>
      </c>
      <c r="B128" s="103" t="s">
        <v>481</v>
      </c>
      <c r="C128" s="104" t="s">
        <v>480</v>
      </c>
      <c r="D128" s="105"/>
      <c r="E128" s="150" t="s">
        <v>94</v>
      </c>
      <c r="F128" s="150"/>
      <c r="G128" s="151"/>
      <c r="J128" s="95">
        <f t="shared" si="28"/>
        <v>1</v>
      </c>
      <c r="K128" s="106">
        <f t="shared" si="47"/>
        <v>20</v>
      </c>
      <c r="L128" s="106">
        <f t="shared" si="48"/>
        <v>0</v>
      </c>
      <c r="M128" s="98">
        <f t="shared" si="49"/>
        <v>0</v>
      </c>
    </row>
    <row r="129" spans="1:13" s="107" customFormat="1" ht="75" x14ac:dyDescent="0.25">
      <c r="A129" s="147">
        <v>7</v>
      </c>
      <c r="B129" s="103" t="s">
        <v>479</v>
      </c>
      <c r="C129" s="104" t="s">
        <v>478</v>
      </c>
      <c r="D129" s="105"/>
      <c r="E129" s="150" t="s">
        <v>94</v>
      </c>
      <c r="F129" s="150"/>
      <c r="G129" s="151"/>
      <c r="J129" s="95">
        <f t="shared" si="28"/>
        <v>1</v>
      </c>
      <c r="K129" s="106">
        <f t="shared" si="47"/>
        <v>20</v>
      </c>
      <c r="L129" s="106">
        <f t="shared" si="48"/>
        <v>0</v>
      </c>
      <c r="M129" s="98">
        <f t="shared" si="49"/>
        <v>0</v>
      </c>
    </row>
    <row r="130" spans="1:13" s="107" customFormat="1" ht="105" x14ac:dyDescent="0.25">
      <c r="A130" s="147">
        <v>7</v>
      </c>
      <c r="B130" s="103" t="s">
        <v>477</v>
      </c>
      <c r="C130" s="104" t="s">
        <v>476</v>
      </c>
      <c r="D130" s="105"/>
      <c r="E130" s="150" t="s">
        <v>94</v>
      </c>
      <c r="F130" s="150"/>
      <c r="G130" s="151"/>
      <c r="J130" s="95">
        <f t="shared" si="28"/>
        <v>1</v>
      </c>
      <c r="K130" s="106">
        <f t="shared" si="47"/>
        <v>20</v>
      </c>
      <c r="L130" s="106">
        <f t="shared" si="48"/>
        <v>0</v>
      </c>
      <c r="M130" s="98">
        <f t="shared" si="49"/>
        <v>0</v>
      </c>
    </row>
    <row r="131" spans="1:13" s="107" customFormat="1" ht="90" x14ac:dyDescent="0.25">
      <c r="A131" s="147">
        <v>7</v>
      </c>
      <c r="B131" s="103" t="s">
        <v>475</v>
      </c>
      <c r="C131" s="104" t="s">
        <v>474</v>
      </c>
      <c r="D131" s="105"/>
      <c r="E131" s="150" t="s">
        <v>94</v>
      </c>
      <c r="F131" s="150"/>
      <c r="G131" s="151"/>
      <c r="J131" s="95">
        <f t="shared" si="28"/>
        <v>1</v>
      </c>
      <c r="K131" s="106">
        <f t="shared" si="47"/>
        <v>20</v>
      </c>
      <c r="L131" s="106">
        <f t="shared" si="48"/>
        <v>0</v>
      </c>
      <c r="M131" s="98">
        <f t="shared" si="49"/>
        <v>0</v>
      </c>
    </row>
    <row r="132" spans="1:13" s="107" customFormat="1" ht="45" x14ac:dyDescent="0.25">
      <c r="A132" s="147">
        <v>7</v>
      </c>
      <c r="B132" s="103" t="s">
        <v>473</v>
      </c>
      <c r="C132" s="104" t="s">
        <v>472</v>
      </c>
      <c r="D132" s="105"/>
      <c r="E132" s="150" t="s">
        <v>94</v>
      </c>
      <c r="F132" s="150"/>
      <c r="G132" s="151"/>
      <c r="J132" s="95">
        <f t="shared" si="28"/>
        <v>1</v>
      </c>
      <c r="K132" s="106">
        <f t="shared" si="47"/>
        <v>20</v>
      </c>
      <c r="L132" s="106">
        <f t="shared" si="48"/>
        <v>0</v>
      </c>
      <c r="M132" s="98">
        <f t="shared" si="49"/>
        <v>0</v>
      </c>
    </row>
    <row r="133" spans="1:13" s="107" customFormat="1" x14ac:dyDescent="0.25">
      <c r="A133" s="147">
        <v>8</v>
      </c>
      <c r="B133" s="116"/>
      <c r="C133" s="100" t="s">
        <v>471</v>
      </c>
      <c r="D133" s="99"/>
      <c r="E133" s="159"/>
      <c r="F133" s="159"/>
      <c r="G133" s="159"/>
      <c r="J133" s="95" t="str">
        <f t="shared" si="28"/>
        <v/>
      </c>
      <c r="K133" s="106"/>
      <c r="L133" s="106"/>
      <c r="M133" s="98"/>
    </row>
    <row r="134" spans="1:13" s="107" customFormat="1" ht="31.5" x14ac:dyDescent="0.25">
      <c r="A134" s="147">
        <v>8</v>
      </c>
      <c r="B134" s="101" t="s">
        <v>112</v>
      </c>
      <c r="C134" s="102" t="s">
        <v>470</v>
      </c>
      <c r="D134" s="102"/>
      <c r="E134" s="154"/>
      <c r="F134" s="154"/>
      <c r="G134" s="154"/>
      <c r="J134" s="95"/>
      <c r="K134" s="106"/>
      <c r="L134" s="106"/>
      <c r="M134" s="98"/>
    </row>
    <row r="135" spans="1:13" s="107" customFormat="1" ht="75" x14ac:dyDescent="0.25">
      <c r="A135" s="147">
        <v>8</v>
      </c>
      <c r="B135" s="103" t="s">
        <v>457</v>
      </c>
      <c r="C135" s="104" t="s">
        <v>469</v>
      </c>
      <c r="D135" s="105"/>
      <c r="E135" s="150" t="s">
        <v>94</v>
      </c>
      <c r="F135" s="150"/>
      <c r="G135" s="151"/>
      <c r="J135" s="95">
        <f t="shared" si="28"/>
        <v>1</v>
      </c>
      <c r="K135" s="106">
        <f t="shared" ref="K135:K165" si="54">IF(F135="X",0,IF(E135="A",20,IF(E135="B",15,IF(E135="C",5,IF(E135="D",0,0)))))</f>
        <v>20</v>
      </c>
      <c r="L135" s="106">
        <f t="shared" ref="L135:L165" si="55">IF(E135="NCM",1,0)</f>
        <v>0</v>
      </c>
      <c r="M135" s="98">
        <f t="shared" ref="M135:M165" si="56">IF(E135="NCM",0,IF(F135="X",1,0))</f>
        <v>0</v>
      </c>
    </row>
    <row r="136" spans="1:13" s="107" customFormat="1" ht="90" x14ac:dyDescent="0.25">
      <c r="A136" s="147">
        <v>8</v>
      </c>
      <c r="B136" s="103" t="s">
        <v>455</v>
      </c>
      <c r="C136" s="104" t="s">
        <v>468</v>
      </c>
      <c r="D136" s="105"/>
      <c r="E136" s="150" t="s">
        <v>94</v>
      </c>
      <c r="F136" s="150"/>
      <c r="G136" s="151"/>
      <c r="J136" s="95">
        <f t="shared" si="28"/>
        <v>1</v>
      </c>
      <c r="K136" s="106">
        <f t="shared" si="54"/>
        <v>20</v>
      </c>
      <c r="L136" s="106">
        <f t="shared" si="55"/>
        <v>0</v>
      </c>
      <c r="M136" s="98">
        <f t="shared" si="56"/>
        <v>0</v>
      </c>
    </row>
    <row r="137" spans="1:13" s="107" customFormat="1" ht="105" x14ac:dyDescent="0.25">
      <c r="A137" s="147">
        <v>8</v>
      </c>
      <c r="B137" s="108" t="s">
        <v>453</v>
      </c>
      <c r="C137" s="109" t="s">
        <v>467</v>
      </c>
      <c r="D137" s="110" t="s">
        <v>175</v>
      </c>
      <c r="E137" s="156" t="s">
        <v>94</v>
      </c>
      <c r="F137" s="156"/>
      <c r="G137" s="156"/>
      <c r="J137" s="95">
        <f t="shared" si="28"/>
        <v>1</v>
      </c>
      <c r="K137" s="106">
        <f t="shared" si="54"/>
        <v>20</v>
      </c>
      <c r="L137" s="106">
        <f t="shared" si="55"/>
        <v>0</v>
      </c>
      <c r="M137" s="98">
        <f t="shared" si="56"/>
        <v>0</v>
      </c>
    </row>
    <row r="138" spans="1:13" s="107" customFormat="1" ht="90" x14ac:dyDescent="0.25">
      <c r="A138" s="147">
        <v>8</v>
      </c>
      <c r="B138" s="103" t="s">
        <v>451</v>
      </c>
      <c r="C138" s="104" t="s">
        <v>466</v>
      </c>
      <c r="D138" s="104"/>
      <c r="E138" s="150" t="s">
        <v>94</v>
      </c>
      <c r="F138" s="150"/>
      <c r="G138" s="151"/>
      <c r="J138" s="95">
        <f t="shared" si="28"/>
        <v>1</v>
      </c>
      <c r="K138" s="106">
        <f t="shared" si="54"/>
        <v>20</v>
      </c>
      <c r="L138" s="106">
        <f t="shared" si="55"/>
        <v>0</v>
      </c>
      <c r="M138" s="98">
        <f t="shared" si="56"/>
        <v>0</v>
      </c>
    </row>
    <row r="139" spans="1:13" s="107" customFormat="1" ht="90" x14ac:dyDescent="0.25">
      <c r="A139" s="147">
        <v>8</v>
      </c>
      <c r="B139" s="103" t="s">
        <v>449</v>
      </c>
      <c r="C139" s="104" t="s">
        <v>465</v>
      </c>
      <c r="D139" s="105"/>
      <c r="E139" s="150" t="s">
        <v>94</v>
      </c>
      <c r="F139" s="150"/>
      <c r="G139" s="151"/>
      <c r="J139" s="95">
        <f t="shared" si="28"/>
        <v>1</v>
      </c>
      <c r="K139" s="106">
        <f t="shared" si="54"/>
        <v>20</v>
      </c>
      <c r="L139" s="106">
        <f t="shared" si="55"/>
        <v>0</v>
      </c>
      <c r="M139" s="98">
        <f t="shared" si="56"/>
        <v>0</v>
      </c>
    </row>
    <row r="140" spans="1:13" s="107" customFormat="1" ht="105" x14ac:dyDescent="0.25">
      <c r="A140" s="147">
        <v>8</v>
      </c>
      <c r="B140" s="103" t="s">
        <v>447</v>
      </c>
      <c r="C140" s="104" t="s">
        <v>464</v>
      </c>
      <c r="D140" s="105"/>
      <c r="E140" s="150" t="s">
        <v>94</v>
      </c>
      <c r="F140" s="150"/>
      <c r="G140" s="151"/>
      <c r="J140" s="95">
        <f t="shared" ref="J140:J202" si="57">IF(K140="","",1)</f>
        <v>1</v>
      </c>
      <c r="K140" s="106">
        <f t="shared" si="54"/>
        <v>20</v>
      </c>
      <c r="L140" s="106">
        <f t="shared" si="55"/>
        <v>0</v>
      </c>
      <c r="M140" s="98">
        <f t="shared" si="56"/>
        <v>0</v>
      </c>
    </row>
    <row r="141" spans="1:13" s="107" customFormat="1" ht="75" x14ac:dyDescent="0.25">
      <c r="A141" s="147">
        <v>8</v>
      </c>
      <c r="B141" s="103" t="s">
        <v>445</v>
      </c>
      <c r="C141" s="104" t="s">
        <v>463</v>
      </c>
      <c r="D141" s="105"/>
      <c r="E141" s="150" t="s">
        <v>94</v>
      </c>
      <c r="F141" s="150"/>
      <c r="G141" s="151"/>
      <c r="J141" s="95">
        <f t="shared" si="57"/>
        <v>1</v>
      </c>
      <c r="K141" s="106">
        <f t="shared" si="54"/>
        <v>20</v>
      </c>
      <c r="L141" s="106">
        <f t="shared" si="55"/>
        <v>0</v>
      </c>
      <c r="M141" s="98">
        <f t="shared" si="56"/>
        <v>0</v>
      </c>
    </row>
    <row r="142" spans="1:13" s="107" customFormat="1" ht="31.5" x14ac:dyDescent="0.25">
      <c r="A142" s="147">
        <v>8</v>
      </c>
      <c r="B142" s="101" t="s">
        <v>106</v>
      </c>
      <c r="C142" s="102" t="s">
        <v>462</v>
      </c>
      <c r="D142" s="102"/>
      <c r="E142" s="154"/>
      <c r="F142" s="154"/>
      <c r="G142" s="154"/>
      <c r="J142" s="95"/>
      <c r="K142" s="106"/>
      <c r="L142" s="106"/>
      <c r="M142" s="98"/>
    </row>
    <row r="143" spans="1:13" s="107" customFormat="1" ht="90" x14ac:dyDescent="0.25">
      <c r="A143" s="147">
        <v>8</v>
      </c>
      <c r="B143" s="103" t="s">
        <v>113</v>
      </c>
      <c r="C143" s="104" t="s">
        <v>461</v>
      </c>
      <c r="D143" s="105"/>
      <c r="E143" s="150" t="s">
        <v>94</v>
      </c>
      <c r="F143" s="150"/>
      <c r="G143" s="151"/>
      <c r="J143" s="95">
        <f t="shared" si="57"/>
        <v>1</v>
      </c>
      <c r="K143" s="106">
        <f t="shared" si="54"/>
        <v>20</v>
      </c>
      <c r="L143" s="106">
        <f t="shared" si="55"/>
        <v>0</v>
      </c>
      <c r="M143" s="98">
        <f t="shared" si="56"/>
        <v>0</v>
      </c>
    </row>
    <row r="144" spans="1:13" s="107" customFormat="1" ht="165" x14ac:dyDescent="0.25">
      <c r="A144" s="147">
        <v>8</v>
      </c>
      <c r="B144" s="108" t="s">
        <v>113</v>
      </c>
      <c r="C144" s="109" t="s">
        <v>460</v>
      </c>
      <c r="D144" s="110" t="s">
        <v>175</v>
      </c>
      <c r="E144" s="156" t="s">
        <v>94</v>
      </c>
      <c r="F144" s="156"/>
      <c r="G144" s="156"/>
      <c r="J144" s="95">
        <f t="shared" si="57"/>
        <v>1</v>
      </c>
      <c r="K144" s="106">
        <f t="shared" si="54"/>
        <v>20</v>
      </c>
      <c r="L144" s="106">
        <f t="shared" si="55"/>
        <v>0</v>
      </c>
      <c r="M144" s="98">
        <f t="shared" si="56"/>
        <v>0</v>
      </c>
    </row>
    <row r="145" spans="1:13" s="107" customFormat="1" ht="75" x14ac:dyDescent="0.25">
      <c r="A145" s="147">
        <v>8</v>
      </c>
      <c r="B145" s="103" t="s">
        <v>113</v>
      </c>
      <c r="C145" s="104" t="s">
        <v>459</v>
      </c>
      <c r="D145" s="105"/>
      <c r="E145" s="150" t="s">
        <v>94</v>
      </c>
      <c r="F145" s="150"/>
      <c r="G145" s="151"/>
      <c r="J145" s="95">
        <f t="shared" si="57"/>
        <v>1</v>
      </c>
      <c r="K145" s="106">
        <f t="shared" si="54"/>
        <v>20</v>
      </c>
      <c r="L145" s="106">
        <f t="shared" si="55"/>
        <v>0</v>
      </c>
      <c r="M145" s="98">
        <f t="shared" si="56"/>
        <v>0</v>
      </c>
    </row>
    <row r="146" spans="1:13" s="107" customFormat="1" ht="31.5" x14ac:dyDescent="0.25">
      <c r="A146" s="147">
        <v>8</v>
      </c>
      <c r="B146" s="102" t="s">
        <v>112</v>
      </c>
      <c r="C146" s="102" t="s">
        <v>458</v>
      </c>
      <c r="D146" s="117"/>
      <c r="E146" s="154"/>
      <c r="F146" s="154"/>
      <c r="G146" s="154"/>
      <c r="J146" s="95"/>
      <c r="K146" s="106"/>
      <c r="L146" s="106"/>
      <c r="M146" s="98"/>
    </row>
    <row r="147" spans="1:13" s="107" customFormat="1" ht="60" x14ac:dyDescent="0.25">
      <c r="A147" s="147">
        <v>8</v>
      </c>
      <c r="B147" s="108" t="s">
        <v>457</v>
      </c>
      <c r="C147" s="109" t="s">
        <v>456</v>
      </c>
      <c r="D147" s="110" t="s">
        <v>175</v>
      </c>
      <c r="E147" s="156" t="s">
        <v>94</v>
      </c>
      <c r="F147" s="156"/>
      <c r="G147" s="156"/>
      <c r="J147" s="95">
        <f t="shared" ref="J147" si="58">IF(K147="","",1)</f>
        <v>1</v>
      </c>
      <c r="K147" s="106">
        <f t="shared" ref="K147" si="59">IF(F147="X",0,IF(E147="A",20,IF(E147="B",15,IF(E147="C",5,IF(E147="D",0,0)))))</f>
        <v>20</v>
      </c>
      <c r="L147" s="106">
        <f t="shared" ref="L147" si="60">IF(E147="NCM",1,0)</f>
        <v>0</v>
      </c>
      <c r="M147" s="98">
        <f t="shared" ref="M147" si="61">IF(E147="NCM",0,IF(F147="X",1,0))</f>
        <v>0</v>
      </c>
    </row>
    <row r="148" spans="1:13" s="107" customFormat="1" ht="120" x14ac:dyDescent="0.25">
      <c r="A148" s="147">
        <v>8</v>
      </c>
      <c r="B148" s="103" t="s">
        <v>455</v>
      </c>
      <c r="C148" s="104" t="s">
        <v>454</v>
      </c>
      <c r="D148" s="105"/>
      <c r="E148" s="150" t="s">
        <v>94</v>
      </c>
      <c r="F148" s="150"/>
      <c r="G148" s="151"/>
      <c r="J148" s="95">
        <f t="shared" si="57"/>
        <v>1</v>
      </c>
      <c r="K148" s="106">
        <f t="shared" si="54"/>
        <v>20</v>
      </c>
      <c r="L148" s="106">
        <f t="shared" si="55"/>
        <v>0</v>
      </c>
      <c r="M148" s="98">
        <f t="shared" si="56"/>
        <v>0</v>
      </c>
    </row>
    <row r="149" spans="1:13" s="107" customFormat="1" ht="60" x14ac:dyDescent="0.25">
      <c r="A149" s="147">
        <v>8</v>
      </c>
      <c r="B149" s="103" t="s">
        <v>453</v>
      </c>
      <c r="C149" s="104" t="s">
        <v>452</v>
      </c>
      <c r="D149" s="105"/>
      <c r="E149" s="150" t="s">
        <v>94</v>
      </c>
      <c r="F149" s="150"/>
      <c r="G149" s="151"/>
      <c r="J149" s="95">
        <f t="shared" si="57"/>
        <v>1</v>
      </c>
      <c r="K149" s="106">
        <f t="shared" si="54"/>
        <v>20</v>
      </c>
      <c r="L149" s="106">
        <f t="shared" si="55"/>
        <v>0</v>
      </c>
      <c r="M149" s="98">
        <f t="shared" si="56"/>
        <v>0</v>
      </c>
    </row>
    <row r="150" spans="1:13" s="107" customFormat="1" ht="45" x14ac:dyDescent="0.25">
      <c r="A150" s="147">
        <v>8</v>
      </c>
      <c r="B150" s="113" t="s">
        <v>451</v>
      </c>
      <c r="C150" s="114" t="s">
        <v>450</v>
      </c>
      <c r="D150" s="119" t="s">
        <v>692</v>
      </c>
      <c r="E150" s="157" t="s">
        <v>94</v>
      </c>
      <c r="F150" s="157"/>
      <c r="G150" s="157"/>
      <c r="J150" s="95"/>
      <c r="K150" s="106"/>
      <c r="L150" s="106"/>
      <c r="M150" s="98"/>
    </row>
    <row r="151" spans="1:13" s="107" customFormat="1" ht="60" x14ac:dyDescent="0.25">
      <c r="A151" s="147">
        <v>8</v>
      </c>
      <c r="B151" s="108" t="s">
        <v>449</v>
      </c>
      <c r="C151" s="109" t="s">
        <v>448</v>
      </c>
      <c r="D151" s="110" t="s">
        <v>691</v>
      </c>
      <c r="E151" s="156" t="s">
        <v>94</v>
      </c>
      <c r="F151" s="156"/>
      <c r="G151" s="156"/>
      <c r="J151" s="95">
        <f t="shared" ref="J151" si="62">IF(K151="","",1)</f>
        <v>1</v>
      </c>
      <c r="K151" s="106">
        <f t="shared" ref="K151" si="63">IF(F151="X",0,IF(E151="A",20,IF(E151="B",15,IF(E151="C",5,IF(E151="D",0,0)))))</f>
        <v>20</v>
      </c>
      <c r="L151" s="106">
        <f t="shared" ref="L151" si="64">IF(E151="NCM",1,0)</f>
        <v>0</v>
      </c>
      <c r="M151" s="98">
        <f t="shared" ref="M151" si="65">IF(E151="NCM",0,IF(F151="X",1,0))</f>
        <v>0</v>
      </c>
    </row>
    <row r="152" spans="1:13" s="107" customFormat="1" ht="60" x14ac:dyDescent="0.25">
      <c r="A152" s="147">
        <v>8</v>
      </c>
      <c r="B152" s="103" t="s">
        <v>447</v>
      </c>
      <c r="C152" s="104" t="s">
        <v>446</v>
      </c>
      <c r="D152" s="105"/>
      <c r="E152" s="150" t="s">
        <v>94</v>
      </c>
      <c r="F152" s="150"/>
      <c r="G152" s="151"/>
      <c r="J152" s="95">
        <f t="shared" si="57"/>
        <v>1</v>
      </c>
      <c r="K152" s="106">
        <f t="shared" si="54"/>
        <v>20</v>
      </c>
      <c r="L152" s="106">
        <f t="shared" si="55"/>
        <v>0</v>
      </c>
      <c r="M152" s="98">
        <f t="shared" si="56"/>
        <v>0</v>
      </c>
    </row>
    <row r="153" spans="1:13" s="107" customFormat="1" ht="30" x14ac:dyDescent="0.25">
      <c r="A153" s="147">
        <v>8</v>
      </c>
      <c r="B153" s="113" t="s">
        <v>445</v>
      </c>
      <c r="C153" s="114" t="s">
        <v>444</v>
      </c>
      <c r="D153" s="119" t="s">
        <v>692</v>
      </c>
      <c r="E153" s="157" t="s">
        <v>94</v>
      </c>
      <c r="F153" s="157"/>
      <c r="G153" s="157"/>
      <c r="J153" s="95"/>
      <c r="K153" s="106"/>
      <c r="L153" s="106"/>
      <c r="M153" s="98"/>
    </row>
    <row r="154" spans="1:13" s="107" customFormat="1" ht="60" x14ac:dyDescent="0.25">
      <c r="A154" s="147">
        <v>8</v>
      </c>
      <c r="B154" s="103" t="s">
        <v>443</v>
      </c>
      <c r="C154" s="104" t="s">
        <v>442</v>
      </c>
      <c r="D154" s="105"/>
      <c r="E154" s="150" t="s">
        <v>94</v>
      </c>
      <c r="F154" s="150"/>
      <c r="G154" s="151"/>
      <c r="J154" s="95">
        <f t="shared" si="57"/>
        <v>1</v>
      </c>
      <c r="K154" s="106">
        <f t="shared" si="54"/>
        <v>20</v>
      </c>
      <c r="L154" s="106">
        <f t="shared" si="55"/>
        <v>0</v>
      </c>
      <c r="M154" s="98">
        <f t="shared" si="56"/>
        <v>0</v>
      </c>
    </row>
    <row r="155" spans="1:13" s="107" customFormat="1" ht="60" x14ac:dyDescent="0.25">
      <c r="A155" s="147">
        <v>8</v>
      </c>
      <c r="B155" s="103" t="s">
        <v>441</v>
      </c>
      <c r="C155" s="104" t="s">
        <v>440</v>
      </c>
      <c r="D155" s="105"/>
      <c r="E155" s="150" t="s">
        <v>94</v>
      </c>
      <c r="F155" s="150"/>
      <c r="G155" s="151"/>
      <c r="J155" s="95">
        <f t="shared" si="57"/>
        <v>1</v>
      </c>
      <c r="K155" s="106">
        <f t="shared" si="54"/>
        <v>20</v>
      </c>
      <c r="L155" s="106">
        <f t="shared" si="55"/>
        <v>0</v>
      </c>
      <c r="M155" s="98">
        <f t="shared" si="56"/>
        <v>0</v>
      </c>
    </row>
    <row r="156" spans="1:13" s="107" customFormat="1" ht="60" x14ac:dyDescent="0.25">
      <c r="A156" s="147">
        <v>8</v>
      </c>
      <c r="B156" s="103" t="s">
        <v>439</v>
      </c>
      <c r="C156" s="104" t="s">
        <v>438</v>
      </c>
      <c r="D156" s="105"/>
      <c r="E156" s="150" t="s">
        <v>94</v>
      </c>
      <c r="F156" s="150"/>
      <c r="G156" s="151"/>
      <c r="J156" s="95">
        <f t="shared" si="57"/>
        <v>1</v>
      </c>
      <c r="K156" s="106">
        <f t="shared" si="54"/>
        <v>20</v>
      </c>
      <c r="L156" s="106">
        <f t="shared" si="55"/>
        <v>0</v>
      </c>
      <c r="M156" s="98">
        <f t="shared" si="56"/>
        <v>0</v>
      </c>
    </row>
    <row r="157" spans="1:13" s="107" customFormat="1" ht="90" x14ac:dyDescent="0.25">
      <c r="A157" s="147">
        <v>8</v>
      </c>
      <c r="B157" s="108" t="s">
        <v>437</v>
      </c>
      <c r="C157" s="109" t="s">
        <v>436</v>
      </c>
      <c r="D157" s="110" t="s">
        <v>175</v>
      </c>
      <c r="E157" s="156" t="s">
        <v>94</v>
      </c>
      <c r="F157" s="156"/>
      <c r="G157" s="156"/>
      <c r="J157" s="95">
        <f t="shared" si="57"/>
        <v>1</v>
      </c>
      <c r="K157" s="106">
        <f t="shared" si="54"/>
        <v>20</v>
      </c>
      <c r="L157" s="106">
        <f t="shared" si="55"/>
        <v>0</v>
      </c>
      <c r="M157" s="98">
        <f t="shared" si="56"/>
        <v>0</v>
      </c>
    </row>
    <row r="158" spans="1:13" s="107" customFormat="1" ht="45" x14ac:dyDescent="0.25">
      <c r="A158" s="147">
        <v>8</v>
      </c>
      <c r="B158" s="103" t="s">
        <v>435</v>
      </c>
      <c r="C158" s="104" t="s">
        <v>434</v>
      </c>
      <c r="D158" s="105"/>
      <c r="E158" s="150" t="s">
        <v>94</v>
      </c>
      <c r="F158" s="150"/>
      <c r="G158" s="151"/>
      <c r="J158" s="95">
        <f t="shared" si="57"/>
        <v>1</v>
      </c>
      <c r="K158" s="106">
        <f t="shared" si="54"/>
        <v>20</v>
      </c>
      <c r="L158" s="106">
        <f t="shared" si="55"/>
        <v>0</v>
      </c>
      <c r="M158" s="98">
        <f t="shared" si="56"/>
        <v>0</v>
      </c>
    </row>
    <row r="159" spans="1:13" s="107" customFormat="1" ht="105" x14ac:dyDescent="0.25">
      <c r="A159" s="147">
        <v>8</v>
      </c>
      <c r="B159" s="103" t="s">
        <v>433</v>
      </c>
      <c r="C159" s="104" t="s">
        <v>432</v>
      </c>
      <c r="D159" s="105"/>
      <c r="E159" s="150" t="s">
        <v>94</v>
      </c>
      <c r="F159" s="150"/>
      <c r="G159" s="151"/>
      <c r="J159" s="95">
        <f t="shared" si="57"/>
        <v>1</v>
      </c>
      <c r="K159" s="106">
        <f t="shared" si="54"/>
        <v>20</v>
      </c>
      <c r="L159" s="106">
        <f t="shared" si="55"/>
        <v>0</v>
      </c>
      <c r="M159" s="98">
        <f t="shared" si="56"/>
        <v>0</v>
      </c>
    </row>
    <row r="160" spans="1:13" s="107" customFormat="1" ht="30" x14ac:dyDescent="0.25">
      <c r="A160" s="147">
        <v>8</v>
      </c>
      <c r="B160" s="103" t="s">
        <v>431</v>
      </c>
      <c r="C160" s="104" t="s">
        <v>430</v>
      </c>
      <c r="D160" s="105"/>
      <c r="E160" s="150" t="s">
        <v>94</v>
      </c>
      <c r="F160" s="150"/>
      <c r="G160" s="151"/>
      <c r="J160" s="95">
        <f t="shared" si="57"/>
        <v>1</v>
      </c>
      <c r="K160" s="106">
        <f t="shared" si="54"/>
        <v>20</v>
      </c>
      <c r="L160" s="106">
        <f t="shared" si="55"/>
        <v>0</v>
      </c>
      <c r="M160" s="98">
        <f t="shared" si="56"/>
        <v>0</v>
      </c>
    </row>
    <row r="161" spans="1:13" s="107" customFormat="1" x14ac:dyDescent="0.25">
      <c r="A161" s="147">
        <v>8</v>
      </c>
      <c r="B161" s="101" t="s">
        <v>111</v>
      </c>
      <c r="C161" s="101" t="s">
        <v>429</v>
      </c>
      <c r="D161" s="101"/>
      <c r="E161" s="154"/>
      <c r="F161" s="154"/>
      <c r="G161" s="154"/>
      <c r="J161" s="95"/>
      <c r="K161" s="106"/>
      <c r="L161" s="106"/>
      <c r="M161" s="98"/>
    </row>
    <row r="162" spans="1:13" s="107" customFormat="1" ht="105" x14ac:dyDescent="0.25">
      <c r="A162" s="147">
        <v>8</v>
      </c>
      <c r="B162" s="103" t="s">
        <v>428</v>
      </c>
      <c r="C162" s="104" t="s">
        <v>427</v>
      </c>
      <c r="D162" s="105"/>
      <c r="E162" s="150" t="s">
        <v>94</v>
      </c>
      <c r="F162" s="150"/>
      <c r="G162" s="151"/>
      <c r="J162" s="95">
        <f t="shared" si="57"/>
        <v>1</v>
      </c>
      <c r="K162" s="106">
        <f t="shared" si="54"/>
        <v>20</v>
      </c>
      <c r="L162" s="106">
        <f t="shared" si="55"/>
        <v>0</v>
      </c>
      <c r="M162" s="98">
        <f t="shared" si="56"/>
        <v>0</v>
      </c>
    </row>
    <row r="163" spans="1:13" s="107" customFormat="1" ht="60" x14ac:dyDescent="0.25">
      <c r="A163" s="147">
        <v>8</v>
      </c>
      <c r="B163" s="108" t="s">
        <v>426</v>
      </c>
      <c r="C163" s="109" t="s">
        <v>425</v>
      </c>
      <c r="D163" s="110" t="s">
        <v>175</v>
      </c>
      <c r="E163" s="156" t="s">
        <v>94</v>
      </c>
      <c r="F163" s="156"/>
      <c r="G163" s="156"/>
      <c r="J163" s="95">
        <f t="shared" si="57"/>
        <v>1</v>
      </c>
      <c r="K163" s="106">
        <f t="shared" si="54"/>
        <v>20</v>
      </c>
      <c r="L163" s="106">
        <f t="shared" si="55"/>
        <v>0</v>
      </c>
      <c r="M163" s="98">
        <f t="shared" si="56"/>
        <v>0</v>
      </c>
    </row>
    <row r="164" spans="1:13" s="107" customFormat="1" ht="45" x14ac:dyDescent="0.25">
      <c r="A164" s="147">
        <v>8</v>
      </c>
      <c r="B164" s="113" t="s">
        <v>424</v>
      </c>
      <c r="C164" s="114" t="s">
        <v>423</v>
      </c>
      <c r="D164" s="119" t="s">
        <v>692</v>
      </c>
      <c r="E164" s="157" t="s">
        <v>94</v>
      </c>
      <c r="F164" s="157"/>
      <c r="G164" s="157"/>
      <c r="J164" s="95"/>
      <c r="K164" s="106"/>
      <c r="L164" s="106"/>
      <c r="M164" s="98"/>
    </row>
    <row r="165" spans="1:13" s="107" customFormat="1" ht="45" x14ac:dyDescent="0.25">
      <c r="A165" s="147">
        <v>8</v>
      </c>
      <c r="B165" s="103" t="s">
        <v>422</v>
      </c>
      <c r="C165" s="104" t="s">
        <v>421</v>
      </c>
      <c r="D165" s="120"/>
      <c r="E165" s="150" t="s">
        <v>94</v>
      </c>
      <c r="F165" s="150"/>
      <c r="G165" s="151"/>
      <c r="J165" s="95">
        <f t="shared" si="57"/>
        <v>1</v>
      </c>
      <c r="K165" s="106">
        <f t="shared" si="54"/>
        <v>20</v>
      </c>
      <c r="L165" s="106">
        <f t="shared" si="55"/>
        <v>0</v>
      </c>
      <c r="M165" s="98">
        <f t="shared" si="56"/>
        <v>0</v>
      </c>
    </row>
    <row r="166" spans="1:13" s="107" customFormat="1" ht="120" x14ac:dyDescent="0.25">
      <c r="A166" s="147">
        <v>8</v>
      </c>
      <c r="B166" s="103" t="s">
        <v>420</v>
      </c>
      <c r="C166" s="104" t="s">
        <v>419</v>
      </c>
      <c r="D166" s="120"/>
      <c r="E166" s="150" t="s">
        <v>94</v>
      </c>
      <c r="F166" s="150"/>
      <c r="G166" s="151"/>
      <c r="J166" s="95">
        <f t="shared" si="57"/>
        <v>1</v>
      </c>
      <c r="K166" s="106">
        <f t="shared" ref="K166:K186" si="66">IF(F166="X",0,IF(E166="A",20,IF(E166="B",15,IF(E166="C",5,IF(E166="D",0,0)))))</f>
        <v>20</v>
      </c>
      <c r="L166" s="106">
        <f t="shared" ref="L166:L186" si="67">IF(E166="NCM",1,0)</f>
        <v>0</v>
      </c>
      <c r="M166" s="98">
        <f t="shared" ref="M166:M186" si="68">IF(E166="NCM",0,IF(F166="X",1,0))</f>
        <v>0</v>
      </c>
    </row>
    <row r="167" spans="1:13" s="107" customFormat="1" ht="47.25" x14ac:dyDescent="0.25">
      <c r="A167" s="147">
        <v>8</v>
      </c>
      <c r="B167" s="101" t="s">
        <v>118</v>
      </c>
      <c r="C167" s="102" t="s">
        <v>418</v>
      </c>
      <c r="D167" s="102"/>
      <c r="E167" s="154"/>
      <c r="F167" s="154"/>
      <c r="G167" s="154"/>
      <c r="J167" s="95"/>
      <c r="K167" s="106"/>
      <c r="L167" s="106"/>
      <c r="M167" s="98"/>
    </row>
    <row r="168" spans="1:13" s="107" customFormat="1" ht="120" x14ac:dyDescent="0.25">
      <c r="A168" s="147">
        <v>8</v>
      </c>
      <c r="B168" s="103" t="s">
        <v>417</v>
      </c>
      <c r="C168" s="104" t="s">
        <v>416</v>
      </c>
      <c r="D168" s="121"/>
      <c r="E168" s="150" t="s">
        <v>94</v>
      </c>
      <c r="F168" s="150"/>
      <c r="G168" s="151"/>
      <c r="J168" s="95">
        <f t="shared" si="57"/>
        <v>1</v>
      </c>
      <c r="K168" s="106">
        <f t="shared" si="66"/>
        <v>20</v>
      </c>
      <c r="L168" s="106">
        <f t="shared" si="67"/>
        <v>0</v>
      </c>
      <c r="M168" s="98">
        <f t="shared" si="68"/>
        <v>0</v>
      </c>
    </row>
    <row r="169" spans="1:13" s="107" customFormat="1" ht="45" x14ac:dyDescent="0.25">
      <c r="A169" s="147">
        <v>8</v>
      </c>
      <c r="B169" s="103" t="s">
        <v>415</v>
      </c>
      <c r="C169" s="104" t="s">
        <v>414</v>
      </c>
      <c r="D169" s="105"/>
      <c r="E169" s="150" t="s">
        <v>94</v>
      </c>
      <c r="F169" s="150"/>
      <c r="G169" s="151"/>
      <c r="J169" s="95">
        <f t="shared" si="57"/>
        <v>1</v>
      </c>
      <c r="K169" s="106">
        <f t="shared" si="66"/>
        <v>20</v>
      </c>
      <c r="L169" s="106">
        <f t="shared" si="67"/>
        <v>0</v>
      </c>
      <c r="M169" s="98">
        <f t="shared" si="68"/>
        <v>0</v>
      </c>
    </row>
    <row r="170" spans="1:13" s="107" customFormat="1" ht="60" x14ac:dyDescent="0.25">
      <c r="A170" s="147">
        <v>8</v>
      </c>
      <c r="B170" s="108" t="s">
        <v>413</v>
      </c>
      <c r="C170" s="109" t="s">
        <v>412</v>
      </c>
      <c r="D170" s="110" t="s">
        <v>691</v>
      </c>
      <c r="E170" s="156" t="s">
        <v>94</v>
      </c>
      <c r="F170" s="156"/>
      <c r="G170" s="156"/>
      <c r="J170" s="95">
        <f t="shared" si="57"/>
        <v>1</v>
      </c>
      <c r="K170" s="106">
        <f t="shared" si="66"/>
        <v>20</v>
      </c>
      <c r="L170" s="106">
        <f t="shared" si="67"/>
        <v>0</v>
      </c>
      <c r="M170" s="98">
        <f t="shared" si="68"/>
        <v>0</v>
      </c>
    </row>
    <row r="171" spans="1:13" s="107" customFormat="1" ht="75" x14ac:dyDescent="0.25">
      <c r="A171" s="147">
        <v>8</v>
      </c>
      <c r="B171" s="103" t="s">
        <v>411</v>
      </c>
      <c r="C171" s="104" t="s">
        <v>410</v>
      </c>
      <c r="D171" s="105"/>
      <c r="E171" s="150" t="s">
        <v>94</v>
      </c>
      <c r="F171" s="150"/>
      <c r="G171" s="151"/>
      <c r="J171" s="95">
        <f t="shared" si="57"/>
        <v>1</v>
      </c>
      <c r="K171" s="106">
        <f t="shared" si="66"/>
        <v>20</v>
      </c>
      <c r="L171" s="106">
        <f t="shared" si="67"/>
        <v>0</v>
      </c>
      <c r="M171" s="98">
        <f t="shared" si="68"/>
        <v>0</v>
      </c>
    </row>
    <row r="172" spans="1:13" s="107" customFormat="1" ht="47.25" x14ac:dyDescent="0.25">
      <c r="A172" s="147">
        <v>8</v>
      </c>
      <c r="B172" s="102" t="s">
        <v>109</v>
      </c>
      <c r="C172" s="102" t="s">
        <v>409</v>
      </c>
      <c r="D172" s="102"/>
      <c r="E172" s="154"/>
      <c r="F172" s="154"/>
      <c r="G172" s="154"/>
      <c r="J172" s="95"/>
      <c r="K172" s="106"/>
      <c r="L172" s="106"/>
      <c r="M172" s="98"/>
    </row>
    <row r="173" spans="1:13" s="107" customFormat="1" ht="150" x14ac:dyDescent="0.25">
      <c r="A173" s="147">
        <v>8</v>
      </c>
      <c r="B173" s="103" t="s">
        <v>408</v>
      </c>
      <c r="C173" s="104" t="s">
        <v>407</v>
      </c>
      <c r="D173" s="105"/>
      <c r="E173" s="150" t="s">
        <v>94</v>
      </c>
      <c r="F173" s="150"/>
      <c r="G173" s="151"/>
      <c r="J173" s="95">
        <f t="shared" si="57"/>
        <v>1</v>
      </c>
      <c r="K173" s="106">
        <f t="shared" si="66"/>
        <v>20</v>
      </c>
      <c r="L173" s="106">
        <f t="shared" si="67"/>
        <v>0</v>
      </c>
      <c r="M173" s="98">
        <f t="shared" si="68"/>
        <v>0</v>
      </c>
    </row>
    <row r="174" spans="1:13" s="107" customFormat="1" ht="105" x14ac:dyDescent="0.25">
      <c r="A174" s="147">
        <v>8</v>
      </c>
      <c r="B174" s="103" t="s">
        <v>406</v>
      </c>
      <c r="C174" s="104" t="s">
        <v>405</v>
      </c>
      <c r="D174" s="105"/>
      <c r="E174" s="150" t="s">
        <v>94</v>
      </c>
      <c r="F174" s="150"/>
      <c r="G174" s="151"/>
      <c r="J174" s="95">
        <f t="shared" si="57"/>
        <v>1</v>
      </c>
      <c r="K174" s="106">
        <f t="shared" si="66"/>
        <v>20</v>
      </c>
      <c r="L174" s="106">
        <f t="shared" si="67"/>
        <v>0</v>
      </c>
      <c r="M174" s="98">
        <f t="shared" si="68"/>
        <v>0</v>
      </c>
    </row>
    <row r="175" spans="1:13" s="107" customFormat="1" ht="165" x14ac:dyDescent="0.25">
      <c r="A175" s="147">
        <v>8</v>
      </c>
      <c r="B175" s="108" t="s">
        <v>404</v>
      </c>
      <c r="C175" s="109" t="s">
        <v>403</v>
      </c>
      <c r="D175" s="110" t="s">
        <v>175</v>
      </c>
      <c r="E175" s="156" t="s">
        <v>94</v>
      </c>
      <c r="F175" s="156"/>
      <c r="G175" s="156"/>
      <c r="J175" s="95">
        <f t="shared" si="57"/>
        <v>1</v>
      </c>
      <c r="K175" s="106">
        <f t="shared" si="66"/>
        <v>20</v>
      </c>
      <c r="L175" s="106">
        <f t="shared" si="67"/>
        <v>0</v>
      </c>
      <c r="M175" s="98">
        <f t="shared" si="68"/>
        <v>0</v>
      </c>
    </row>
    <row r="176" spans="1:13" s="107" customFormat="1" x14ac:dyDescent="0.25">
      <c r="A176" s="147">
        <v>8</v>
      </c>
      <c r="B176" s="103" t="s">
        <v>402</v>
      </c>
      <c r="C176" s="104" t="s">
        <v>401</v>
      </c>
      <c r="D176" s="105"/>
      <c r="E176" s="150" t="s">
        <v>94</v>
      </c>
      <c r="F176" s="150"/>
      <c r="G176" s="151"/>
      <c r="J176" s="95">
        <f t="shared" si="57"/>
        <v>1</v>
      </c>
      <c r="K176" s="106">
        <f t="shared" si="66"/>
        <v>20</v>
      </c>
      <c r="L176" s="106">
        <f t="shared" si="67"/>
        <v>0</v>
      </c>
      <c r="M176" s="98">
        <f t="shared" si="68"/>
        <v>0</v>
      </c>
    </row>
    <row r="177" spans="1:13" s="107" customFormat="1" ht="45" x14ac:dyDescent="0.25">
      <c r="A177" s="147">
        <v>8</v>
      </c>
      <c r="B177" s="103" t="s">
        <v>400</v>
      </c>
      <c r="C177" s="104" t="s">
        <v>399</v>
      </c>
      <c r="D177" s="105"/>
      <c r="E177" s="150" t="s">
        <v>94</v>
      </c>
      <c r="F177" s="150"/>
      <c r="G177" s="151"/>
      <c r="J177" s="95">
        <f t="shared" si="57"/>
        <v>1</v>
      </c>
      <c r="K177" s="106">
        <f t="shared" si="66"/>
        <v>20</v>
      </c>
      <c r="L177" s="106">
        <f t="shared" si="67"/>
        <v>0</v>
      </c>
      <c r="M177" s="98">
        <f t="shared" si="68"/>
        <v>0</v>
      </c>
    </row>
    <row r="178" spans="1:13" s="107" customFormat="1" ht="75" x14ac:dyDescent="0.25">
      <c r="A178" s="147">
        <v>8</v>
      </c>
      <c r="B178" s="103" t="s">
        <v>398</v>
      </c>
      <c r="C178" s="104" t="s">
        <v>397</v>
      </c>
      <c r="D178" s="105"/>
      <c r="E178" s="150" t="s">
        <v>94</v>
      </c>
      <c r="F178" s="150"/>
      <c r="G178" s="151"/>
      <c r="J178" s="95">
        <f t="shared" si="57"/>
        <v>1</v>
      </c>
      <c r="K178" s="106">
        <f t="shared" si="66"/>
        <v>20</v>
      </c>
      <c r="L178" s="106">
        <f t="shared" si="67"/>
        <v>0</v>
      </c>
      <c r="M178" s="98">
        <f t="shared" si="68"/>
        <v>0</v>
      </c>
    </row>
    <row r="179" spans="1:13" s="107" customFormat="1" ht="31.5" x14ac:dyDescent="0.25">
      <c r="A179" s="147">
        <v>8</v>
      </c>
      <c r="B179" s="101" t="s">
        <v>108</v>
      </c>
      <c r="C179" s="102" t="s">
        <v>396</v>
      </c>
      <c r="D179" s="102"/>
      <c r="E179" s="154"/>
      <c r="F179" s="154"/>
      <c r="G179" s="154"/>
      <c r="J179" s="95"/>
      <c r="K179" s="106"/>
      <c r="L179" s="106"/>
      <c r="M179" s="98"/>
    </row>
    <row r="180" spans="1:13" s="107" customFormat="1" ht="90" x14ac:dyDescent="0.25">
      <c r="A180" s="147">
        <v>8</v>
      </c>
      <c r="B180" s="103" t="s">
        <v>395</v>
      </c>
      <c r="C180" s="104" t="s">
        <v>394</v>
      </c>
      <c r="D180" s="105"/>
      <c r="E180" s="150" t="s">
        <v>94</v>
      </c>
      <c r="F180" s="150"/>
      <c r="G180" s="151"/>
      <c r="J180" s="95">
        <f t="shared" si="57"/>
        <v>1</v>
      </c>
      <c r="K180" s="106">
        <f t="shared" si="66"/>
        <v>20</v>
      </c>
      <c r="L180" s="106">
        <f t="shared" si="67"/>
        <v>0</v>
      </c>
      <c r="M180" s="98">
        <f t="shared" si="68"/>
        <v>0</v>
      </c>
    </row>
    <row r="181" spans="1:13" s="107" customFormat="1" ht="135" x14ac:dyDescent="0.25">
      <c r="A181" s="147">
        <v>8</v>
      </c>
      <c r="B181" s="103" t="s">
        <v>393</v>
      </c>
      <c r="C181" s="104" t="s">
        <v>392</v>
      </c>
      <c r="D181" s="105"/>
      <c r="E181" s="150" t="s">
        <v>94</v>
      </c>
      <c r="F181" s="150"/>
      <c r="G181" s="151"/>
      <c r="J181" s="95">
        <f t="shared" si="57"/>
        <v>1</v>
      </c>
      <c r="K181" s="106">
        <f t="shared" si="66"/>
        <v>20</v>
      </c>
      <c r="L181" s="106">
        <f t="shared" si="67"/>
        <v>0</v>
      </c>
      <c r="M181" s="98">
        <f t="shared" si="68"/>
        <v>0</v>
      </c>
    </row>
    <row r="182" spans="1:13" s="107" customFormat="1" ht="45" x14ac:dyDescent="0.25">
      <c r="A182" s="147">
        <v>8</v>
      </c>
      <c r="B182" s="103" t="s">
        <v>391</v>
      </c>
      <c r="C182" s="104" t="s">
        <v>390</v>
      </c>
      <c r="D182" s="105"/>
      <c r="E182" s="150" t="s">
        <v>94</v>
      </c>
      <c r="F182" s="150"/>
      <c r="G182" s="151"/>
      <c r="J182" s="95">
        <f t="shared" si="57"/>
        <v>1</v>
      </c>
      <c r="K182" s="106">
        <f t="shared" si="66"/>
        <v>20</v>
      </c>
      <c r="L182" s="106">
        <f t="shared" si="67"/>
        <v>0</v>
      </c>
      <c r="M182" s="98">
        <f t="shared" si="68"/>
        <v>0</v>
      </c>
    </row>
    <row r="183" spans="1:13" s="107" customFormat="1" ht="30" x14ac:dyDescent="0.25">
      <c r="A183" s="147">
        <v>8</v>
      </c>
      <c r="B183" s="103" t="s">
        <v>389</v>
      </c>
      <c r="C183" s="104" t="s">
        <v>388</v>
      </c>
      <c r="D183" s="105"/>
      <c r="E183" s="150" t="s">
        <v>94</v>
      </c>
      <c r="F183" s="150"/>
      <c r="G183" s="151"/>
      <c r="J183" s="95">
        <f t="shared" si="57"/>
        <v>1</v>
      </c>
      <c r="K183" s="106">
        <f t="shared" si="66"/>
        <v>20</v>
      </c>
      <c r="L183" s="106">
        <f t="shared" si="67"/>
        <v>0</v>
      </c>
      <c r="M183" s="98">
        <f t="shared" si="68"/>
        <v>0</v>
      </c>
    </row>
    <row r="184" spans="1:13" s="107" customFormat="1" ht="30" x14ac:dyDescent="0.25">
      <c r="A184" s="147">
        <v>8</v>
      </c>
      <c r="B184" s="103" t="s">
        <v>387</v>
      </c>
      <c r="C184" s="104" t="s">
        <v>386</v>
      </c>
      <c r="D184" s="120"/>
      <c r="E184" s="150" t="s">
        <v>94</v>
      </c>
      <c r="F184" s="150"/>
      <c r="G184" s="151"/>
      <c r="J184" s="95">
        <f t="shared" si="57"/>
        <v>1</v>
      </c>
      <c r="K184" s="106">
        <f t="shared" si="66"/>
        <v>20</v>
      </c>
      <c r="L184" s="106">
        <f t="shared" si="67"/>
        <v>0</v>
      </c>
      <c r="M184" s="98">
        <f t="shared" si="68"/>
        <v>0</v>
      </c>
    </row>
    <row r="185" spans="1:13" s="107" customFormat="1" ht="30" x14ac:dyDescent="0.25">
      <c r="A185" s="147">
        <v>8</v>
      </c>
      <c r="B185" s="108" t="s">
        <v>385</v>
      </c>
      <c r="C185" s="109" t="s">
        <v>384</v>
      </c>
      <c r="D185" s="110" t="s">
        <v>175</v>
      </c>
      <c r="E185" s="156" t="s">
        <v>94</v>
      </c>
      <c r="F185" s="156"/>
      <c r="G185" s="156"/>
      <c r="J185" s="95">
        <f t="shared" si="57"/>
        <v>1</v>
      </c>
      <c r="K185" s="106">
        <f t="shared" si="66"/>
        <v>20</v>
      </c>
      <c r="L185" s="106">
        <f t="shared" si="67"/>
        <v>0</v>
      </c>
      <c r="M185" s="98">
        <f t="shared" si="68"/>
        <v>0</v>
      </c>
    </row>
    <row r="186" spans="1:13" s="107" customFormat="1" ht="30" x14ac:dyDescent="0.25">
      <c r="A186" s="147">
        <v>8</v>
      </c>
      <c r="B186" s="103" t="s">
        <v>383</v>
      </c>
      <c r="C186" s="104" t="s">
        <v>382</v>
      </c>
      <c r="D186" s="105"/>
      <c r="E186" s="150" t="s">
        <v>94</v>
      </c>
      <c r="F186" s="150"/>
      <c r="G186" s="151"/>
      <c r="J186" s="95">
        <f t="shared" si="57"/>
        <v>1</v>
      </c>
      <c r="K186" s="106">
        <f t="shared" si="66"/>
        <v>20</v>
      </c>
      <c r="L186" s="106">
        <f t="shared" si="67"/>
        <v>0</v>
      </c>
      <c r="M186" s="98">
        <f t="shared" si="68"/>
        <v>0</v>
      </c>
    </row>
    <row r="187" spans="1:13" s="107" customFormat="1" ht="31.5" x14ac:dyDescent="0.25">
      <c r="A187" s="147">
        <v>9</v>
      </c>
      <c r="B187" s="116"/>
      <c r="C187" s="100" t="s">
        <v>381</v>
      </c>
      <c r="D187" s="99"/>
      <c r="E187" s="159"/>
      <c r="F187" s="159"/>
      <c r="G187" s="159"/>
      <c r="J187" s="95" t="str">
        <f t="shared" si="57"/>
        <v/>
      </c>
      <c r="K187" s="106"/>
      <c r="L187" s="106"/>
      <c r="M187" s="98"/>
    </row>
    <row r="188" spans="1:13" s="107" customFormat="1" x14ac:dyDescent="0.25">
      <c r="A188" s="147">
        <v>9</v>
      </c>
      <c r="B188" s="102" t="s">
        <v>107</v>
      </c>
      <c r="C188" s="102" t="s">
        <v>380</v>
      </c>
      <c r="D188" s="102"/>
      <c r="E188" s="154"/>
      <c r="F188" s="154"/>
      <c r="G188" s="154"/>
      <c r="J188" s="95"/>
      <c r="K188" s="106"/>
      <c r="L188" s="106"/>
      <c r="M188" s="98"/>
    </row>
    <row r="189" spans="1:13" s="107" customFormat="1" ht="75" x14ac:dyDescent="0.25">
      <c r="A189" s="147">
        <v>9</v>
      </c>
      <c r="B189" s="103" t="s">
        <v>379</v>
      </c>
      <c r="C189" s="104" t="s">
        <v>378</v>
      </c>
      <c r="D189" s="105"/>
      <c r="E189" s="150" t="s">
        <v>94</v>
      </c>
      <c r="F189" s="150"/>
      <c r="G189" s="151"/>
      <c r="J189" s="95">
        <f t="shared" si="57"/>
        <v>1</v>
      </c>
      <c r="K189" s="106">
        <f t="shared" ref="K189:K222" si="69">IF(F189="X",0,IF(E189="A",20,IF(E189="B",15,IF(E189="C",5,IF(E189="D",0,0)))))</f>
        <v>20</v>
      </c>
      <c r="L189" s="106">
        <f t="shared" ref="L189:L222" si="70">IF(E189="NCM",1,0)</f>
        <v>0</v>
      </c>
      <c r="M189" s="98">
        <f t="shared" ref="M189:M222" si="71">IF(E189="NCM",0,IF(F189="X",1,0))</f>
        <v>0</v>
      </c>
    </row>
    <row r="190" spans="1:13" s="107" customFormat="1" ht="75" x14ac:dyDescent="0.25">
      <c r="A190" s="147">
        <v>9</v>
      </c>
      <c r="B190" s="103" t="s">
        <v>377</v>
      </c>
      <c r="C190" s="104" t="s">
        <v>376</v>
      </c>
      <c r="D190" s="105"/>
      <c r="E190" s="150" t="s">
        <v>94</v>
      </c>
      <c r="F190" s="150"/>
      <c r="G190" s="151"/>
      <c r="J190" s="95">
        <f t="shared" si="57"/>
        <v>1</v>
      </c>
      <c r="K190" s="106">
        <f t="shared" si="69"/>
        <v>20</v>
      </c>
      <c r="L190" s="106">
        <f t="shared" si="70"/>
        <v>0</v>
      </c>
      <c r="M190" s="98">
        <f t="shared" si="71"/>
        <v>0</v>
      </c>
    </row>
    <row r="191" spans="1:13" s="107" customFormat="1" ht="90" x14ac:dyDescent="0.25">
      <c r="A191" s="147">
        <v>9</v>
      </c>
      <c r="B191" s="108" t="s">
        <v>375</v>
      </c>
      <c r="C191" s="109" t="s">
        <v>374</v>
      </c>
      <c r="D191" s="110" t="s">
        <v>93</v>
      </c>
      <c r="E191" s="156" t="s">
        <v>94</v>
      </c>
      <c r="F191" s="156"/>
      <c r="G191" s="156"/>
      <c r="J191" s="95">
        <f t="shared" si="57"/>
        <v>1</v>
      </c>
      <c r="K191" s="106">
        <f t="shared" si="69"/>
        <v>20</v>
      </c>
      <c r="L191" s="106">
        <f t="shared" si="70"/>
        <v>0</v>
      </c>
      <c r="M191" s="98">
        <f t="shared" si="71"/>
        <v>0</v>
      </c>
    </row>
    <row r="192" spans="1:13" s="107" customFormat="1" ht="60" x14ac:dyDescent="0.25">
      <c r="A192" s="147">
        <v>9</v>
      </c>
      <c r="B192" s="103" t="s">
        <v>373</v>
      </c>
      <c r="C192" s="104" t="s">
        <v>372</v>
      </c>
      <c r="D192" s="105"/>
      <c r="E192" s="150" t="s">
        <v>94</v>
      </c>
      <c r="F192" s="150"/>
      <c r="G192" s="151"/>
      <c r="J192" s="95">
        <f t="shared" si="57"/>
        <v>1</v>
      </c>
      <c r="K192" s="106">
        <f t="shared" si="69"/>
        <v>20</v>
      </c>
      <c r="L192" s="106">
        <f t="shared" si="70"/>
        <v>0</v>
      </c>
      <c r="M192" s="98">
        <f t="shared" si="71"/>
        <v>0</v>
      </c>
    </row>
    <row r="193" spans="1:13" s="107" customFormat="1" ht="45" x14ac:dyDescent="0.25">
      <c r="A193" s="147">
        <v>9</v>
      </c>
      <c r="B193" s="108" t="s">
        <v>371</v>
      </c>
      <c r="C193" s="109" t="s">
        <v>370</v>
      </c>
      <c r="D193" s="110" t="s">
        <v>175</v>
      </c>
      <c r="E193" s="156" t="s">
        <v>94</v>
      </c>
      <c r="F193" s="156"/>
      <c r="G193" s="156"/>
      <c r="J193" s="95">
        <f t="shared" si="57"/>
        <v>1</v>
      </c>
      <c r="K193" s="106">
        <f t="shared" si="69"/>
        <v>20</v>
      </c>
      <c r="L193" s="106">
        <f t="shared" si="70"/>
        <v>0</v>
      </c>
      <c r="M193" s="98">
        <f t="shared" si="71"/>
        <v>0</v>
      </c>
    </row>
    <row r="194" spans="1:13" s="107" customFormat="1" ht="60" x14ac:dyDescent="0.25">
      <c r="A194" s="147">
        <v>9</v>
      </c>
      <c r="B194" s="103" t="s">
        <v>369</v>
      </c>
      <c r="C194" s="104" t="s">
        <v>368</v>
      </c>
      <c r="D194" s="105"/>
      <c r="E194" s="150" t="s">
        <v>94</v>
      </c>
      <c r="F194" s="150"/>
      <c r="G194" s="151"/>
      <c r="J194" s="95">
        <f t="shared" si="57"/>
        <v>1</v>
      </c>
      <c r="K194" s="106">
        <f t="shared" si="69"/>
        <v>20</v>
      </c>
      <c r="L194" s="106">
        <f t="shared" si="70"/>
        <v>0</v>
      </c>
      <c r="M194" s="98">
        <f t="shared" si="71"/>
        <v>0</v>
      </c>
    </row>
    <row r="195" spans="1:13" s="107" customFormat="1" ht="60" x14ac:dyDescent="0.25">
      <c r="A195" s="147">
        <v>9</v>
      </c>
      <c r="B195" s="103" t="s">
        <v>367</v>
      </c>
      <c r="C195" s="104" t="s">
        <v>366</v>
      </c>
      <c r="D195" s="105"/>
      <c r="E195" s="150" t="s">
        <v>94</v>
      </c>
      <c r="F195" s="150"/>
      <c r="G195" s="151"/>
      <c r="J195" s="95">
        <f t="shared" si="57"/>
        <v>1</v>
      </c>
      <c r="K195" s="106">
        <f t="shared" si="69"/>
        <v>20</v>
      </c>
      <c r="L195" s="106">
        <f t="shared" si="70"/>
        <v>0</v>
      </c>
      <c r="M195" s="98">
        <f t="shared" si="71"/>
        <v>0</v>
      </c>
    </row>
    <row r="196" spans="1:13" s="107" customFormat="1" ht="45" x14ac:dyDescent="0.25">
      <c r="A196" s="147">
        <v>9</v>
      </c>
      <c r="B196" s="103" t="s">
        <v>365</v>
      </c>
      <c r="C196" s="104" t="s">
        <v>364</v>
      </c>
      <c r="D196" s="105"/>
      <c r="E196" s="150" t="s">
        <v>94</v>
      </c>
      <c r="F196" s="150"/>
      <c r="G196" s="151"/>
      <c r="J196" s="95">
        <f t="shared" si="57"/>
        <v>1</v>
      </c>
      <c r="K196" s="106">
        <f t="shared" si="69"/>
        <v>20</v>
      </c>
      <c r="L196" s="106">
        <f t="shared" si="70"/>
        <v>0</v>
      </c>
      <c r="M196" s="98">
        <f t="shared" si="71"/>
        <v>0</v>
      </c>
    </row>
    <row r="197" spans="1:13" s="107" customFormat="1" ht="45" x14ac:dyDescent="0.25">
      <c r="A197" s="147">
        <v>9</v>
      </c>
      <c r="B197" s="103" t="s">
        <v>363</v>
      </c>
      <c r="C197" s="104" t="s">
        <v>362</v>
      </c>
      <c r="D197" s="105"/>
      <c r="E197" s="150" t="s">
        <v>94</v>
      </c>
      <c r="F197" s="150"/>
      <c r="G197" s="151"/>
      <c r="J197" s="95">
        <f t="shared" si="57"/>
        <v>1</v>
      </c>
      <c r="K197" s="106">
        <f t="shared" si="69"/>
        <v>20</v>
      </c>
      <c r="L197" s="106">
        <f t="shared" si="70"/>
        <v>0</v>
      </c>
      <c r="M197" s="98">
        <f t="shared" si="71"/>
        <v>0</v>
      </c>
    </row>
    <row r="198" spans="1:13" s="107" customFormat="1" ht="30" x14ac:dyDescent="0.25">
      <c r="A198" s="147">
        <v>9</v>
      </c>
      <c r="B198" s="103" t="s">
        <v>361</v>
      </c>
      <c r="C198" s="104" t="s">
        <v>360</v>
      </c>
      <c r="D198" s="105"/>
      <c r="E198" s="150" t="s">
        <v>94</v>
      </c>
      <c r="F198" s="150"/>
      <c r="G198" s="151"/>
      <c r="J198" s="95">
        <f t="shared" si="57"/>
        <v>1</v>
      </c>
      <c r="K198" s="106">
        <f t="shared" si="69"/>
        <v>20</v>
      </c>
      <c r="L198" s="106">
        <f t="shared" si="70"/>
        <v>0</v>
      </c>
      <c r="M198" s="98">
        <f t="shared" si="71"/>
        <v>0</v>
      </c>
    </row>
    <row r="199" spans="1:13" s="107" customFormat="1" x14ac:dyDescent="0.25">
      <c r="A199" s="147">
        <v>9</v>
      </c>
      <c r="B199" s="102" t="s">
        <v>117</v>
      </c>
      <c r="C199" s="102" t="s">
        <v>359</v>
      </c>
      <c r="D199" s="102"/>
      <c r="E199" s="154"/>
      <c r="F199" s="154"/>
      <c r="G199" s="154"/>
      <c r="J199" s="95"/>
      <c r="K199" s="106"/>
      <c r="L199" s="106"/>
      <c r="M199" s="98"/>
    </row>
    <row r="200" spans="1:13" s="107" customFormat="1" ht="300" x14ac:dyDescent="0.25">
      <c r="A200" s="147">
        <v>9</v>
      </c>
      <c r="B200" s="103" t="s">
        <v>358</v>
      </c>
      <c r="C200" s="104" t="s">
        <v>357</v>
      </c>
      <c r="D200" s="105"/>
      <c r="E200" s="160" t="s">
        <v>94</v>
      </c>
      <c r="F200" s="160"/>
      <c r="G200" s="151"/>
      <c r="J200" s="95">
        <f t="shared" si="57"/>
        <v>1</v>
      </c>
      <c r="K200" s="106">
        <f t="shared" si="69"/>
        <v>20</v>
      </c>
      <c r="L200" s="106">
        <f t="shared" si="70"/>
        <v>0</v>
      </c>
      <c r="M200" s="98">
        <f t="shared" si="71"/>
        <v>0</v>
      </c>
    </row>
    <row r="201" spans="1:13" s="107" customFormat="1" ht="45" x14ac:dyDescent="0.25">
      <c r="A201" s="147">
        <v>9</v>
      </c>
      <c r="B201" s="103" t="s">
        <v>356</v>
      </c>
      <c r="C201" s="104" t="s">
        <v>355</v>
      </c>
      <c r="D201" s="105"/>
      <c r="E201" s="150" t="s">
        <v>94</v>
      </c>
      <c r="F201" s="150"/>
      <c r="G201" s="151"/>
      <c r="J201" s="95">
        <f t="shared" si="57"/>
        <v>1</v>
      </c>
      <c r="K201" s="106">
        <f t="shared" si="69"/>
        <v>20</v>
      </c>
      <c r="L201" s="106">
        <f t="shared" si="70"/>
        <v>0</v>
      </c>
      <c r="M201" s="98">
        <f t="shared" si="71"/>
        <v>0</v>
      </c>
    </row>
    <row r="202" spans="1:13" s="107" customFormat="1" ht="60" x14ac:dyDescent="0.25">
      <c r="A202" s="147">
        <v>9</v>
      </c>
      <c r="B202" s="108" t="s">
        <v>354</v>
      </c>
      <c r="C202" s="109" t="s">
        <v>353</v>
      </c>
      <c r="D202" s="110" t="s">
        <v>175</v>
      </c>
      <c r="E202" s="156" t="s">
        <v>94</v>
      </c>
      <c r="F202" s="156"/>
      <c r="G202" s="156"/>
      <c r="J202" s="95">
        <f t="shared" si="57"/>
        <v>1</v>
      </c>
      <c r="K202" s="106">
        <f t="shared" si="69"/>
        <v>20</v>
      </c>
      <c r="L202" s="106">
        <f t="shared" si="70"/>
        <v>0</v>
      </c>
      <c r="M202" s="98">
        <f t="shared" si="71"/>
        <v>0</v>
      </c>
    </row>
    <row r="203" spans="1:13" s="107" customFormat="1" ht="45" x14ac:dyDescent="0.25">
      <c r="A203" s="147">
        <v>9</v>
      </c>
      <c r="B203" s="113" t="s">
        <v>352</v>
      </c>
      <c r="C203" s="114" t="s">
        <v>351</v>
      </c>
      <c r="D203" s="119" t="s">
        <v>692</v>
      </c>
      <c r="E203" s="157" t="s">
        <v>94</v>
      </c>
      <c r="F203" s="157"/>
      <c r="G203" s="157"/>
      <c r="J203" s="95"/>
      <c r="K203" s="106"/>
      <c r="L203" s="106"/>
      <c r="M203" s="98"/>
    </row>
    <row r="204" spans="1:13" s="107" customFormat="1" ht="75" x14ac:dyDescent="0.25">
      <c r="A204" s="147">
        <v>9</v>
      </c>
      <c r="B204" s="108" t="s">
        <v>350</v>
      </c>
      <c r="C204" s="109" t="s">
        <v>349</v>
      </c>
      <c r="D204" s="110" t="s">
        <v>175</v>
      </c>
      <c r="E204" s="156" t="s">
        <v>94</v>
      </c>
      <c r="F204" s="156"/>
      <c r="G204" s="156"/>
      <c r="J204" s="95">
        <f t="shared" ref="J204" si="72">IF(K204="","",1)</f>
        <v>1</v>
      </c>
      <c r="K204" s="106">
        <f t="shared" ref="K204" si="73">IF(F204="X",0,IF(E204="A",20,IF(E204="B",15,IF(E204="C",5,IF(E204="D",0,0)))))</f>
        <v>20</v>
      </c>
      <c r="L204" s="106">
        <f t="shared" ref="L204" si="74">IF(E204="NCM",1,0)</f>
        <v>0</v>
      </c>
      <c r="M204" s="98">
        <f t="shared" ref="M204" si="75">IF(E204="NCM",0,IF(F204="X",1,0))</f>
        <v>0</v>
      </c>
    </row>
    <row r="205" spans="1:13" s="107" customFormat="1" ht="60" x14ac:dyDescent="0.25">
      <c r="A205" s="147">
        <v>9</v>
      </c>
      <c r="B205" s="103" t="s">
        <v>348</v>
      </c>
      <c r="C205" s="104" t="s">
        <v>347</v>
      </c>
      <c r="D205" s="105"/>
      <c r="E205" s="150" t="s">
        <v>94</v>
      </c>
      <c r="F205" s="150"/>
      <c r="G205" s="151"/>
      <c r="J205" s="95">
        <f t="shared" ref="J205:J267" si="76">IF(K205="","",1)</f>
        <v>1</v>
      </c>
      <c r="K205" s="106">
        <f t="shared" si="69"/>
        <v>20</v>
      </c>
      <c r="L205" s="106">
        <f t="shared" si="70"/>
        <v>0</v>
      </c>
      <c r="M205" s="98">
        <f t="shared" si="71"/>
        <v>0</v>
      </c>
    </row>
    <row r="206" spans="1:13" s="107" customFormat="1" ht="105" x14ac:dyDescent="0.25">
      <c r="A206" s="147">
        <v>9</v>
      </c>
      <c r="B206" s="103" t="s">
        <v>346</v>
      </c>
      <c r="C206" s="104" t="s">
        <v>345</v>
      </c>
      <c r="D206" s="105"/>
      <c r="E206" s="150" t="s">
        <v>94</v>
      </c>
      <c r="F206" s="150"/>
      <c r="G206" s="151"/>
      <c r="J206" s="95">
        <f t="shared" si="76"/>
        <v>1</v>
      </c>
      <c r="K206" s="106">
        <f t="shared" si="69"/>
        <v>20</v>
      </c>
      <c r="L206" s="106">
        <f t="shared" si="70"/>
        <v>0</v>
      </c>
      <c r="M206" s="98">
        <f t="shared" si="71"/>
        <v>0</v>
      </c>
    </row>
    <row r="207" spans="1:13" s="107" customFormat="1" ht="90" x14ac:dyDescent="0.25">
      <c r="A207" s="147">
        <v>9</v>
      </c>
      <c r="B207" s="103" t="s">
        <v>344</v>
      </c>
      <c r="C207" s="104" t="s">
        <v>343</v>
      </c>
      <c r="D207" s="105"/>
      <c r="E207" s="150" t="s">
        <v>94</v>
      </c>
      <c r="F207" s="150"/>
      <c r="G207" s="151"/>
      <c r="J207" s="95">
        <f t="shared" si="76"/>
        <v>1</v>
      </c>
      <c r="K207" s="106">
        <f t="shared" si="69"/>
        <v>20</v>
      </c>
      <c r="L207" s="106">
        <f t="shared" si="70"/>
        <v>0</v>
      </c>
      <c r="M207" s="98">
        <f t="shared" si="71"/>
        <v>0</v>
      </c>
    </row>
    <row r="208" spans="1:13" s="107" customFormat="1" x14ac:dyDescent="0.25">
      <c r="A208" s="147">
        <v>9</v>
      </c>
      <c r="B208" s="102" t="s">
        <v>105</v>
      </c>
      <c r="C208" s="102" t="s">
        <v>342</v>
      </c>
      <c r="D208" s="102"/>
      <c r="E208" s="154"/>
      <c r="F208" s="154"/>
      <c r="G208" s="154"/>
      <c r="J208" s="95"/>
      <c r="K208" s="106"/>
      <c r="L208" s="106"/>
      <c r="M208" s="98"/>
    </row>
    <row r="209" spans="1:13" s="107" customFormat="1" ht="105" x14ac:dyDescent="0.25">
      <c r="A209" s="147">
        <v>9</v>
      </c>
      <c r="B209" s="103" t="s">
        <v>341</v>
      </c>
      <c r="C209" s="104" t="s">
        <v>340</v>
      </c>
      <c r="D209" s="105"/>
      <c r="E209" s="150" t="s">
        <v>94</v>
      </c>
      <c r="F209" s="150"/>
      <c r="G209" s="151"/>
      <c r="J209" s="95">
        <f t="shared" si="76"/>
        <v>1</v>
      </c>
      <c r="K209" s="106">
        <f t="shared" si="69"/>
        <v>20</v>
      </c>
      <c r="L209" s="106">
        <f t="shared" si="70"/>
        <v>0</v>
      </c>
      <c r="M209" s="98">
        <f t="shared" si="71"/>
        <v>0</v>
      </c>
    </row>
    <row r="210" spans="1:13" s="107" customFormat="1" ht="45" x14ac:dyDescent="0.25">
      <c r="A210" s="147">
        <v>9</v>
      </c>
      <c r="B210" s="103" t="s">
        <v>339</v>
      </c>
      <c r="C210" s="104" t="s">
        <v>338</v>
      </c>
      <c r="D210" s="105"/>
      <c r="E210" s="150" t="s">
        <v>94</v>
      </c>
      <c r="F210" s="150"/>
      <c r="G210" s="151"/>
      <c r="J210" s="95">
        <f t="shared" si="76"/>
        <v>1</v>
      </c>
      <c r="K210" s="106">
        <f t="shared" si="69"/>
        <v>20</v>
      </c>
      <c r="L210" s="106">
        <f t="shared" si="70"/>
        <v>0</v>
      </c>
      <c r="M210" s="98">
        <f t="shared" si="71"/>
        <v>0</v>
      </c>
    </row>
    <row r="211" spans="1:13" s="107" customFormat="1" ht="60" x14ac:dyDescent="0.25">
      <c r="A211" s="147">
        <v>9</v>
      </c>
      <c r="B211" s="108" t="s">
        <v>337</v>
      </c>
      <c r="C211" s="109" t="s">
        <v>336</v>
      </c>
      <c r="D211" s="110" t="s">
        <v>175</v>
      </c>
      <c r="E211" s="156" t="s">
        <v>94</v>
      </c>
      <c r="F211" s="156"/>
      <c r="G211" s="156"/>
      <c r="J211" s="95">
        <f t="shared" si="76"/>
        <v>1</v>
      </c>
      <c r="K211" s="106">
        <f t="shared" si="69"/>
        <v>20</v>
      </c>
      <c r="L211" s="106">
        <f t="shared" si="70"/>
        <v>0</v>
      </c>
      <c r="M211" s="98">
        <f t="shared" si="71"/>
        <v>0</v>
      </c>
    </row>
    <row r="212" spans="1:13" s="107" customFormat="1" ht="75" x14ac:dyDescent="0.25">
      <c r="A212" s="147">
        <v>9</v>
      </c>
      <c r="B212" s="103" t="s">
        <v>335</v>
      </c>
      <c r="C212" s="104" t="s">
        <v>334</v>
      </c>
      <c r="D212" s="105"/>
      <c r="E212" s="150" t="s">
        <v>94</v>
      </c>
      <c r="F212" s="150"/>
      <c r="G212" s="151"/>
      <c r="J212" s="95">
        <f t="shared" si="76"/>
        <v>1</v>
      </c>
      <c r="K212" s="106">
        <f t="shared" si="69"/>
        <v>20</v>
      </c>
      <c r="L212" s="106">
        <f t="shared" si="70"/>
        <v>0</v>
      </c>
      <c r="M212" s="98">
        <f t="shared" si="71"/>
        <v>0</v>
      </c>
    </row>
    <row r="213" spans="1:13" s="107" customFormat="1" ht="30" x14ac:dyDescent="0.25">
      <c r="A213" s="147">
        <v>9</v>
      </c>
      <c r="B213" s="103" t="s">
        <v>333</v>
      </c>
      <c r="C213" s="104" t="s">
        <v>332</v>
      </c>
      <c r="D213" s="105"/>
      <c r="E213" s="150" t="s">
        <v>94</v>
      </c>
      <c r="F213" s="150"/>
      <c r="G213" s="151"/>
      <c r="J213" s="95">
        <f t="shared" si="76"/>
        <v>1</v>
      </c>
      <c r="K213" s="106">
        <f t="shared" si="69"/>
        <v>20</v>
      </c>
      <c r="L213" s="106">
        <f t="shared" si="70"/>
        <v>0</v>
      </c>
      <c r="M213" s="98">
        <f t="shared" si="71"/>
        <v>0</v>
      </c>
    </row>
    <row r="214" spans="1:13" s="107" customFormat="1" ht="105" x14ac:dyDescent="0.25">
      <c r="A214" s="147">
        <v>9</v>
      </c>
      <c r="B214" s="103" t="s">
        <v>331</v>
      </c>
      <c r="C214" s="104" t="s">
        <v>330</v>
      </c>
      <c r="D214" s="105"/>
      <c r="E214" s="150" t="s">
        <v>94</v>
      </c>
      <c r="F214" s="150"/>
      <c r="G214" s="151"/>
      <c r="J214" s="95">
        <f t="shared" si="76"/>
        <v>1</v>
      </c>
      <c r="K214" s="106">
        <f t="shared" si="69"/>
        <v>20</v>
      </c>
      <c r="L214" s="106">
        <f t="shared" si="70"/>
        <v>0</v>
      </c>
      <c r="M214" s="98">
        <f t="shared" si="71"/>
        <v>0</v>
      </c>
    </row>
    <row r="215" spans="1:13" s="107" customFormat="1" ht="60" x14ac:dyDescent="0.25">
      <c r="A215" s="147">
        <v>9</v>
      </c>
      <c r="B215" s="103" t="s">
        <v>329</v>
      </c>
      <c r="C215" s="104" t="s">
        <v>328</v>
      </c>
      <c r="D215" s="105"/>
      <c r="E215" s="150" t="s">
        <v>94</v>
      </c>
      <c r="F215" s="150"/>
      <c r="G215" s="151"/>
      <c r="J215" s="95">
        <f t="shared" si="76"/>
        <v>1</v>
      </c>
      <c r="K215" s="106">
        <f t="shared" si="69"/>
        <v>20</v>
      </c>
      <c r="L215" s="106">
        <f t="shared" si="70"/>
        <v>0</v>
      </c>
      <c r="M215" s="98">
        <f t="shared" si="71"/>
        <v>0</v>
      </c>
    </row>
    <row r="216" spans="1:13" s="107" customFormat="1" ht="75" x14ac:dyDescent="0.25">
      <c r="A216" s="147">
        <v>9</v>
      </c>
      <c r="B216" s="103" t="s">
        <v>327</v>
      </c>
      <c r="C216" s="104" t="s">
        <v>326</v>
      </c>
      <c r="D216" s="105"/>
      <c r="E216" s="150" t="s">
        <v>94</v>
      </c>
      <c r="F216" s="150"/>
      <c r="G216" s="151"/>
      <c r="J216" s="95">
        <f t="shared" si="76"/>
        <v>1</v>
      </c>
      <c r="K216" s="106">
        <f t="shared" si="69"/>
        <v>20</v>
      </c>
      <c r="L216" s="106">
        <f t="shared" si="70"/>
        <v>0</v>
      </c>
      <c r="M216" s="98">
        <f t="shared" si="71"/>
        <v>0</v>
      </c>
    </row>
    <row r="217" spans="1:13" s="107" customFormat="1" x14ac:dyDescent="0.25">
      <c r="A217" s="147">
        <v>9</v>
      </c>
      <c r="B217" s="102" t="s">
        <v>104</v>
      </c>
      <c r="C217" s="102" t="s">
        <v>325</v>
      </c>
      <c r="D217" s="102"/>
      <c r="E217" s="154"/>
      <c r="F217" s="154"/>
      <c r="G217" s="154"/>
      <c r="J217" s="95"/>
      <c r="K217" s="106"/>
      <c r="L217" s="106"/>
      <c r="M217" s="98"/>
    </row>
    <row r="218" spans="1:13" s="107" customFormat="1" ht="90" x14ac:dyDescent="0.25">
      <c r="A218" s="147">
        <v>9</v>
      </c>
      <c r="B218" s="103" t="s">
        <v>324</v>
      </c>
      <c r="C218" s="104" t="s">
        <v>323</v>
      </c>
      <c r="D218" s="105"/>
      <c r="E218" s="150" t="s">
        <v>94</v>
      </c>
      <c r="F218" s="150"/>
      <c r="G218" s="151"/>
      <c r="J218" s="95">
        <f t="shared" si="76"/>
        <v>1</v>
      </c>
      <c r="K218" s="106">
        <f t="shared" si="69"/>
        <v>20</v>
      </c>
      <c r="L218" s="106">
        <f t="shared" si="70"/>
        <v>0</v>
      </c>
      <c r="M218" s="98">
        <f t="shared" si="71"/>
        <v>0</v>
      </c>
    </row>
    <row r="219" spans="1:13" s="107" customFormat="1" ht="45" x14ac:dyDescent="0.25">
      <c r="A219" s="147">
        <v>9</v>
      </c>
      <c r="B219" s="113" t="s">
        <v>322</v>
      </c>
      <c r="C219" s="114" t="s">
        <v>321</v>
      </c>
      <c r="D219" s="119" t="s">
        <v>692</v>
      </c>
      <c r="E219" s="157" t="s">
        <v>94</v>
      </c>
      <c r="F219" s="157"/>
      <c r="G219" s="157"/>
      <c r="J219" s="95"/>
      <c r="K219" s="106"/>
      <c r="L219" s="106"/>
      <c r="M219" s="98"/>
    </row>
    <row r="220" spans="1:13" s="107" customFormat="1" ht="60" x14ac:dyDescent="0.25">
      <c r="A220" s="147">
        <v>9</v>
      </c>
      <c r="B220" s="103" t="s">
        <v>317</v>
      </c>
      <c r="C220" s="104" t="s">
        <v>320</v>
      </c>
      <c r="D220" s="105"/>
      <c r="E220" s="150" t="s">
        <v>94</v>
      </c>
      <c r="F220" s="150"/>
      <c r="G220" s="151"/>
      <c r="J220" s="95">
        <f t="shared" si="76"/>
        <v>1</v>
      </c>
      <c r="K220" s="106">
        <f t="shared" si="69"/>
        <v>20</v>
      </c>
      <c r="L220" s="106">
        <f t="shared" si="70"/>
        <v>0</v>
      </c>
      <c r="M220" s="98">
        <f t="shared" si="71"/>
        <v>0</v>
      </c>
    </row>
    <row r="221" spans="1:13" s="107" customFormat="1" ht="45" x14ac:dyDescent="0.25">
      <c r="A221" s="147">
        <v>9</v>
      </c>
      <c r="B221" s="103" t="s">
        <v>319</v>
      </c>
      <c r="C221" s="104" t="s">
        <v>318</v>
      </c>
      <c r="D221" s="105"/>
      <c r="E221" s="150" t="s">
        <v>94</v>
      </c>
      <c r="F221" s="150"/>
      <c r="G221" s="151"/>
      <c r="J221" s="95">
        <f t="shared" si="76"/>
        <v>1</v>
      </c>
      <c r="K221" s="106">
        <f t="shared" si="69"/>
        <v>20</v>
      </c>
      <c r="L221" s="106">
        <f t="shared" si="70"/>
        <v>0</v>
      </c>
      <c r="M221" s="98">
        <f t="shared" si="71"/>
        <v>0</v>
      </c>
    </row>
    <row r="222" spans="1:13" s="107" customFormat="1" ht="135" x14ac:dyDescent="0.25">
      <c r="A222" s="147">
        <v>9</v>
      </c>
      <c r="B222" s="103" t="s">
        <v>317</v>
      </c>
      <c r="C222" s="104" t="s">
        <v>316</v>
      </c>
      <c r="D222" s="105"/>
      <c r="E222" s="150" t="s">
        <v>94</v>
      </c>
      <c r="F222" s="150"/>
      <c r="G222" s="151"/>
      <c r="J222" s="95">
        <f t="shared" si="76"/>
        <v>1</v>
      </c>
      <c r="K222" s="106">
        <f t="shared" si="69"/>
        <v>20</v>
      </c>
      <c r="L222" s="106">
        <f t="shared" si="70"/>
        <v>0</v>
      </c>
      <c r="M222" s="98">
        <f t="shared" si="71"/>
        <v>0</v>
      </c>
    </row>
    <row r="223" spans="1:13" s="107" customFormat="1" ht="63" x14ac:dyDescent="0.25">
      <c r="A223" s="147">
        <v>10</v>
      </c>
      <c r="B223" s="116"/>
      <c r="C223" s="100" t="s">
        <v>315</v>
      </c>
      <c r="D223" s="99"/>
      <c r="E223" s="159"/>
      <c r="F223" s="159"/>
      <c r="G223" s="159"/>
      <c r="J223" s="95" t="str">
        <f t="shared" si="76"/>
        <v/>
      </c>
      <c r="K223" s="106"/>
      <c r="L223" s="106"/>
      <c r="M223" s="98"/>
    </row>
    <row r="224" spans="1:13" s="107" customFormat="1" x14ac:dyDescent="0.25">
      <c r="A224" s="147">
        <v>10</v>
      </c>
      <c r="B224" s="102" t="s">
        <v>103</v>
      </c>
      <c r="C224" s="102" t="s">
        <v>314</v>
      </c>
      <c r="D224" s="102"/>
      <c r="E224" s="154"/>
      <c r="F224" s="154"/>
      <c r="G224" s="154"/>
      <c r="J224" s="95"/>
      <c r="K224" s="106"/>
      <c r="L224" s="106"/>
      <c r="M224" s="98"/>
    </row>
    <row r="225" spans="1:13" s="107" customFormat="1" ht="60" x14ac:dyDescent="0.25">
      <c r="A225" s="147">
        <v>10</v>
      </c>
      <c r="B225" s="103" t="s">
        <v>313</v>
      </c>
      <c r="C225" s="104" t="s">
        <v>312</v>
      </c>
      <c r="D225" s="105"/>
      <c r="E225" s="150" t="s">
        <v>94</v>
      </c>
      <c r="F225" s="150"/>
      <c r="G225" s="151"/>
      <c r="J225" s="95">
        <f t="shared" si="76"/>
        <v>1</v>
      </c>
      <c r="K225" s="106">
        <f t="shared" ref="K225:K250" si="77">IF(F225="X",0,IF(E225="A",20,IF(E225="B",15,IF(E225="C",5,IF(E225="D",0,0)))))</f>
        <v>20</v>
      </c>
      <c r="L225" s="106">
        <f t="shared" ref="L225:L250" si="78">IF(E225="NCM",1,0)</f>
        <v>0</v>
      </c>
      <c r="M225" s="98">
        <f t="shared" ref="M225:M250" si="79">IF(E225="NCM",0,IF(F225="X",1,0))</f>
        <v>0</v>
      </c>
    </row>
    <row r="226" spans="1:13" s="107" customFormat="1" ht="75" x14ac:dyDescent="0.25">
      <c r="A226" s="147">
        <v>10</v>
      </c>
      <c r="B226" s="103" t="s">
        <v>311</v>
      </c>
      <c r="C226" s="104" t="s">
        <v>310</v>
      </c>
      <c r="D226" s="105"/>
      <c r="E226" s="150" t="s">
        <v>94</v>
      </c>
      <c r="F226" s="150"/>
      <c r="G226" s="151"/>
      <c r="J226" s="95">
        <f t="shared" si="76"/>
        <v>1</v>
      </c>
      <c r="K226" s="106">
        <f t="shared" si="77"/>
        <v>20</v>
      </c>
      <c r="L226" s="106">
        <f t="shared" si="78"/>
        <v>0</v>
      </c>
      <c r="M226" s="98">
        <f t="shared" si="79"/>
        <v>0</v>
      </c>
    </row>
    <row r="227" spans="1:13" s="107" customFormat="1" ht="75" x14ac:dyDescent="0.25">
      <c r="A227" s="147">
        <v>10</v>
      </c>
      <c r="B227" s="103" t="s">
        <v>309</v>
      </c>
      <c r="C227" s="104" t="s">
        <v>308</v>
      </c>
      <c r="D227" s="105"/>
      <c r="E227" s="150" t="s">
        <v>94</v>
      </c>
      <c r="F227" s="150"/>
      <c r="G227" s="151"/>
      <c r="J227" s="95">
        <f t="shared" si="76"/>
        <v>1</v>
      </c>
      <c r="K227" s="106">
        <f t="shared" si="77"/>
        <v>20</v>
      </c>
      <c r="L227" s="106">
        <f t="shared" si="78"/>
        <v>0</v>
      </c>
      <c r="M227" s="98">
        <f t="shared" si="79"/>
        <v>0</v>
      </c>
    </row>
    <row r="228" spans="1:13" s="107" customFormat="1" ht="75" x14ac:dyDescent="0.25">
      <c r="A228" s="147">
        <v>10</v>
      </c>
      <c r="B228" s="103" t="s">
        <v>307</v>
      </c>
      <c r="C228" s="104" t="s">
        <v>306</v>
      </c>
      <c r="D228" s="105"/>
      <c r="E228" s="150" t="s">
        <v>94</v>
      </c>
      <c r="F228" s="150"/>
      <c r="G228" s="151"/>
      <c r="J228" s="95">
        <f t="shared" si="76"/>
        <v>1</v>
      </c>
      <c r="K228" s="106">
        <f t="shared" si="77"/>
        <v>20</v>
      </c>
      <c r="L228" s="106">
        <f t="shared" si="78"/>
        <v>0</v>
      </c>
      <c r="M228" s="98">
        <f t="shared" si="79"/>
        <v>0</v>
      </c>
    </row>
    <row r="229" spans="1:13" s="107" customFormat="1" ht="45" x14ac:dyDescent="0.25">
      <c r="A229" s="147">
        <v>10</v>
      </c>
      <c r="B229" s="108" t="s">
        <v>305</v>
      </c>
      <c r="C229" s="109" t="s">
        <v>304</v>
      </c>
      <c r="D229" s="110" t="s">
        <v>93</v>
      </c>
      <c r="E229" s="156" t="s">
        <v>94</v>
      </c>
      <c r="F229" s="156"/>
      <c r="G229" s="156"/>
      <c r="J229" s="95">
        <f t="shared" si="76"/>
        <v>1</v>
      </c>
      <c r="K229" s="106">
        <f t="shared" si="77"/>
        <v>20</v>
      </c>
      <c r="L229" s="106">
        <f t="shared" si="78"/>
        <v>0</v>
      </c>
      <c r="M229" s="98">
        <f t="shared" si="79"/>
        <v>0</v>
      </c>
    </row>
    <row r="230" spans="1:13" s="107" customFormat="1" ht="45" x14ac:dyDescent="0.25">
      <c r="A230" s="147">
        <v>10</v>
      </c>
      <c r="B230" s="103" t="s">
        <v>303</v>
      </c>
      <c r="C230" s="104" t="s">
        <v>302</v>
      </c>
      <c r="D230" s="105"/>
      <c r="E230" s="150" t="s">
        <v>94</v>
      </c>
      <c r="F230" s="150"/>
      <c r="G230" s="151"/>
      <c r="J230" s="95">
        <f t="shared" si="76"/>
        <v>1</v>
      </c>
      <c r="K230" s="106">
        <f t="shared" si="77"/>
        <v>20</v>
      </c>
      <c r="L230" s="106">
        <f t="shared" si="78"/>
        <v>0</v>
      </c>
      <c r="M230" s="98">
        <f t="shared" si="79"/>
        <v>0</v>
      </c>
    </row>
    <row r="231" spans="1:13" s="107" customFormat="1" ht="60" x14ac:dyDescent="0.25">
      <c r="A231" s="147">
        <v>10</v>
      </c>
      <c r="B231" s="103" t="s">
        <v>301</v>
      </c>
      <c r="C231" s="104" t="s">
        <v>300</v>
      </c>
      <c r="D231" s="105"/>
      <c r="E231" s="150" t="s">
        <v>94</v>
      </c>
      <c r="F231" s="150"/>
      <c r="G231" s="151"/>
      <c r="J231" s="95">
        <f t="shared" si="76"/>
        <v>1</v>
      </c>
      <c r="K231" s="106">
        <f t="shared" si="77"/>
        <v>20</v>
      </c>
      <c r="L231" s="106">
        <f t="shared" si="78"/>
        <v>0</v>
      </c>
      <c r="M231" s="98">
        <f t="shared" si="79"/>
        <v>0</v>
      </c>
    </row>
    <row r="232" spans="1:13" s="107" customFormat="1" ht="30" x14ac:dyDescent="0.25">
      <c r="A232" s="147">
        <v>10</v>
      </c>
      <c r="B232" s="113" t="s">
        <v>299</v>
      </c>
      <c r="C232" s="114" t="s">
        <v>298</v>
      </c>
      <c r="D232" s="115" t="s">
        <v>130</v>
      </c>
      <c r="E232" s="157" t="s">
        <v>94</v>
      </c>
      <c r="F232" s="157"/>
      <c r="G232" s="157"/>
      <c r="J232" s="95"/>
      <c r="K232" s="106"/>
      <c r="L232" s="106"/>
      <c r="M232" s="98"/>
    </row>
    <row r="233" spans="1:13" s="107" customFormat="1" ht="45" x14ac:dyDescent="0.25">
      <c r="A233" s="147">
        <v>10</v>
      </c>
      <c r="B233" s="113" t="s">
        <v>297</v>
      </c>
      <c r="C233" s="114" t="s">
        <v>296</v>
      </c>
      <c r="D233" s="115" t="s">
        <v>694</v>
      </c>
      <c r="E233" s="157" t="s">
        <v>94</v>
      </c>
      <c r="F233" s="157"/>
      <c r="G233" s="157"/>
      <c r="J233" s="95"/>
      <c r="K233" s="106"/>
      <c r="L233" s="106"/>
      <c r="M233" s="98"/>
    </row>
    <row r="234" spans="1:13" s="107" customFormat="1" ht="31.5" x14ac:dyDescent="0.25">
      <c r="A234" s="147">
        <v>10</v>
      </c>
      <c r="B234" s="102" t="s">
        <v>102</v>
      </c>
      <c r="C234" s="102" t="s">
        <v>295</v>
      </c>
      <c r="D234" s="102"/>
      <c r="E234" s="154"/>
      <c r="F234" s="154"/>
      <c r="G234" s="154"/>
      <c r="J234" s="95"/>
      <c r="K234" s="106"/>
      <c r="L234" s="106"/>
      <c r="M234" s="98"/>
    </row>
    <row r="235" spans="1:13" s="107" customFormat="1" ht="60" x14ac:dyDescent="0.25">
      <c r="A235" s="147">
        <v>10</v>
      </c>
      <c r="B235" s="103" t="s">
        <v>294</v>
      </c>
      <c r="C235" s="104" t="s">
        <v>293</v>
      </c>
      <c r="D235" s="105"/>
      <c r="E235" s="150" t="s">
        <v>94</v>
      </c>
      <c r="F235" s="150"/>
      <c r="G235" s="151"/>
      <c r="J235" s="95">
        <f t="shared" si="76"/>
        <v>1</v>
      </c>
      <c r="K235" s="106">
        <f t="shared" si="77"/>
        <v>20</v>
      </c>
      <c r="L235" s="106">
        <f t="shared" si="78"/>
        <v>0</v>
      </c>
      <c r="M235" s="98">
        <f t="shared" si="79"/>
        <v>0</v>
      </c>
    </row>
    <row r="236" spans="1:13" s="107" customFormat="1" ht="45" x14ac:dyDescent="0.25">
      <c r="A236" s="147">
        <v>10</v>
      </c>
      <c r="B236" s="103" t="s">
        <v>292</v>
      </c>
      <c r="C236" s="104" t="s">
        <v>291</v>
      </c>
      <c r="D236" s="105"/>
      <c r="E236" s="150" t="s">
        <v>94</v>
      </c>
      <c r="F236" s="150"/>
      <c r="G236" s="151"/>
      <c r="J236" s="95">
        <f t="shared" si="76"/>
        <v>1</v>
      </c>
      <c r="K236" s="106">
        <f t="shared" si="77"/>
        <v>20</v>
      </c>
      <c r="L236" s="106">
        <f t="shared" si="78"/>
        <v>0</v>
      </c>
      <c r="M236" s="98">
        <f t="shared" si="79"/>
        <v>0</v>
      </c>
    </row>
    <row r="237" spans="1:13" s="107" customFormat="1" ht="105" x14ac:dyDescent="0.25">
      <c r="A237" s="147">
        <v>10</v>
      </c>
      <c r="B237" s="108" t="s">
        <v>290</v>
      </c>
      <c r="C237" s="109" t="s">
        <v>289</v>
      </c>
      <c r="D237" s="110" t="s">
        <v>93</v>
      </c>
      <c r="E237" s="156" t="s">
        <v>94</v>
      </c>
      <c r="F237" s="156"/>
      <c r="G237" s="156"/>
      <c r="J237" s="95">
        <f t="shared" si="76"/>
        <v>1</v>
      </c>
      <c r="K237" s="106">
        <f t="shared" si="77"/>
        <v>20</v>
      </c>
      <c r="L237" s="106">
        <f t="shared" si="78"/>
        <v>0</v>
      </c>
      <c r="M237" s="98">
        <f t="shared" si="79"/>
        <v>0</v>
      </c>
    </row>
    <row r="238" spans="1:13" s="107" customFormat="1" ht="30" x14ac:dyDescent="0.25">
      <c r="A238" s="147">
        <v>10</v>
      </c>
      <c r="B238" s="103" t="s">
        <v>288</v>
      </c>
      <c r="C238" s="104" t="s">
        <v>287</v>
      </c>
      <c r="D238" s="105"/>
      <c r="E238" s="150" t="s">
        <v>94</v>
      </c>
      <c r="F238" s="150"/>
      <c r="G238" s="151"/>
      <c r="J238" s="95">
        <f t="shared" si="76"/>
        <v>1</v>
      </c>
      <c r="K238" s="106">
        <f t="shared" si="77"/>
        <v>20</v>
      </c>
      <c r="L238" s="106">
        <f t="shared" si="78"/>
        <v>0</v>
      </c>
      <c r="M238" s="98">
        <f t="shared" si="79"/>
        <v>0</v>
      </c>
    </row>
    <row r="239" spans="1:13" s="107" customFormat="1" ht="30" x14ac:dyDescent="0.25">
      <c r="A239" s="147">
        <v>10</v>
      </c>
      <c r="B239" s="103" t="s">
        <v>286</v>
      </c>
      <c r="C239" s="104" t="s">
        <v>285</v>
      </c>
      <c r="D239" s="105"/>
      <c r="E239" s="150" t="s">
        <v>94</v>
      </c>
      <c r="F239" s="150"/>
      <c r="G239" s="151"/>
      <c r="J239" s="95">
        <f t="shared" si="76"/>
        <v>1</v>
      </c>
      <c r="K239" s="106">
        <f t="shared" si="77"/>
        <v>20</v>
      </c>
      <c r="L239" s="106">
        <f t="shared" si="78"/>
        <v>0</v>
      </c>
      <c r="M239" s="98">
        <f t="shared" si="79"/>
        <v>0</v>
      </c>
    </row>
    <row r="240" spans="1:13" s="107" customFormat="1" x14ac:dyDescent="0.25">
      <c r="A240" s="147">
        <v>10</v>
      </c>
      <c r="B240" s="103" t="s">
        <v>284</v>
      </c>
      <c r="C240" s="104" t="s">
        <v>283</v>
      </c>
      <c r="D240" s="120"/>
      <c r="E240" s="150" t="s">
        <v>94</v>
      </c>
      <c r="F240" s="150"/>
      <c r="G240" s="151"/>
      <c r="J240" s="95">
        <f t="shared" si="76"/>
        <v>1</v>
      </c>
      <c r="K240" s="106">
        <f t="shared" si="77"/>
        <v>20</v>
      </c>
      <c r="L240" s="106">
        <f t="shared" si="78"/>
        <v>0</v>
      </c>
      <c r="M240" s="98">
        <f t="shared" si="79"/>
        <v>0</v>
      </c>
    </row>
    <row r="241" spans="1:13" s="107" customFormat="1" ht="45" x14ac:dyDescent="0.25">
      <c r="A241" s="147">
        <v>10</v>
      </c>
      <c r="B241" s="103" t="s">
        <v>282</v>
      </c>
      <c r="C241" s="104" t="s">
        <v>281</v>
      </c>
      <c r="D241" s="120"/>
      <c r="E241" s="150" t="s">
        <v>94</v>
      </c>
      <c r="F241" s="150"/>
      <c r="G241" s="151"/>
      <c r="J241" s="95">
        <f t="shared" si="76"/>
        <v>1</v>
      </c>
      <c r="K241" s="106">
        <f t="shared" si="77"/>
        <v>20</v>
      </c>
      <c r="L241" s="106">
        <f t="shared" si="78"/>
        <v>0</v>
      </c>
      <c r="M241" s="98">
        <f t="shared" si="79"/>
        <v>0</v>
      </c>
    </row>
    <row r="242" spans="1:13" s="107" customFormat="1" ht="60" x14ac:dyDescent="0.25">
      <c r="A242" s="147">
        <v>10</v>
      </c>
      <c r="B242" s="103" t="s">
        <v>280</v>
      </c>
      <c r="C242" s="104" t="s">
        <v>279</v>
      </c>
      <c r="D242" s="120"/>
      <c r="E242" s="150" t="s">
        <v>94</v>
      </c>
      <c r="F242" s="150"/>
      <c r="G242" s="151"/>
      <c r="J242" s="95">
        <f t="shared" si="76"/>
        <v>1</v>
      </c>
      <c r="K242" s="106">
        <f t="shared" si="77"/>
        <v>20</v>
      </c>
      <c r="L242" s="106">
        <f t="shared" si="78"/>
        <v>0</v>
      </c>
      <c r="M242" s="98">
        <f t="shared" si="79"/>
        <v>0</v>
      </c>
    </row>
    <row r="243" spans="1:13" s="107" customFormat="1" ht="60" x14ac:dyDescent="0.25">
      <c r="A243" s="147">
        <v>10</v>
      </c>
      <c r="B243" s="103" t="s">
        <v>278</v>
      </c>
      <c r="C243" s="104" t="s">
        <v>277</v>
      </c>
      <c r="D243" s="120"/>
      <c r="E243" s="150" t="s">
        <v>94</v>
      </c>
      <c r="F243" s="150"/>
      <c r="G243" s="151"/>
      <c r="J243" s="95">
        <f t="shared" si="76"/>
        <v>1</v>
      </c>
      <c r="K243" s="106">
        <f t="shared" si="77"/>
        <v>20</v>
      </c>
      <c r="L243" s="106">
        <f t="shared" si="78"/>
        <v>0</v>
      </c>
      <c r="M243" s="98">
        <f t="shared" si="79"/>
        <v>0</v>
      </c>
    </row>
    <row r="244" spans="1:13" s="107" customFormat="1" ht="47.25" x14ac:dyDescent="0.25">
      <c r="A244" s="147">
        <v>10</v>
      </c>
      <c r="B244" s="101" t="s">
        <v>101</v>
      </c>
      <c r="C244" s="102" t="s">
        <v>276</v>
      </c>
      <c r="D244" s="102"/>
      <c r="E244" s="154"/>
      <c r="F244" s="154"/>
      <c r="G244" s="154"/>
      <c r="J244" s="95"/>
      <c r="K244" s="106"/>
      <c r="L244" s="106"/>
      <c r="M244" s="98"/>
    </row>
    <row r="245" spans="1:13" s="107" customFormat="1" ht="60" x14ac:dyDescent="0.25">
      <c r="A245" s="147">
        <v>10</v>
      </c>
      <c r="B245" s="103" t="s">
        <v>275</v>
      </c>
      <c r="C245" s="104" t="s">
        <v>274</v>
      </c>
      <c r="D245" s="105"/>
      <c r="E245" s="150" t="s">
        <v>94</v>
      </c>
      <c r="F245" s="150"/>
      <c r="G245" s="151"/>
      <c r="J245" s="95">
        <f t="shared" si="76"/>
        <v>1</v>
      </c>
      <c r="K245" s="106">
        <f t="shared" si="77"/>
        <v>20</v>
      </c>
      <c r="L245" s="106">
        <f t="shared" si="78"/>
        <v>0</v>
      </c>
      <c r="M245" s="98">
        <f t="shared" si="79"/>
        <v>0</v>
      </c>
    </row>
    <row r="246" spans="1:13" s="107" customFormat="1" ht="60" x14ac:dyDescent="0.25">
      <c r="A246" s="147">
        <v>10</v>
      </c>
      <c r="B246" s="103" t="s">
        <v>273</v>
      </c>
      <c r="C246" s="104" t="s">
        <v>272</v>
      </c>
      <c r="D246" s="105"/>
      <c r="E246" s="150" t="s">
        <v>94</v>
      </c>
      <c r="F246" s="150"/>
      <c r="G246" s="151"/>
      <c r="J246" s="95">
        <f t="shared" si="76"/>
        <v>1</v>
      </c>
      <c r="K246" s="106">
        <f t="shared" si="77"/>
        <v>20</v>
      </c>
      <c r="L246" s="106">
        <f t="shared" si="78"/>
        <v>0</v>
      </c>
      <c r="M246" s="98">
        <f t="shared" si="79"/>
        <v>0</v>
      </c>
    </row>
    <row r="247" spans="1:13" s="107" customFormat="1" ht="45" x14ac:dyDescent="0.25">
      <c r="A247" s="147">
        <v>10</v>
      </c>
      <c r="B247" s="103" t="s">
        <v>271</v>
      </c>
      <c r="C247" s="104" t="s">
        <v>270</v>
      </c>
      <c r="D247" s="105"/>
      <c r="E247" s="150" t="s">
        <v>94</v>
      </c>
      <c r="F247" s="150"/>
      <c r="G247" s="151"/>
      <c r="J247" s="95">
        <f t="shared" si="76"/>
        <v>1</v>
      </c>
      <c r="K247" s="106">
        <f t="shared" si="77"/>
        <v>20</v>
      </c>
      <c r="L247" s="106">
        <f t="shared" si="78"/>
        <v>0</v>
      </c>
      <c r="M247" s="98">
        <f t="shared" si="79"/>
        <v>0</v>
      </c>
    </row>
    <row r="248" spans="1:13" s="107" customFormat="1" ht="45" x14ac:dyDescent="0.25">
      <c r="A248" s="147">
        <v>10</v>
      </c>
      <c r="B248" s="103" t="s">
        <v>269</v>
      </c>
      <c r="C248" s="104" t="s">
        <v>268</v>
      </c>
      <c r="D248" s="105"/>
      <c r="E248" s="150" t="s">
        <v>94</v>
      </c>
      <c r="F248" s="150"/>
      <c r="G248" s="151"/>
      <c r="J248" s="95">
        <f t="shared" si="76"/>
        <v>1</v>
      </c>
      <c r="K248" s="106">
        <f t="shared" si="77"/>
        <v>20</v>
      </c>
      <c r="L248" s="106">
        <f t="shared" si="78"/>
        <v>0</v>
      </c>
      <c r="M248" s="98">
        <f t="shared" si="79"/>
        <v>0</v>
      </c>
    </row>
    <row r="249" spans="1:13" s="107" customFormat="1" ht="105" x14ac:dyDescent="0.25">
      <c r="A249" s="147">
        <v>10</v>
      </c>
      <c r="B249" s="108" t="s">
        <v>267</v>
      </c>
      <c r="C249" s="109" t="s">
        <v>266</v>
      </c>
      <c r="D249" s="110" t="s">
        <v>175</v>
      </c>
      <c r="E249" s="156" t="s">
        <v>94</v>
      </c>
      <c r="F249" s="156"/>
      <c r="G249" s="156"/>
      <c r="J249" s="95">
        <f t="shared" si="76"/>
        <v>1</v>
      </c>
      <c r="K249" s="106">
        <f t="shared" si="77"/>
        <v>20</v>
      </c>
      <c r="L249" s="106">
        <f t="shared" si="78"/>
        <v>0</v>
      </c>
      <c r="M249" s="98">
        <f t="shared" si="79"/>
        <v>0</v>
      </c>
    </row>
    <row r="250" spans="1:13" s="107" customFormat="1" ht="90" x14ac:dyDescent="0.25">
      <c r="A250" s="147">
        <v>10</v>
      </c>
      <c r="B250" s="103" t="s">
        <v>265</v>
      </c>
      <c r="C250" s="104" t="s">
        <v>264</v>
      </c>
      <c r="D250" s="105"/>
      <c r="E250" s="150" t="s">
        <v>94</v>
      </c>
      <c r="F250" s="150"/>
      <c r="G250" s="151"/>
      <c r="J250" s="95">
        <f t="shared" si="76"/>
        <v>1</v>
      </c>
      <c r="K250" s="106">
        <f t="shared" si="77"/>
        <v>20</v>
      </c>
      <c r="L250" s="106">
        <f t="shared" si="78"/>
        <v>0</v>
      </c>
      <c r="M250" s="98">
        <f t="shared" si="79"/>
        <v>0</v>
      </c>
    </row>
    <row r="251" spans="1:13" s="107" customFormat="1" ht="31.5" x14ac:dyDescent="0.25">
      <c r="A251" s="147">
        <v>11</v>
      </c>
      <c r="B251" s="116"/>
      <c r="C251" s="100" t="s">
        <v>263</v>
      </c>
      <c r="D251" s="99"/>
      <c r="E251" s="158"/>
      <c r="F251" s="158"/>
      <c r="G251" s="158"/>
      <c r="J251" s="95" t="str">
        <f t="shared" si="76"/>
        <v/>
      </c>
      <c r="K251" s="106"/>
      <c r="L251" s="106"/>
      <c r="M251" s="98"/>
    </row>
    <row r="252" spans="1:13" s="107" customFormat="1" ht="31.5" x14ac:dyDescent="0.25">
      <c r="A252" s="147">
        <v>11</v>
      </c>
      <c r="B252" s="102" t="s">
        <v>100</v>
      </c>
      <c r="C252" s="102" t="s">
        <v>262</v>
      </c>
      <c r="D252" s="102"/>
      <c r="E252" s="154"/>
      <c r="F252" s="154"/>
      <c r="G252" s="154"/>
      <c r="J252" s="95"/>
      <c r="K252" s="106"/>
      <c r="L252" s="106"/>
      <c r="M252" s="98"/>
    </row>
    <row r="253" spans="1:13" s="107" customFormat="1" ht="75" x14ac:dyDescent="0.25">
      <c r="A253" s="147">
        <v>11</v>
      </c>
      <c r="B253" s="103" t="s">
        <v>261</v>
      </c>
      <c r="C253" s="104" t="s">
        <v>260</v>
      </c>
      <c r="D253" s="105"/>
      <c r="E253" s="150" t="s">
        <v>94</v>
      </c>
      <c r="F253" s="150"/>
      <c r="G253" s="151"/>
      <c r="J253" s="95">
        <f t="shared" si="76"/>
        <v>1</v>
      </c>
      <c r="K253" s="106">
        <f t="shared" ref="K253:K284" si="80">IF(F253="X",0,IF(E253="A",20,IF(E253="B",15,IF(E253="C",5,IF(E253="D",0,0)))))</f>
        <v>20</v>
      </c>
      <c r="L253" s="106">
        <f t="shared" ref="L253:L284" si="81">IF(E253="NCM",1,0)</f>
        <v>0</v>
      </c>
      <c r="M253" s="98">
        <f t="shared" ref="M253:M284" si="82">IF(E253="NCM",0,IF(F253="X",1,0))</f>
        <v>0</v>
      </c>
    </row>
    <row r="254" spans="1:13" s="107" customFormat="1" ht="45" x14ac:dyDescent="0.25">
      <c r="A254" s="147">
        <v>11</v>
      </c>
      <c r="B254" s="103" t="s">
        <v>259</v>
      </c>
      <c r="C254" s="104" t="s">
        <v>258</v>
      </c>
      <c r="D254" s="105"/>
      <c r="E254" s="150" t="s">
        <v>94</v>
      </c>
      <c r="F254" s="150"/>
      <c r="G254" s="151"/>
      <c r="J254" s="95">
        <f t="shared" si="76"/>
        <v>1</v>
      </c>
      <c r="K254" s="106">
        <f t="shared" si="80"/>
        <v>20</v>
      </c>
      <c r="L254" s="106">
        <f t="shared" si="81"/>
        <v>0</v>
      </c>
      <c r="M254" s="98">
        <f t="shared" si="82"/>
        <v>0</v>
      </c>
    </row>
    <row r="255" spans="1:13" s="107" customFormat="1" ht="105" x14ac:dyDescent="0.25">
      <c r="A255" s="147">
        <v>11</v>
      </c>
      <c r="B255" s="103" t="s">
        <v>257</v>
      </c>
      <c r="C255" s="104" t="s">
        <v>256</v>
      </c>
      <c r="D255" s="105"/>
      <c r="E255" s="150" t="s">
        <v>94</v>
      </c>
      <c r="F255" s="150"/>
      <c r="G255" s="151"/>
      <c r="J255" s="95">
        <f t="shared" si="76"/>
        <v>1</v>
      </c>
      <c r="K255" s="106">
        <f t="shared" si="80"/>
        <v>20</v>
      </c>
      <c r="L255" s="106">
        <f t="shared" si="81"/>
        <v>0</v>
      </c>
      <c r="M255" s="98">
        <f t="shared" si="82"/>
        <v>0</v>
      </c>
    </row>
    <row r="256" spans="1:13" s="107" customFormat="1" ht="30" x14ac:dyDescent="0.25">
      <c r="A256" s="147">
        <v>11</v>
      </c>
      <c r="B256" s="103" t="s">
        <v>255</v>
      </c>
      <c r="C256" s="104" t="s">
        <v>254</v>
      </c>
      <c r="D256" s="105"/>
      <c r="E256" s="150" t="s">
        <v>94</v>
      </c>
      <c r="F256" s="150"/>
      <c r="G256" s="151"/>
      <c r="J256" s="95">
        <f t="shared" si="76"/>
        <v>1</v>
      </c>
      <c r="K256" s="106">
        <f t="shared" si="80"/>
        <v>20</v>
      </c>
      <c r="L256" s="106">
        <f t="shared" si="81"/>
        <v>0</v>
      </c>
      <c r="M256" s="98">
        <f t="shared" si="82"/>
        <v>0</v>
      </c>
    </row>
    <row r="257" spans="1:13" s="107" customFormat="1" ht="150" x14ac:dyDescent="0.25">
      <c r="A257" s="147">
        <v>11</v>
      </c>
      <c r="B257" s="108" t="s">
        <v>253</v>
      </c>
      <c r="C257" s="109" t="s">
        <v>252</v>
      </c>
      <c r="D257" s="110" t="s">
        <v>175</v>
      </c>
      <c r="E257" s="156" t="s">
        <v>94</v>
      </c>
      <c r="F257" s="156"/>
      <c r="G257" s="156"/>
      <c r="J257" s="95">
        <f t="shared" si="76"/>
        <v>1</v>
      </c>
      <c r="K257" s="106">
        <f t="shared" si="80"/>
        <v>20</v>
      </c>
      <c r="L257" s="106">
        <f t="shared" si="81"/>
        <v>0</v>
      </c>
      <c r="M257" s="98">
        <f t="shared" si="82"/>
        <v>0</v>
      </c>
    </row>
    <row r="258" spans="1:13" s="107" customFormat="1" x14ac:dyDescent="0.25">
      <c r="A258" s="147">
        <v>11</v>
      </c>
      <c r="B258" s="117" t="s">
        <v>116</v>
      </c>
      <c r="C258" s="102" t="s">
        <v>251</v>
      </c>
      <c r="D258" s="101"/>
      <c r="E258" s="154"/>
      <c r="F258" s="154"/>
      <c r="G258" s="154"/>
      <c r="J258" s="95"/>
      <c r="K258" s="106"/>
      <c r="L258" s="106"/>
      <c r="M258" s="98"/>
    </row>
    <row r="259" spans="1:13" s="107" customFormat="1" ht="165" x14ac:dyDescent="0.25">
      <c r="A259" s="147">
        <v>11</v>
      </c>
      <c r="B259" s="120" t="s">
        <v>250</v>
      </c>
      <c r="C259" s="104" t="s">
        <v>249</v>
      </c>
      <c r="D259" s="105"/>
      <c r="E259" s="150" t="s">
        <v>94</v>
      </c>
      <c r="F259" s="150"/>
      <c r="G259" s="151"/>
      <c r="J259" s="95">
        <f t="shared" si="76"/>
        <v>1</v>
      </c>
      <c r="K259" s="106">
        <f t="shared" si="80"/>
        <v>20</v>
      </c>
      <c r="L259" s="106">
        <f t="shared" si="81"/>
        <v>0</v>
      </c>
      <c r="M259" s="98">
        <f t="shared" si="82"/>
        <v>0</v>
      </c>
    </row>
    <row r="260" spans="1:13" s="107" customFormat="1" ht="45" x14ac:dyDescent="0.25">
      <c r="A260" s="147">
        <v>11</v>
      </c>
      <c r="B260" s="120" t="s">
        <v>248</v>
      </c>
      <c r="C260" s="104" t="s">
        <v>247</v>
      </c>
      <c r="D260" s="105"/>
      <c r="E260" s="150" t="s">
        <v>94</v>
      </c>
      <c r="F260" s="150"/>
      <c r="G260" s="151"/>
      <c r="J260" s="95">
        <f t="shared" si="76"/>
        <v>1</v>
      </c>
      <c r="K260" s="106">
        <f t="shared" si="80"/>
        <v>20</v>
      </c>
      <c r="L260" s="106">
        <f t="shared" si="81"/>
        <v>0</v>
      </c>
      <c r="M260" s="98">
        <f t="shared" si="82"/>
        <v>0</v>
      </c>
    </row>
    <row r="261" spans="1:13" s="107" customFormat="1" ht="90" x14ac:dyDescent="0.25">
      <c r="A261" s="147">
        <v>11</v>
      </c>
      <c r="B261" s="108" t="s">
        <v>246</v>
      </c>
      <c r="C261" s="109" t="s">
        <v>245</v>
      </c>
      <c r="D261" s="110" t="s">
        <v>175</v>
      </c>
      <c r="E261" s="156" t="s">
        <v>94</v>
      </c>
      <c r="F261" s="156"/>
      <c r="G261" s="156"/>
      <c r="J261" s="95">
        <f t="shared" si="76"/>
        <v>1</v>
      </c>
      <c r="K261" s="106">
        <f t="shared" si="80"/>
        <v>20</v>
      </c>
      <c r="L261" s="106">
        <f t="shared" si="81"/>
        <v>0</v>
      </c>
      <c r="M261" s="98">
        <f t="shared" si="82"/>
        <v>0</v>
      </c>
    </row>
    <row r="262" spans="1:13" s="107" customFormat="1" ht="30" x14ac:dyDescent="0.25">
      <c r="A262" s="147">
        <v>11</v>
      </c>
      <c r="B262" s="120" t="s">
        <v>244</v>
      </c>
      <c r="C262" s="104" t="s">
        <v>243</v>
      </c>
      <c r="D262" s="105"/>
      <c r="E262" s="150" t="s">
        <v>94</v>
      </c>
      <c r="F262" s="150"/>
      <c r="G262" s="151"/>
      <c r="J262" s="95">
        <f t="shared" si="76"/>
        <v>1</v>
      </c>
      <c r="K262" s="106">
        <f t="shared" si="80"/>
        <v>20</v>
      </c>
      <c r="L262" s="106">
        <f t="shared" si="81"/>
        <v>0</v>
      </c>
      <c r="M262" s="98">
        <f t="shared" si="82"/>
        <v>0</v>
      </c>
    </row>
    <row r="263" spans="1:13" s="107" customFormat="1" ht="90" x14ac:dyDescent="0.25">
      <c r="A263" s="147">
        <v>11</v>
      </c>
      <c r="B263" s="120" t="s">
        <v>242</v>
      </c>
      <c r="C263" s="104" t="s">
        <v>241</v>
      </c>
      <c r="D263" s="105"/>
      <c r="E263" s="150" t="s">
        <v>94</v>
      </c>
      <c r="F263" s="150"/>
      <c r="G263" s="151"/>
      <c r="J263" s="95">
        <f t="shared" si="76"/>
        <v>1</v>
      </c>
      <c r="K263" s="106">
        <f t="shared" si="80"/>
        <v>20</v>
      </c>
      <c r="L263" s="106">
        <f t="shared" si="81"/>
        <v>0</v>
      </c>
      <c r="M263" s="98">
        <f t="shared" si="82"/>
        <v>0</v>
      </c>
    </row>
    <row r="264" spans="1:13" s="107" customFormat="1" ht="45" x14ac:dyDescent="0.25">
      <c r="A264" s="147">
        <v>11</v>
      </c>
      <c r="B264" s="120" t="s">
        <v>240</v>
      </c>
      <c r="C264" s="104" t="s">
        <v>239</v>
      </c>
      <c r="D264" s="105"/>
      <c r="E264" s="150" t="s">
        <v>94</v>
      </c>
      <c r="F264" s="150"/>
      <c r="G264" s="151"/>
      <c r="J264" s="95">
        <f t="shared" si="76"/>
        <v>1</v>
      </c>
      <c r="K264" s="106">
        <f t="shared" si="80"/>
        <v>20</v>
      </c>
      <c r="L264" s="106">
        <f t="shared" si="81"/>
        <v>0</v>
      </c>
      <c r="M264" s="98">
        <f t="shared" si="82"/>
        <v>0</v>
      </c>
    </row>
    <row r="265" spans="1:13" s="107" customFormat="1" ht="45" x14ac:dyDescent="0.25">
      <c r="A265" s="147">
        <v>11</v>
      </c>
      <c r="B265" s="120" t="s">
        <v>238</v>
      </c>
      <c r="C265" s="104" t="s">
        <v>237</v>
      </c>
      <c r="D265" s="105"/>
      <c r="E265" s="150" t="s">
        <v>94</v>
      </c>
      <c r="F265" s="150"/>
      <c r="G265" s="151"/>
      <c r="J265" s="95">
        <f t="shared" si="76"/>
        <v>1</v>
      </c>
      <c r="K265" s="106">
        <f t="shared" si="80"/>
        <v>20</v>
      </c>
      <c r="L265" s="106">
        <f t="shared" si="81"/>
        <v>0</v>
      </c>
      <c r="M265" s="98">
        <f t="shared" si="82"/>
        <v>0</v>
      </c>
    </row>
    <row r="266" spans="1:13" s="107" customFormat="1" x14ac:dyDescent="0.25">
      <c r="A266" s="147">
        <v>11</v>
      </c>
      <c r="B266" s="123" t="s">
        <v>99</v>
      </c>
      <c r="C266" s="102" t="s">
        <v>236</v>
      </c>
      <c r="D266" s="102"/>
      <c r="E266" s="154"/>
      <c r="F266" s="154"/>
      <c r="G266" s="154"/>
      <c r="J266" s="95"/>
      <c r="K266" s="106"/>
      <c r="L266" s="106"/>
      <c r="M266" s="98"/>
    </row>
    <row r="267" spans="1:13" s="107" customFormat="1" ht="60" x14ac:dyDescent="0.25">
      <c r="A267" s="147">
        <v>11</v>
      </c>
      <c r="B267" s="103" t="s">
        <v>235</v>
      </c>
      <c r="C267" s="104" t="s">
        <v>234</v>
      </c>
      <c r="D267" s="105"/>
      <c r="E267" s="150" t="s">
        <v>94</v>
      </c>
      <c r="F267" s="150"/>
      <c r="G267" s="151"/>
      <c r="J267" s="95">
        <f t="shared" si="76"/>
        <v>1</v>
      </c>
      <c r="K267" s="106">
        <f t="shared" si="80"/>
        <v>20</v>
      </c>
      <c r="L267" s="106">
        <f t="shared" si="81"/>
        <v>0</v>
      </c>
      <c r="M267" s="98">
        <f t="shared" si="82"/>
        <v>0</v>
      </c>
    </row>
    <row r="268" spans="1:13" s="107" customFormat="1" ht="210" x14ac:dyDescent="0.25">
      <c r="A268" s="147">
        <v>11</v>
      </c>
      <c r="B268" s="108" t="s">
        <v>233</v>
      </c>
      <c r="C268" s="109" t="s">
        <v>232</v>
      </c>
      <c r="D268" s="110" t="s">
        <v>175</v>
      </c>
      <c r="E268" s="156" t="s">
        <v>93</v>
      </c>
      <c r="F268" s="156"/>
      <c r="G268" s="156"/>
      <c r="J268" s="95">
        <f t="shared" ref="J268" si="83">IF(K268="","",1)</f>
        <v>1</v>
      </c>
      <c r="K268" s="106">
        <f t="shared" si="80"/>
        <v>0</v>
      </c>
      <c r="L268" s="106">
        <f t="shared" si="81"/>
        <v>1</v>
      </c>
      <c r="M268" s="98">
        <f t="shared" si="82"/>
        <v>0</v>
      </c>
    </row>
    <row r="269" spans="1:13" s="107" customFormat="1" ht="60" x14ac:dyDescent="0.25">
      <c r="A269" s="147">
        <v>11</v>
      </c>
      <c r="B269" s="103" t="s">
        <v>231</v>
      </c>
      <c r="C269" s="104" t="s">
        <v>230</v>
      </c>
      <c r="D269" s="105"/>
      <c r="E269" s="150" t="s">
        <v>94</v>
      </c>
      <c r="F269" s="150"/>
      <c r="G269" s="151"/>
      <c r="J269" s="95">
        <f t="shared" ref="J269:J312" si="84">IF(K269="","",1)</f>
        <v>1</v>
      </c>
      <c r="K269" s="106">
        <f t="shared" si="80"/>
        <v>20</v>
      </c>
      <c r="L269" s="106">
        <f t="shared" si="81"/>
        <v>0</v>
      </c>
      <c r="M269" s="98">
        <f t="shared" si="82"/>
        <v>0</v>
      </c>
    </row>
    <row r="270" spans="1:13" s="107" customFormat="1" ht="120" x14ac:dyDescent="0.25">
      <c r="A270" s="147">
        <v>11</v>
      </c>
      <c r="B270" s="103" t="s">
        <v>229</v>
      </c>
      <c r="C270" s="104" t="s">
        <v>228</v>
      </c>
      <c r="D270" s="105"/>
      <c r="E270" s="150" t="s">
        <v>94</v>
      </c>
      <c r="F270" s="150"/>
      <c r="G270" s="151"/>
      <c r="J270" s="95">
        <f t="shared" si="84"/>
        <v>1</v>
      </c>
      <c r="K270" s="106">
        <f t="shared" si="80"/>
        <v>20</v>
      </c>
      <c r="L270" s="106">
        <f t="shared" si="81"/>
        <v>0</v>
      </c>
      <c r="M270" s="98">
        <f t="shared" si="82"/>
        <v>0</v>
      </c>
    </row>
    <row r="271" spans="1:13" s="107" customFormat="1" ht="90" x14ac:dyDescent="0.25">
      <c r="A271" s="147">
        <v>11</v>
      </c>
      <c r="B271" s="103" t="s">
        <v>227</v>
      </c>
      <c r="C271" s="104" t="s">
        <v>226</v>
      </c>
      <c r="D271" s="105"/>
      <c r="E271" s="150" t="s">
        <v>94</v>
      </c>
      <c r="F271" s="150"/>
      <c r="G271" s="151"/>
      <c r="J271" s="95">
        <f t="shared" si="84"/>
        <v>1</v>
      </c>
      <c r="K271" s="106">
        <f t="shared" si="80"/>
        <v>20</v>
      </c>
      <c r="L271" s="106">
        <f t="shared" si="81"/>
        <v>0</v>
      </c>
      <c r="M271" s="98">
        <f t="shared" si="82"/>
        <v>0</v>
      </c>
    </row>
    <row r="272" spans="1:13" s="107" customFormat="1" ht="60" x14ac:dyDescent="0.25">
      <c r="A272" s="147">
        <v>11</v>
      </c>
      <c r="B272" s="108" t="s">
        <v>225</v>
      </c>
      <c r="C272" s="109" t="s">
        <v>224</v>
      </c>
      <c r="D272" s="110" t="s">
        <v>93</v>
      </c>
      <c r="E272" s="156" t="s">
        <v>94</v>
      </c>
      <c r="F272" s="156"/>
      <c r="G272" s="156"/>
      <c r="J272" s="95">
        <f t="shared" si="84"/>
        <v>1</v>
      </c>
      <c r="K272" s="106">
        <f t="shared" si="80"/>
        <v>20</v>
      </c>
      <c r="L272" s="106">
        <f t="shared" si="81"/>
        <v>0</v>
      </c>
      <c r="M272" s="98">
        <f t="shared" si="82"/>
        <v>0</v>
      </c>
    </row>
    <row r="273" spans="1:13" s="107" customFormat="1" ht="60" x14ac:dyDescent="0.25">
      <c r="A273" s="147">
        <v>11</v>
      </c>
      <c r="B273" s="103" t="s">
        <v>223</v>
      </c>
      <c r="C273" s="104" t="s">
        <v>222</v>
      </c>
      <c r="D273" s="105"/>
      <c r="E273" s="150" t="s">
        <v>94</v>
      </c>
      <c r="F273" s="150"/>
      <c r="G273" s="151"/>
      <c r="J273" s="95">
        <f t="shared" si="84"/>
        <v>1</v>
      </c>
      <c r="K273" s="106">
        <f t="shared" si="80"/>
        <v>20</v>
      </c>
      <c r="L273" s="106">
        <f t="shared" si="81"/>
        <v>0</v>
      </c>
      <c r="M273" s="98">
        <f t="shared" si="82"/>
        <v>0</v>
      </c>
    </row>
    <row r="274" spans="1:13" s="107" customFormat="1" ht="45" x14ac:dyDescent="0.25">
      <c r="A274" s="147">
        <v>11</v>
      </c>
      <c r="B274" s="103" t="s">
        <v>221</v>
      </c>
      <c r="C274" s="104" t="s">
        <v>220</v>
      </c>
      <c r="D274" s="105"/>
      <c r="E274" s="150" t="s">
        <v>94</v>
      </c>
      <c r="F274" s="150"/>
      <c r="G274" s="151"/>
      <c r="J274" s="95">
        <f t="shared" si="84"/>
        <v>1</v>
      </c>
      <c r="K274" s="106">
        <f t="shared" si="80"/>
        <v>20</v>
      </c>
      <c r="L274" s="106">
        <f t="shared" si="81"/>
        <v>0</v>
      </c>
      <c r="M274" s="98">
        <f t="shared" si="82"/>
        <v>0</v>
      </c>
    </row>
    <row r="275" spans="1:13" s="107" customFormat="1" x14ac:dyDescent="0.25">
      <c r="A275" s="147">
        <v>11</v>
      </c>
      <c r="B275" s="101" t="s">
        <v>98</v>
      </c>
      <c r="C275" s="102" t="s">
        <v>219</v>
      </c>
      <c r="D275" s="102"/>
      <c r="E275" s="154"/>
      <c r="F275" s="154"/>
      <c r="G275" s="154"/>
      <c r="J275" s="95"/>
      <c r="K275" s="106"/>
      <c r="L275" s="106"/>
      <c r="M275" s="98"/>
    </row>
    <row r="276" spans="1:13" s="107" customFormat="1" ht="60" x14ac:dyDescent="0.25">
      <c r="A276" s="147">
        <v>11</v>
      </c>
      <c r="B276" s="108" t="s">
        <v>218</v>
      </c>
      <c r="C276" s="109" t="s">
        <v>217</v>
      </c>
      <c r="D276" s="110" t="s">
        <v>175</v>
      </c>
      <c r="E276" s="156" t="s">
        <v>94</v>
      </c>
      <c r="F276" s="156"/>
      <c r="G276" s="156"/>
      <c r="J276" s="95">
        <f t="shared" ref="J276" si="85">IF(K276="","",1)</f>
        <v>1</v>
      </c>
      <c r="K276" s="106">
        <f t="shared" ref="K276" si="86">IF(F276="X",0,IF(E276="A",20,IF(E276="B",15,IF(E276="C",5,IF(E276="D",0,0)))))</f>
        <v>20</v>
      </c>
      <c r="L276" s="106">
        <f t="shared" ref="L276" si="87">IF(E276="NCM",1,0)</f>
        <v>0</v>
      </c>
      <c r="M276" s="98">
        <f t="shared" ref="M276" si="88">IF(E276="NCM",0,IF(F276="X",1,0))</f>
        <v>0</v>
      </c>
    </row>
    <row r="277" spans="1:13" s="107" customFormat="1" ht="90" x14ac:dyDescent="0.25">
      <c r="A277" s="147">
        <v>11</v>
      </c>
      <c r="B277" s="103" t="s">
        <v>216</v>
      </c>
      <c r="C277" s="104" t="s">
        <v>215</v>
      </c>
      <c r="D277" s="105"/>
      <c r="E277" s="150" t="s">
        <v>94</v>
      </c>
      <c r="F277" s="150"/>
      <c r="G277" s="151"/>
      <c r="J277" s="95">
        <f t="shared" si="84"/>
        <v>1</v>
      </c>
      <c r="K277" s="106">
        <f t="shared" si="80"/>
        <v>20</v>
      </c>
      <c r="L277" s="106">
        <f t="shared" si="81"/>
        <v>0</v>
      </c>
      <c r="M277" s="98">
        <f t="shared" si="82"/>
        <v>0</v>
      </c>
    </row>
    <row r="278" spans="1:13" s="107" customFormat="1" ht="105" x14ac:dyDescent="0.25">
      <c r="A278" s="147">
        <v>11</v>
      </c>
      <c r="B278" s="103" t="s">
        <v>214</v>
      </c>
      <c r="C278" s="104" t="s">
        <v>213</v>
      </c>
      <c r="D278" s="105"/>
      <c r="E278" s="150" t="s">
        <v>94</v>
      </c>
      <c r="F278" s="150"/>
      <c r="G278" s="151"/>
      <c r="J278" s="95">
        <f t="shared" si="84"/>
        <v>1</v>
      </c>
      <c r="K278" s="106">
        <f t="shared" si="80"/>
        <v>20</v>
      </c>
      <c r="L278" s="106">
        <f t="shared" si="81"/>
        <v>0</v>
      </c>
      <c r="M278" s="98">
        <f t="shared" si="82"/>
        <v>0</v>
      </c>
    </row>
    <row r="279" spans="1:13" s="107" customFormat="1" ht="75" x14ac:dyDescent="0.25">
      <c r="A279" s="147">
        <v>11</v>
      </c>
      <c r="B279" s="103" t="s">
        <v>212</v>
      </c>
      <c r="C279" s="104" t="s">
        <v>211</v>
      </c>
      <c r="D279" s="105"/>
      <c r="E279" s="150" t="s">
        <v>94</v>
      </c>
      <c r="F279" s="150"/>
      <c r="G279" s="151"/>
      <c r="J279" s="95">
        <f t="shared" si="84"/>
        <v>1</v>
      </c>
      <c r="K279" s="106">
        <f t="shared" si="80"/>
        <v>20</v>
      </c>
      <c r="L279" s="106">
        <f t="shared" si="81"/>
        <v>0</v>
      </c>
      <c r="M279" s="98">
        <f t="shared" si="82"/>
        <v>0</v>
      </c>
    </row>
    <row r="280" spans="1:13" s="107" customFormat="1" ht="105" x14ac:dyDescent="0.25">
      <c r="A280" s="147">
        <v>11</v>
      </c>
      <c r="B280" s="103" t="s">
        <v>210</v>
      </c>
      <c r="C280" s="104" t="s">
        <v>209</v>
      </c>
      <c r="D280" s="105"/>
      <c r="E280" s="150" t="s">
        <v>94</v>
      </c>
      <c r="F280" s="150"/>
      <c r="G280" s="151"/>
      <c r="J280" s="95">
        <f t="shared" si="84"/>
        <v>1</v>
      </c>
      <c r="K280" s="106">
        <f t="shared" si="80"/>
        <v>20</v>
      </c>
      <c r="L280" s="106">
        <f t="shared" si="81"/>
        <v>0</v>
      </c>
      <c r="M280" s="98">
        <f t="shared" si="82"/>
        <v>0</v>
      </c>
    </row>
    <row r="281" spans="1:13" s="107" customFormat="1" ht="105" x14ac:dyDescent="0.25">
      <c r="A281" s="147">
        <v>11</v>
      </c>
      <c r="B281" s="103" t="s">
        <v>208</v>
      </c>
      <c r="C281" s="104" t="s">
        <v>207</v>
      </c>
      <c r="D281" s="105"/>
      <c r="E281" s="150" t="s">
        <v>94</v>
      </c>
      <c r="F281" s="150"/>
      <c r="G281" s="151"/>
      <c r="J281" s="95">
        <f t="shared" si="84"/>
        <v>1</v>
      </c>
      <c r="K281" s="106">
        <f t="shared" si="80"/>
        <v>20</v>
      </c>
      <c r="L281" s="106">
        <f t="shared" si="81"/>
        <v>0</v>
      </c>
      <c r="M281" s="98">
        <f t="shared" si="82"/>
        <v>0</v>
      </c>
    </row>
    <row r="282" spans="1:13" s="112" customFormat="1" ht="105" x14ac:dyDescent="0.25">
      <c r="A282" s="147">
        <v>11</v>
      </c>
      <c r="B282" s="108" t="s">
        <v>206</v>
      </c>
      <c r="C282" s="109" t="s">
        <v>205</v>
      </c>
      <c r="D282" s="110" t="s">
        <v>175</v>
      </c>
      <c r="E282" s="156" t="s">
        <v>94</v>
      </c>
      <c r="F282" s="156"/>
      <c r="G282" s="156"/>
      <c r="J282" s="95">
        <f t="shared" si="84"/>
        <v>1</v>
      </c>
      <c r="K282" s="106">
        <f t="shared" si="80"/>
        <v>20</v>
      </c>
      <c r="L282" s="106">
        <f t="shared" si="81"/>
        <v>0</v>
      </c>
      <c r="M282" s="98">
        <f t="shared" si="82"/>
        <v>0</v>
      </c>
    </row>
    <row r="283" spans="1:13" s="107" customFormat="1" ht="45" x14ac:dyDescent="0.25">
      <c r="A283" s="147">
        <v>11</v>
      </c>
      <c r="B283" s="103" t="s">
        <v>204</v>
      </c>
      <c r="C283" s="104" t="s">
        <v>203</v>
      </c>
      <c r="D283" s="105"/>
      <c r="E283" s="150" t="s">
        <v>94</v>
      </c>
      <c r="F283" s="150"/>
      <c r="G283" s="151"/>
      <c r="J283" s="95">
        <f t="shared" si="84"/>
        <v>1</v>
      </c>
      <c r="K283" s="106">
        <f t="shared" si="80"/>
        <v>20</v>
      </c>
      <c r="L283" s="106">
        <f t="shared" si="81"/>
        <v>0</v>
      </c>
      <c r="M283" s="98">
        <f t="shared" si="82"/>
        <v>0</v>
      </c>
    </row>
    <row r="284" spans="1:13" s="107" customFormat="1" ht="30" x14ac:dyDescent="0.25">
      <c r="A284" s="147">
        <v>11</v>
      </c>
      <c r="B284" s="103" t="s">
        <v>202</v>
      </c>
      <c r="C284" s="104" t="s">
        <v>201</v>
      </c>
      <c r="D284" s="105"/>
      <c r="E284" s="150" t="s">
        <v>94</v>
      </c>
      <c r="F284" s="150"/>
      <c r="G284" s="151"/>
      <c r="J284" s="95">
        <f t="shared" si="84"/>
        <v>1</v>
      </c>
      <c r="K284" s="106">
        <f t="shared" si="80"/>
        <v>20</v>
      </c>
      <c r="L284" s="106">
        <f t="shared" si="81"/>
        <v>0</v>
      </c>
      <c r="M284" s="98">
        <f t="shared" si="82"/>
        <v>0</v>
      </c>
    </row>
    <row r="285" spans="1:13" s="107" customFormat="1" ht="31.5" x14ac:dyDescent="0.25">
      <c r="A285" s="147">
        <v>12</v>
      </c>
      <c r="B285" s="116"/>
      <c r="C285" s="100" t="s">
        <v>200</v>
      </c>
      <c r="D285" s="99"/>
      <c r="E285" s="158"/>
      <c r="F285" s="158"/>
      <c r="G285" s="158"/>
      <c r="J285" s="95" t="str">
        <f t="shared" si="84"/>
        <v/>
      </c>
      <c r="K285" s="106"/>
      <c r="L285" s="106"/>
      <c r="M285" s="98"/>
    </row>
    <row r="286" spans="1:13" s="107" customFormat="1" x14ac:dyDescent="0.25">
      <c r="A286" s="147">
        <v>12</v>
      </c>
      <c r="B286" s="102" t="s">
        <v>199</v>
      </c>
      <c r="C286" s="102" t="s">
        <v>198</v>
      </c>
      <c r="D286" s="102"/>
      <c r="E286" s="154"/>
      <c r="F286" s="154"/>
      <c r="G286" s="154"/>
      <c r="J286" s="95"/>
      <c r="K286" s="106"/>
      <c r="L286" s="106"/>
      <c r="M286" s="98"/>
    </row>
    <row r="287" spans="1:13" s="107" customFormat="1" ht="90" x14ac:dyDescent="0.25">
      <c r="A287" s="147">
        <v>12</v>
      </c>
      <c r="B287" s="108" t="s">
        <v>197</v>
      </c>
      <c r="C287" s="109" t="s">
        <v>196</v>
      </c>
      <c r="D287" s="110" t="s">
        <v>175</v>
      </c>
      <c r="E287" s="156" t="s">
        <v>94</v>
      </c>
      <c r="F287" s="156"/>
      <c r="G287" s="156"/>
      <c r="J287" s="95">
        <f t="shared" ref="J287" si="89">IF(K287="","",1)</f>
        <v>1</v>
      </c>
      <c r="K287" s="106">
        <f t="shared" ref="K287" si="90">IF(F287="X",0,IF(E287="A",20,IF(E287="B",15,IF(E287="C",5,IF(E287="D",0,0)))))</f>
        <v>20</v>
      </c>
      <c r="L287" s="106">
        <f t="shared" ref="L287" si="91">IF(E287="NCM",1,0)</f>
        <v>0</v>
      </c>
      <c r="M287" s="98">
        <f t="shared" ref="M287" si="92">IF(E287="NCM",0,IF(F287="X",1,0))</f>
        <v>0</v>
      </c>
    </row>
    <row r="288" spans="1:13" s="107" customFormat="1" ht="90" x14ac:dyDescent="0.25">
      <c r="A288" s="147">
        <v>12</v>
      </c>
      <c r="B288" s="103" t="s">
        <v>195</v>
      </c>
      <c r="C288" s="104" t="s">
        <v>194</v>
      </c>
      <c r="D288" s="105"/>
      <c r="E288" s="150" t="s">
        <v>94</v>
      </c>
      <c r="F288" s="150"/>
      <c r="G288" s="151"/>
      <c r="J288" s="95">
        <f t="shared" si="84"/>
        <v>1</v>
      </c>
      <c r="K288" s="106">
        <f t="shared" ref="K288:K299" si="93">IF(F288="X",0,IF(E288="A",20,IF(E288="B",15,IF(E288="C",5,IF(E288="D",0,0)))))</f>
        <v>20</v>
      </c>
      <c r="L288" s="106">
        <f t="shared" ref="L288:L299" si="94">IF(E288="NCM",1,0)</f>
        <v>0</v>
      </c>
      <c r="M288" s="98">
        <f t="shared" ref="M288:M299" si="95">IF(E288="NCM",0,IF(F288="X",1,0))</f>
        <v>0</v>
      </c>
    </row>
    <row r="289" spans="1:13" s="107" customFormat="1" ht="105" x14ac:dyDescent="0.25">
      <c r="A289" s="147">
        <v>12</v>
      </c>
      <c r="B289" s="103" t="s">
        <v>193</v>
      </c>
      <c r="C289" s="104" t="s">
        <v>192</v>
      </c>
      <c r="D289" s="124"/>
      <c r="E289" s="150" t="s">
        <v>94</v>
      </c>
      <c r="F289" s="150"/>
      <c r="G289" s="151"/>
      <c r="J289" s="95">
        <f t="shared" si="84"/>
        <v>1</v>
      </c>
      <c r="K289" s="106">
        <f t="shared" si="93"/>
        <v>20</v>
      </c>
      <c r="L289" s="106">
        <f t="shared" si="94"/>
        <v>0</v>
      </c>
      <c r="M289" s="98">
        <f t="shared" si="95"/>
        <v>0</v>
      </c>
    </row>
    <row r="290" spans="1:13" s="107" customFormat="1" ht="75" x14ac:dyDescent="0.25">
      <c r="A290" s="147">
        <v>12</v>
      </c>
      <c r="B290" s="103" t="s">
        <v>191</v>
      </c>
      <c r="C290" s="104" t="s">
        <v>190</v>
      </c>
      <c r="D290" s="124"/>
      <c r="E290" s="150" t="s">
        <v>94</v>
      </c>
      <c r="F290" s="150"/>
      <c r="G290" s="151"/>
      <c r="J290" s="95">
        <f t="shared" si="84"/>
        <v>1</v>
      </c>
      <c r="K290" s="106">
        <f t="shared" si="93"/>
        <v>20</v>
      </c>
      <c r="L290" s="106">
        <f t="shared" si="94"/>
        <v>0</v>
      </c>
      <c r="M290" s="98">
        <f t="shared" si="95"/>
        <v>0</v>
      </c>
    </row>
    <row r="291" spans="1:13" s="107" customFormat="1" ht="90" x14ac:dyDescent="0.25">
      <c r="A291" s="147">
        <v>12</v>
      </c>
      <c r="B291" s="103" t="s">
        <v>189</v>
      </c>
      <c r="C291" s="104" t="s">
        <v>188</v>
      </c>
      <c r="D291" s="105"/>
      <c r="E291" s="150" t="s">
        <v>94</v>
      </c>
      <c r="F291" s="150"/>
      <c r="G291" s="151"/>
      <c r="J291" s="95">
        <f t="shared" si="84"/>
        <v>1</v>
      </c>
      <c r="K291" s="106">
        <f t="shared" si="93"/>
        <v>20</v>
      </c>
      <c r="L291" s="106">
        <f t="shared" si="94"/>
        <v>0</v>
      </c>
      <c r="M291" s="98">
        <f t="shared" si="95"/>
        <v>0</v>
      </c>
    </row>
    <row r="292" spans="1:13" s="107" customFormat="1" ht="75" x14ac:dyDescent="0.25">
      <c r="A292" s="147">
        <v>12</v>
      </c>
      <c r="B292" s="103" t="s">
        <v>187</v>
      </c>
      <c r="C292" s="104" t="s">
        <v>186</v>
      </c>
      <c r="D292" s="105"/>
      <c r="E292" s="150" t="s">
        <v>94</v>
      </c>
      <c r="F292" s="150"/>
      <c r="G292" s="151"/>
      <c r="J292" s="95">
        <f t="shared" si="84"/>
        <v>1</v>
      </c>
      <c r="K292" s="106">
        <f t="shared" si="93"/>
        <v>20</v>
      </c>
      <c r="L292" s="106">
        <f t="shared" si="94"/>
        <v>0</v>
      </c>
      <c r="M292" s="98">
        <f t="shared" si="95"/>
        <v>0</v>
      </c>
    </row>
    <row r="293" spans="1:13" s="107" customFormat="1" x14ac:dyDescent="0.25">
      <c r="A293" s="147">
        <v>12</v>
      </c>
      <c r="B293" s="102" t="s">
        <v>185</v>
      </c>
      <c r="C293" s="102" t="s">
        <v>184</v>
      </c>
      <c r="D293" s="102"/>
      <c r="E293" s="154"/>
      <c r="F293" s="154"/>
      <c r="G293" s="154"/>
      <c r="J293" s="95"/>
      <c r="K293" s="106"/>
      <c r="L293" s="106"/>
      <c r="M293" s="98"/>
    </row>
    <row r="294" spans="1:13" s="107" customFormat="1" ht="60" x14ac:dyDescent="0.25">
      <c r="A294" s="147">
        <v>12</v>
      </c>
      <c r="B294" s="103" t="s">
        <v>183</v>
      </c>
      <c r="C294" s="104" t="s">
        <v>182</v>
      </c>
      <c r="D294" s="105"/>
      <c r="E294" s="150" t="s">
        <v>94</v>
      </c>
      <c r="F294" s="150"/>
      <c r="G294" s="151"/>
      <c r="J294" s="95">
        <f t="shared" si="84"/>
        <v>1</v>
      </c>
      <c r="K294" s="106">
        <f t="shared" si="93"/>
        <v>20</v>
      </c>
      <c r="L294" s="106">
        <f t="shared" si="94"/>
        <v>0</v>
      </c>
      <c r="M294" s="98">
        <f t="shared" si="95"/>
        <v>0</v>
      </c>
    </row>
    <row r="295" spans="1:13" s="107" customFormat="1" ht="45" x14ac:dyDescent="0.25">
      <c r="A295" s="147">
        <v>12</v>
      </c>
      <c r="B295" s="103" t="s">
        <v>181</v>
      </c>
      <c r="C295" s="104" t="s">
        <v>180</v>
      </c>
      <c r="D295" s="105"/>
      <c r="E295" s="150" t="s">
        <v>94</v>
      </c>
      <c r="F295" s="150"/>
      <c r="G295" s="151"/>
      <c r="J295" s="95">
        <f t="shared" si="84"/>
        <v>1</v>
      </c>
      <c r="K295" s="106">
        <f t="shared" si="93"/>
        <v>20</v>
      </c>
      <c r="L295" s="106">
        <f t="shared" si="94"/>
        <v>0</v>
      </c>
      <c r="M295" s="98">
        <f t="shared" si="95"/>
        <v>0</v>
      </c>
    </row>
    <row r="296" spans="1:13" s="107" customFormat="1" ht="75" x14ac:dyDescent="0.25">
      <c r="A296" s="147">
        <v>12</v>
      </c>
      <c r="B296" s="103" t="s">
        <v>179</v>
      </c>
      <c r="C296" s="104" t="s">
        <v>178</v>
      </c>
      <c r="D296" s="105"/>
      <c r="E296" s="150" t="s">
        <v>94</v>
      </c>
      <c r="F296" s="150"/>
      <c r="G296" s="151"/>
      <c r="J296" s="95">
        <f t="shared" si="84"/>
        <v>1</v>
      </c>
      <c r="K296" s="106">
        <f t="shared" si="93"/>
        <v>20</v>
      </c>
      <c r="L296" s="106">
        <f t="shared" si="94"/>
        <v>0</v>
      </c>
      <c r="M296" s="98">
        <f t="shared" si="95"/>
        <v>0</v>
      </c>
    </row>
    <row r="297" spans="1:13" s="107" customFormat="1" ht="60" x14ac:dyDescent="0.25">
      <c r="A297" s="147">
        <v>12</v>
      </c>
      <c r="B297" s="108" t="s">
        <v>177</v>
      </c>
      <c r="C297" s="109" t="s">
        <v>176</v>
      </c>
      <c r="D297" s="110" t="s">
        <v>175</v>
      </c>
      <c r="E297" s="156" t="s">
        <v>94</v>
      </c>
      <c r="F297" s="156"/>
      <c r="G297" s="156"/>
      <c r="J297" s="95">
        <f t="shared" si="84"/>
        <v>1</v>
      </c>
      <c r="K297" s="106">
        <f t="shared" si="93"/>
        <v>20</v>
      </c>
      <c r="L297" s="106">
        <f t="shared" si="94"/>
        <v>0</v>
      </c>
      <c r="M297" s="98">
        <f t="shared" si="95"/>
        <v>0</v>
      </c>
    </row>
    <row r="298" spans="1:13" s="107" customFormat="1" ht="45" x14ac:dyDescent="0.25">
      <c r="A298" s="147">
        <v>12</v>
      </c>
      <c r="B298" s="103" t="s">
        <v>174</v>
      </c>
      <c r="C298" s="104" t="s">
        <v>173</v>
      </c>
      <c r="D298" s="105"/>
      <c r="E298" s="150" t="s">
        <v>94</v>
      </c>
      <c r="F298" s="150"/>
      <c r="G298" s="151"/>
      <c r="J298" s="95">
        <f t="shared" si="84"/>
        <v>1</v>
      </c>
      <c r="K298" s="106">
        <f t="shared" si="93"/>
        <v>20</v>
      </c>
      <c r="L298" s="106">
        <f t="shared" si="94"/>
        <v>0</v>
      </c>
      <c r="M298" s="98">
        <f t="shared" si="95"/>
        <v>0</v>
      </c>
    </row>
    <row r="299" spans="1:13" s="107" customFormat="1" ht="135" x14ac:dyDescent="0.25">
      <c r="A299" s="147">
        <v>12</v>
      </c>
      <c r="B299" s="103" t="s">
        <v>172</v>
      </c>
      <c r="C299" s="104" t="s">
        <v>171</v>
      </c>
      <c r="D299" s="105"/>
      <c r="E299" s="150" t="s">
        <v>94</v>
      </c>
      <c r="F299" s="150"/>
      <c r="G299" s="151"/>
      <c r="J299" s="95">
        <f t="shared" si="84"/>
        <v>1</v>
      </c>
      <c r="K299" s="106">
        <f t="shared" si="93"/>
        <v>20</v>
      </c>
      <c r="L299" s="106">
        <f t="shared" si="94"/>
        <v>0</v>
      </c>
      <c r="M299" s="98">
        <f t="shared" si="95"/>
        <v>0</v>
      </c>
    </row>
    <row r="300" spans="1:13" s="107" customFormat="1" x14ac:dyDescent="0.25">
      <c r="A300" s="147">
        <v>13</v>
      </c>
      <c r="B300" s="116"/>
      <c r="C300" s="100" t="s">
        <v>170</v>
      </c>
      <c r="D300" s="99"/>
      <c r="E300" s="158"/>
      <c r="F300" s="158"/>
      <c r="G300" s="158"/>
      <c r="J300" s="95" t="str">
        <f t="shared" si="84"/>
        <v/>
      </c>
      <c r="K300" s="106"/>
      <c r="L300" s="106"/>
      <c r="M300" s="98"/>
    </row>
    <row r="301" spans="1:13" s="107" customFormat="1" x14ac:dyDescent="0.25">
      <c r="A301" s="147">
        <v>13</v>
      </c>
      <c r="B301" s="102" t="s">
        <v>169</v>
      </c>
      <c r="C301" s="102" t="s">
        <v>168</v>
      </c>
      <c r="D301" s="102"/>
      <c r="E301" s="154"/>
      <c r="F301" s="154"/>
      <c r="G301" s="154"/>
      <c r="J301" s="95"/>
      <c r="K301" s="106"/>
      <c r="L301" s="106"/>
      <c r="M301" s="98"/>
    </row>
    <row r="302" spans="1:13" s="107" customFormat="1" ht="195" x14ac:dyDescent="0.25">
      <c r="A302" s="147">
        <v>13</v>
      </c>
      <c r="B302" s="103" t="s">
        <v>167</v>
      </c>
      <c r="C302" s="104" t="s">
        <v>166</v>
      </c>
      <c r="D302" s="105"/>
      <c r="E302" s="150" t="s">
        <v>94</v>
      </c>
      <c r="F302" s="150"/>
      <c r="G302" s="151"/>
      <c r="J302" s="95">
        <f t="shared" si="84"/>
        <v>1</v>
      </c>
      <c r="K302" s="106">
        <f t="shared" ref="K302:K312" si="96">IF(F302="X",0,IF(E302="A",20,IF(E302="B",15,IF(E302="C",5,IF(E302="D",0,0)))))</f>
        <v>20</v>
      </c>
      <c r="L302" s="106">
        <f t="shared" ref="L302:L312" si="97">IF(E302="NCM",1,0)</f>
        <v>0</v>
      </c>
      <c r="M302" s="98">
        <f t="shared" ref="M302:M312" si="98">IF(E302="NCM",0,IF(F302="X",1,0))</f>
        <v>0</v>
      </c>
    </row>
    <row r="303" spans="1:13" s="107" customFormat="1" ht="60" x14ac:dyDescent="0.25">
      <c r="A303" s="147">
        <v>13</v>
      </c>
      <c r="B303" s="103" t="s">
        <v>165</v>
      </c>
      <c r="C303" s="104" t="s">
        <v>164</v>
      </c>
      <c r="D303" s="105"/>
      <c r="E303" s="150" t="s">
        <v>94</v>
      </c>
      <c r="F303" s="150"/>
      <c r="G303" s="151"/>
      <c r="J303" s="95">
        <f t="shared" si="84"/>
        <v>1</v>
      </c>
      <c r="K303" s="106">
        <f t="shared" si="96"/>
        <v>20</v>
      </c>
      <c r="L303" s="106">
        <f t="shared" si="97"/>
        <v>0</v>
      </c>
      <c r="M303" s="98">
        <f t="shared" si="98"/>
        <v>0</v>
      </c>
    </row>
    <row r="304" spans="1:13" s="107" customFormat="1" ht="90" x14ac:dyDescent="0.25">
      <c r="A304" s="147">
        <v>13</v>
      </c>
      <c r="B304" s="103" t="s">
        <v>163</v>
      </c>
      <c r="C304" s="104" t="s">
        <v>162</v>
      </c>
      <c r="D304" s="105"/>
      <c r="E304" s="150" t="s">
        <v>94</v>
      </c>
      <c r="F304" s="150"/>
      <c r="G304" s="151"/>
      <c r="J304" s="95">
        <f t="shared" si="84"/>
        <v>1</v>
      </c>
      <c r="K304" s="106">
        <f t="shared" si="96"/>
        <v>20</v>
      </c>
      <c r="L304" s="106">
        <f t="shared" si="97"/>
        <v>0</v>
      </c>
      <c r="M304" s="98">
        <f t="shared" si="98"/>
        <v>0</v>
      </c>
    </row>
    <row r="305" spans="1:14" s="107" customFormat="1" ht="45" x14ac:dyDescent="0.25">
      <c r="A305" s="147">
        <v>13</v>
      </c>
      <c r="B305" s="103" t="s">
        <v>161</v>
      </c>
      <c r="C305" s="104" t="s">
        <v>160</v>
      </c>
      <c r="D305" s="105"/>
      <c r="E305" s="150" t="s">
        <v>94</v>
      </c>
      <c r="F305" s="150"/>
      <c r="G305" s="151"/>
      <c r="J305" s="95">
        <f t="shared" si="84"/>
        <v>1</v>
      </c>
      <c r="K305" s="106">
        <f t="shared" si="96"/>
        <v>20</v>
      </c>
      <c r="L305" s="106">
        <f t="shared" si="97"/>
        <v>0</v>
      </c>
      <c r="M305" s="98">
        <f t="shared" si="98"/>
        <v>0</v>
      </c>
    </row>
    <row r="306" spans="1:14" s="107" customFormat="1" ht="90" x14ac:dyDescent="0.25">
      <c r="A306" s="147">
        <v>13</v>
      </c>
      <c r="B306" s="103" t="s">
        <v>159</v>
      </c>
      <c r="C306" s="104" t="s">
        <v>158</v>
      </c>
      <c r="D306" s="105"/>
      <c r="E306" s="150" t="s">
        <v>94</v>
      </c>
      <c r="F306" s="150"/>
      <c r="G306" s="151"/>
      <c r="J306" s="95">
        <f t="shared" si="84"/>
        <v>1</v>
      </c>
      <c r="K306" s="106">
        <f t="shared" si="96"/>
        <v>20</v>
      </c>
      <c r="L306" s="106">
        <f t="shared" si="97"/>
        <v>0</v>
      </c>
      <c r="M306" s="98">
        <f t="shared" si="98"/>
        <v>0</v>
      </c>
    </row>
    <row r="307" spans="1:14" s="107" customFormat="1" ht="270" x14ac:dyDescent="0.25">
      <c r="A307" s="147">
        <v>13</v>
      </c>
      <c r="B307" s="103" t="s">
        <v>157</v>
      </c>
      <c r="C307" s="104" t="s">
        <v>156</v>
      </c>
      <c r="D307" s="105"/>
      <c r="E307" s="150" t="s">
        <v>94</v>
      </c>
      <c r="F307" s="150"/>
      <c r="G307" s="151"/>
      <c r="J307" s="95">
        <f t="shared" si="84"/>
        <v>1</v>
      </c>
      <c r="K307" s="106">
        <f t="shared" si="96"/>
        <v>20</v>
      </c>
      <c r="L307" s="106">
        <f t="shared" si="97"/>
        <v>0</v>
      </c>
      <c r="M307" s="98">
        <f t="shared" si="98"/>
        <v>0</v>
      </c>
    </row>
    <row r="308" spans="1:14" s="107" customFormat="1" x14ac:dyDescent="0.25">
      <c r="A308" s="147">
        <v>13</v>
      </c>
      <c r="B308" s="102" t="s">
        <v>155</v>
      </c>
      <c r="C308" s="102" t="s">
        <v>154</v>
      </c>
      <c r="D308" s="117"/>
      <c r="E308" s="154"/>
      <c r="F308" s="154"/>
      <c r="G308" s="154"/>
      <c r="J308" s="95"/>
      <c r="K308" s="106"/>
      <c r="L308" s="106"/>
      <c r="M308" s="98"/>
    </row>
    <row r="309" spans="1:14" s="107" customFormat="1" ht="30" x14ac:dyDescent="0.25">
      <c r="A309" s="147">
        <v>13</v>
      </c>
      <c r="B309" s="104" t="s">
        <v>153</v>
      </c>
      <c r="C309" s="104" t="s">
        <v>152</v>
      </c>
      <c r="D309" s="105"/>
      <c r="E309" s="150" t="s">
        <v>94</v>
      </c>
      <c r="F309" s="150"/>
      <c r="G309" s="151"/>
      <c r="J309" s="95">
        <f t="shared" si="84"/>
        <v>1</v>
      </c>
      <c r="K309" s="106">
        <f t="shared" si="96"/>
        <v>20</v>
      </c>
      <c r="L309" s="106">
        <f t="shared" si="97"/>
        <v>0</v>
      </c>
      <c r="M309" s="98">
        <f t="shared" si="98"/>
        <v>0</v>
      </c>
    </row>
    <row r="310" spans="1:14" s="107" customFormat="1" ht="409.5" x14ac:dyDescent="0.25">
      <c r="A310" s="147">
        <v>13</v>
      </c>
      <c r="B310" s="104" t="s">
        <v>151</v>
      </c>
      <c r="C310" s="104" t="s">
        <v>150</v>
      </c>
      <c r="D310" s="105"/>
      <c r="E310" s="150" t="s">
        <v>94</v>
      </c>
      <c r="F310" s="150"/>
      <c r="G310" s="151"/>
      <c r="J310" s="95">
        <f t="shared" si="84"/>
        <v>1</v>
      </c>
      <c r="K310" s="106">
        <f t="shared" si="96"/>
        <v>20</v>
      </c>
      <c r="L310" s="106">
        <f t="shared" si="97"/>
        <v>0</v>
      </c>
      <c r="M310" s="98">
        <f t="shared" si="98"/>
        <v>0</v>
      </c>
    </row>
    <row r="311" spans="1:14" s="107" customFormat="1" ht="150" x14ac:dyDescent="0.25">
      <c r="A311" s="147">
        <v>13</v>
      </c>
      <c r="B311" s="104" t="s">
        <v>149</v>
      </c>
      <c r="C311" s="104" t="s">
        <v>148</v>
      </c>
      <c r="D311" s="105"/>
      <c r="E311" s="150" t="s">
        <v>94</v>
      </c>
      <c r="F311" s="150"/>
      <c r="G311" s="151"/>
      <c r="J311" s="95">
        <f t="shared" si="84"/>
        <v>1</v>
      </c>
      <c r="K311" s="106">
        <f t="shared" si="96"/>
        <v>20</v>
      </c>
      <c r="L311" s="106">
        <f t="shared" si="97"/>
        <v>0</v>
      </c>
      <c r="M311" s="98">
        <f t="shared" si="98"/>
        <v>0</v>
      </c>
    </row>
    <row r="312" spans="1:14" s="107" customFormat="1" ht="105" x14ac:dyDescent="0.25">
      <c r="A312" s="147">
        <v>13</v>
      </c>
      <c r="B312" s="104" t="s">
        <v>147</v>
      </c>
      <c r="C312" s="104" t="s">
        <v>146</v>
      </c>
      <c r="D312" s="105"/>
      <c r="E312" s="150" t="s">
        <v>94</v>
      </c>
      <c r="F312" s="150"/>
      <c r="G312" s="151"/>
      <c r="J312" s="95">
        <f t="shared" si="84"/>
        <v>1</v>
      </c>
      <c r="K312" s="106">
        <f t="shared" si="96"/>
        <v>20</v>
      </c>
      <c r="L312" s="106">
        <f t="shared" si="97"/>
        <v>0</v>
      </c>
      <c r="M312" s="98">
        <f t="shared" si="98"/>
        <v>0</v>
      </c>
    </row>
    <row r="313" spans="1:14" x14ac:dyDescent="0.25">
      <c r="B313" s="125"/>
      <c r="C313" s="125"/>
      <c r="D313" s="125"/>
      <c r="E313" s="125"/>
      <c r="F313" s="125"/>
      <c r="G313" s="95"/>
    </row>
    <row r="314" spans="1:14" s="98" customFormat="1" x14ac:dyDescent="0.25">
      <c r="A314" s="148"/>
      <c r="D314" s="126"/>
    </row>
    <row r="315" spans="1:14" s="98" customFormat="1" x14ac:dyDescent="0.25">
      <c r="A315" s="148"/>
    </row>
    <row r="316" spans="1:14" s="98" customFormat="1" x14ac:dyDescent="0.25">
      <c r="A316" s="148"/>
      <c r="H316" s="127"/>
      <c r="I316" s="127"/>
      <c r="J316" s="127"/>
    </row>
    <row r="317" spans="1:14" s="98" customFormat="1" x14ac:dyDescent="0.25">
      <c r="A317" s="148"/>
      <c r="H317" s="127"/>
      <c r="I317" s="127"/>
      <c r="J317" s="127"/>
      <c r="K317" s="127"/>
      <c r="L317" s="127"/>
      <c r="M317" s="127"/>
      <c r="N317" s="127"/>
    </row>
    <row r="318" spans="1:14" s="98" customFormat="1" x14ac:dyDescent="0.25">
      <c r="A318" s="148"/>
      <c r="H318" s="127"/>
      <c r="I318" s="127"/>
      <c r="J318" s="127"/>
      <c r="K318" s="127"/>
      <c r="L318" s="127"/>
      <c r="M318" s="127"/>
      <c r="N318" s="127"/>
    </row>
    <row r="319" spans="1:14" s="98" customFormat="1" x14ac:dyDescent="0.25">
      <c r="A319" s="148"/>
      <c r="H319" s="127"/>
      <c r="I319" s="127"/>
      <c r="J319" s="127"/>
      <c r="K319" s="127"/>
      <c r="L319" s="127"/>
      <c r="M319" s="127"/>
      <c r="N319" s="127"/>
    </row>
    <row r="320" spans="1:14" s="98" customFormat="1" x14ac:dyDescent="0.25">
      <c r="A320" s="148"/>
      <c r="H320" s="127"/>
      <c r="I320" s="127"/>
      <c r="J320" s="127"/>
      <c r="K320" s="127"/>
      <c r="L320" s="127"/>
      <c r="M320" s="127"/>
      <c r="N320" s="127"/>
    </row>
    <row r="321" spans="1:23" s="98" customFormat="1" x14ac:dyDescent="0.25">
      <c r="A321" s="148"/>
      <c r="H321" s="127"/>
      <c r="I321" s="127"/>
      <c r="J321" s="127"/>
      <c r="K321" s="127"/>
      <c r="L321" s="127"/>
      <c r="M321" s="127"/>
      <c r="N321" s="127"/>
    </row>
    <row r="322" spans="1:23" s="98" customFormat="1" x14ac:dyDescent="0.25">
      <c r="A322" s="148"/>
    </row>
    <row r="323" spans="1:23" s="98" customFormat="1" x14ac:dyDescent="0.25">
      <c r="A323" s="148"/>
    </row>
    <row r="324" spans="1:23" s="129" customFormat="1" ht="146.25" customHeight="1" x14ac:dyDescent="0.25">
      <c r="A324" s="149"/>
    </row>
    <row r="325" spans="1:23" s="98" customFormat="1" x14ac:dyDescent="0.25">
      <c r="A325" s="148"/>
    </row>
    <row r="326" spans="1:23" s="98" customFormat="1" x14ac:dyDescent="0.25">
      <c r="A326" s="148"/>
    </row>
    <row r="327" spans="1:23" s="98" customFormat="1" ht="39" customHeight="1" x14ac:dyDescent="0.25">
      <c r="A327" s="148"/>
    </row>
    <row r="328" spans="1:23" s="98" customFormat="1" x14ac:dyDescent="0.25">
      <c r="A328" s="148"/>
    </row>
    <row r="329" spans="1:23" s="98" customFormat="1" ht="30" customHeight="1" x14ac:dyDescent="0.25">
      <c r="A329" s="148"/>
    </row>
    <row r="330" spans="1:23" s="98" customFormat="1" ht="31.5" customHeight="1" x14ac:dyDescent="0.25">
      <c r="A330" s="148"/>
    </row>
    <row r="331" spans="1:23" x14ac:dyDescent="0.25">
      <c r="B331" s="98"/>
      <c r="C331" s="98"/>
      <c r="D331" s="126"/>
      <c r="E331" s="98"/>
      <c r="F331" s="98"/>
      <c r="G331" s="98"/>
      <c r="H331" s="98"/>
      <c r="I331" s="98"/>
      <c r="J331" s="98"/>
      <c r="K331" s="98"/>
      <c r="L331" s="98"/>
      <c r="M331" s="98"/>
      <c r="N331" s="98"/>
      <c r="O331" s="98"/>
      <c r="P331" s="98"/>
      <c r="Q331" s="98"/>
      <c r="R331" s="98"/>
      <c r="S331" s="98"/>
      <c r="T331" s="98"/>
      <c r="U331" s="98"/>
      <c r="V331" s="98"/>
      <c r="W331" s="98"/>
    </row>
    <row r="332" spans="1:23" x14ac:dyDescent="0.25">
      <c r="B332" s="98"/>
      <c r="C332" s="98"/>
      <c r="D332" s="126"/>
      <c r="E332" s="98"/>
      <c r="F332" s="98"/>
      <c r="G332" s="98"/>
      <c r="H332" s="98"/>
      <c r="I332" s="98"/>
      <c r="J332" s="98"/>
      <c r="K332" s="98"/>
      <c r="L332" s="98"/>
      <c r="M332" s="98"/>
      <c r="N332" s="98"/>
      <c r="O332" s="98"/>
      <c r="P332" s="98"/>
      <c r="Q332" s="98"/>
      <c r="R332" s="98"/>
      <c r="S332" s="98"/>
      <c r="T332" s="98"/>
      <c r="U332" s="98"/>
      <c r="V332" s="98"/>
      <c r="W332" s="98"/>
    </row>
    <row r="333" spans="1:23" x14ac:dyDescent="0.25">
      <c r="B333" s="98"/>
      <c r="C333" s="98"/>
      <c r="D333" s="126"/>
      <c r="E333" s="98"/>
      <c r="F333" s="98"/>
      <c r="G333" s="98"/>
      <c r="H333" s="98"/>
      <c r="I333" s="98"/>
      <c r="J333" s="98"/>
      <c r="K333" s="98"/>
      <c r="L333" s="98"/>
      <c r="M333" s="98"/>
      <c r="N333" s="98"/>
      <c r="O333" s="98"/>
      <c r="P333" s="98"/>
      <c r="Q333" s="98"/>
      <c r="R333" s="98"/>
      <c r="S333" s="98"/>
      <c r="T333" s="98"/>
      <c r="U333" s="98"/>
      <c r="V333" s="98"/>
      <c r="W333" s="98"/>
    </row>
    <row r="334" spans="1:23" x14ac:dyDescent="0.25">
      <c r="B334" s="98"/>
      <c r="C334" s="98"/>
      <c r="D334" s="126"/>
      <c r="E334" s="98"/>
      <c r="F334" s="98"/>
      <c r="G334" s="98"/>
      <c r="H334" s="98"/>
      <c r="I334" s="98"/>
      <c r="J334" s="98"/>
      <c r="K334" s="98"/>
      <c r="L334" s="98"/>
      <c r="M334" s="98"/>
      <c r="N334" s="98"/>
      <c r="O334" s="98"/>
      <c r="P334" s="98"/>
      <c r="Q334" s="98"/>
      <c r="R334" s="98"/>
      <c r="S334" s="98"/>
      <c r="T334" s="98"/>
      <c r="U334" s="98"/>
      <c r="V334" s="98"/>
      <c r="W334" s="98"/>
    </row>
    <row r="335" spans="1:23" x14ac:dyDescent="0.25">
      <c r="B335" s="98"/>
      <c r="C335" s="98"/>
      <c r="D335" s="126"/>
      <c r="E335" s="98"/>
      <c r="F335" s="98"/>
      <c r="G335" s="98"/>
      <c r="H335" s="98"/>
      <c r="I335" s="98"/>
      <c r="J335" s="98"/>
      <c r="K335" s="98"/>
      <c r="L335" s="98"/>
      <c r="M335" s="98"/>
      <c r="N335" s="98"/>
      <c r="O335" s="98"/>
      <c r="P335" s="98"/>
      <c r="Q335" s="98"/>
      <c r="R335" s="98"/>
      <c r="S335" s="98"/>
      <c r="T335" s="98"/>
      <c r="U335" s="98"/>
      <c r="V335" s="98"/>
      <c r="W335" s="98"/>
    </row>
    <row r="336" spans="1:23" x14ac:dyDescent="0.25">
      <c r="B336" s="98"/>
      <c r="C336" s="98"/>
      <c r="D336" s="126"/>
      <c r="E336" s="98"/>
      <c r="F336" s="98"/>
      <c r="G336" s="98"/>
      <c r="H336" s="98"/>
      <c r="I336" s="98"/>
      <c r="J336" s="98"/>
      <c r="K336" s="98"/>
      <c r="L336" s="98"/>
      <c r="M336" s="98"/>
      <c r="N336" s="98"/>
      <c r="O336" s="98"/>
      <c r="P336" s="98"/>
      <c r="Q336" s="98"/>
      <c r="R336" s="98"/>
      <c r="S336" s="98"/>
      <c r="T336" s="98"/>
      <c r="U336" s="98"/>
      <c r="V336" s="98"/>
      <c r="W336" s="98"/>
    </row>
    <row r="337" spans="2:23" x14ac:dyDescent="0.25">
      <c r="B337" s="98"/>
      <c r="C337" s="98"/>
      <c r="D337" s="126"/>
      <c r="E337" s="98"/>
      <c r="F337" s="98"/>
      <c r="G337" s="98"/>
      <c r="H337" s="98"/>
      <c r="I337" s="98"/>
      <c r="J337" s="98"/>
      <c r="K337" s="98"/>
      <c r="L337" s="98"/>
      <c r="M337" s="98"/>
      <c r="N337" s="98"/>
      <c r="O337" s="98"/>
      <c r="P337" s="98"/>
      <c r="Q337" s="98"/>
      <c r="R337" s="98"/>
      <c r="S337" s="98"/>
      <c r="T337" s="98"/>
      <c r="U337" s="98"/>
      <c r="V337" s="98"/>
      <c r="W337" s="98"/>
    </row>
    <row r="338" spans="2:23" x14ac:dyDescent="0.25">
      <c r="B338" s="98"/>
      <c r="C338" s="98"/>
      <c r="D338" s="126"/>
      <c r="E338" s="98"/>
      <c r="F338" s="98"/>
      <c r="G338" s="98"/>
      <c r="H338" s="98"/>
      <c r="I338" s="98"/>
      <c r="J338" s="98"/>
      <c r="K338" s="98"/>
      <c r="L338" s="98"/>
      <c r="M338" s="98"/>
      <c r="N338" s="98"/>
      <c r="O338" s="98"/>
      <c r="P338" s="98"/>
      <c r="Q338" s="98"/>
      <c r="R338" s="98"/>
      <c r="S338" s="98"/>
      <c r="T338" s="98"/>
      <c r="U338" s="98"/>
      <c r="V338" s="98"/>
      <c r="W338" s="98"/>
    </row>
    <row r="339" spans="2:23" x14ac:dyDescent="0.25">
      <c r="B339" s="98"/>
      <c r="C339" s="98"/>
      <c r="D339" s="126"/>
      <c r="E339" s="98"/>
      <c r="F339" s="98"/>
      <c r="G339" s="98"/>
      <c r="H339" s="98"/>
      <c r="I339" s="98"/>
      <c r="J339" s="98"/>
      <c r="K339" s="98"/>
      <c r="L339" s="98"/>
      <c r="M339" s="98"/>
      <c r="N339" s="98"/>
      <c r="O339" s="98"/>
      <c r="P339" s="98"/>
      <c r="Q339" s="98"/>
      <c r="R339" s="98"/>
      <c r="S339" s="98"/>
      <c r="T339" s="98"/>
      <c r="U339" s="98"/>
      <c r="V339" s="98"/>
      <c r="W339" s="98"/>
    </row>
    <row r="340" spans="2:23" x14ac:dyDescent="0.25">
      <c r="B340" s="98"/>
      <c r="C340" s="98"/>
      <c r="D340" s="126"/>
      <c r="E340" s="98"/>
      <c r="F340" s="98"/>
      <c r="G340" s="98"/>
      <c r="H340" s="98"/>
      <c r="I340" s="98"/>
      <c r="J340" s="98"/>
      <c r="K340" s="98"/>
      <c r="L340" s="98"/>
      <c r="M340" s="98"/>
      <c r="N340" s="98"/>
      <c r="O340" s="98"/>
      <c r="P340" s="98"/>
      <c r="Q340" s="98"/>
      <c r="R340" s="98"/>
      <c r="S340" s="98"/>
      <c r="T340" s="98"/>
      <c r="U340" s="98"/>
      <c r="V340" s="98"/>
      <c r="W340" s="98"/>
    </row>
    <row r="341" spans="2:23" x14ac:dyDescent="0.25">
      <c r="B341" s="98"/>
      <c r="C341" s="98"/>
      <c r="D341" s="126"/>
      <c r="E341" s="98"/>
      <c r="F341" s="98"/>
      <c r="G341" s="98"/>
      <c r="H341" s="98"/>
      <c r="I341" s="98"/>
      <c r="J341" s="98"/>
      <c r="K341" s="98"/>
      <c r="L341" s="98"/>
      <c r="M341" s="98"/>
      <c r="N341" s="98"/>
      <c r="O341" s="98"/>
      <c r="P341" s="98"/>
      <c r="Q341" s="98"/>
      <c r="R341" s="98"/>
      <c r="S341" s="98"/>
      <c r="T341" s="98"/>
      <c r="U341" s="98"/>
      <c r="V341" s="98"/>
      <c r="W341" s="98"/>
    </row>
    <row r="342" spans="2:23" x14ac:dyDescent="0.25">
      <c r="B342" s="98"/>
      <c r="C342" s="98"/>
      <c r="D342" s="126"/>
      <c r="E342" s="98"/>
      <c r="F342" s="98"/>
      <c r="G342" s="98"/>
      <c r="H342" s="98"/>
      <c r="I342" s="98"/>
      <c r="J342" s="98"/>
      <c r="K342" s="98"/>
      <c r="L342" s="98"/>
      <c r="M342" s="98"/>
      <c r="N342" s="98"/>
      <c r="O342" s="98"/>
      <c r="P342" s="98"/>
      <c r="Q342" s="98"/>
      <c r="R342" s="98"/>
      <c r="S342" s="98"/>
      <c r="T342" s="98"/>
      <c r="U342" s="98"/>
      <c r="V342" s="98"/>
      <c r="W342" s="98"/>
    </row>
    <row r="343" spans="2:23" x14ac:dyDescent="0.25">
      <c r="B343" s="98"/>
      <c r="C343" s="98"/>
      <c r="D343" s="126"/>
      <c r="E343" s="98"/>
      <c r="F343" s="98"/>
      <c r="G343" s="98"/>
      <c r="H343" s="98"/>
      <c r="I343" s="98"/>
      <c r="J343" s="98"/>
      <c r="K343" s="98"/>
      <c r="L343" s="98"/>
      <c r="M343" s="98"/>
      <c r="N343" s="98"/>
      <c r="O343" s="98"/>
      <c r="P343" s="98"/>
      <c r="Q343" s="98"/>
      <c r="R343" s="98"/>
      <c r="S343" s="98"/>
      <c r="T343" s="98"/>
      <c r="U343" s="98"/>
      <c r="V343" s="98"/>
      <c r="W343" s="98"/>
    </row>
    <row r="344" spans="2:23" x14ac:dyDescent="0.25">
      <c r="B344" s="98"/>
      <c r="C344" s="98"/>
      <c r="D344" s="126"/>
      <c r="E344" s="98"/>
      <c r="F344" s="98"/>
      <c r="G344" s="98"/>
      <c r="H344" s="98"/>
      <c r="I344" s="98"/>
      <c r="J344" s="98"/>
      <c r="K344" s="98"/>
      <c r="L344" s="98"/>
      <c r="M344" s="98"/>
      <c r="N344" s="98"/>
      <c r="O344" s="98"/>
      <c r="P344" s="98"/>
      <c r="Q344" s="98"/>
      <c r="R344" s="98"/>
      <c r="S344" s="98"/>
      <c r="T344" s="98"/>
      <c r="U344" s="98"/>
      <c r="V344" s="98"/>
      <c r="W344" s="98"/>
    </row>
    <row r="345" spans="2:23" x14ac:dyDescent="0.25">
      <c r="B345" s="98"/>
      <c r="C345" s="98"/>
      <c r="D345" s="126"/>
      <c r="E345" s="98"/>
      <c r="F345" s="98"/>
      <c r="G345" s="98"/>
      <c r="H345" s="98"/>
      <c r="I345" s="98"/>
      <c r="J345" s="98"/>
      <c r="K345" s="98"/>
      <c r="L345" s="98"/>
      <c r="M345" s="98"/>
      <c r="N345" s="98"/>
      <c r="O345" s="98"/>
      <c r="P345" s="98"/>
      <c r="Q345" s="98"/>
      <c r="R345" s="98"/>
      <c r="S345" s="98"/>
      <c r="T345" s="98"/>
      <c r="U345" s="98"/>
      <c r="V345" s="98"/>
      <c r="W345" s="98"/>
    </row>
    <row r="346" spans="2:23" x14ac:dyDescent="0.25">
      <c r="B346" s="98"/>
      <c r="C346" s="98"/>
      <c r="D346" s="126"/>
      <c r="E346" s="98"/>
      <c r="F346" s="98"/>
      <c r="G346" s="98"/>
      <c r="H346" s="98"/>
      <c r="I346" s="98"/>
      <c r="J346" s="98"/>
      <c r="K346" s="98"/>
      <c r="L346" s="98"/>
      <c r="M346" s="98"/>
      <c r="N346" s="98"/>
      <c r="O346" s="98"/>
      <c r="P346" s="98"/>
      <c r="Q346" s="98"/>
      <c r="R346" s="98"/>
      <c r="S346" s="98"/>
      <c r="T346" s="98"/>
      <c r="U346" s="98"/>
      <c r="V346" s="98"/>
      <c r="W346" s="98"/>
    </row>
    <row r="347" spans="2:23" x14ac:dyDescent="0.25">
      <c r="B347" s="98"/>
      <c r="C347" s="98"/>
      <c r="D347" s="126"/>
      <c r="E347" s="98"/>
      <c r="F347" s="98"/>
      <c r="G347" s="98"/>
      <c r="H347" s="98"/>
      <c r="I347" s="98"/>
      <c r="J347" s="98"/>
      <c r="K347" s="98"/>
      <c r="L347" s="98"/>
      <c r="M347" s="98"/>
      <c r="N347" s="98"/>
      <c r="O347" s="98"/>
      <c r="P347" s="98"/>
      <c r="Q347" s="98"/>
      <c r="R347" s="98"/>
      <c r="S347" s="98"/>
      <c r="T347" s="98"/>
      <c r="U347" s="98"/>
      <c r="V347" s="98"/>
      <c r="W347" s="98"/>
    </row>
    <row r="348" spans="2:23" x14ac:dyDescent="0.25">
      <c r="B348" s="98"/>
      <c r="C348" s="98"/>
      <c r="D348" s="126"/>
      <c r="E348" s="98"/>
      <c r="F348" s="98"/>
      <c r="G348" s="98"/>
      <c r="H348" s="98"/>
      <c r="I348" s="98"/>
      <c r="J348" s="98"/>
      <c r="K348" s="98"/>
      <c r="L348" s="98"/>
      <c r="M348" s="98"/>
      <c r="N348" s="98"/>
      <c r="O348" s="98"/>
      <c r="P348" s="98"/>
      <c r="Q348" s="98"/>
      <c r="R348" s="98"/>
      <c r="S348" s="98"/>
      <c r="T348" s="98"/>
      <c r="U348" s="98"/>
      <c r="V348" s="98"/>
      <c r="W348" s="98"/>
    </row>
    <row r="349" spans="2:23" x14ac:dyDescent="0.25">
      <c r="B349" s="98"/>
      <c r="C349" s="98"/>
      <c r="D349" s="126"/>
      <c r="E349" s="98"/>
      <c r="F349" s="98"/>
      <c r="G349" s="98"/>
      <c r="H349" s="98"/>
      <c r="I349" s="98"/>
      <c r="J349" s="98"/>
      <c r="K349" s="98"/>
      <c r="L349" s="98"/>
      <c r="M349" s="98"/>
      <c r="N349" s="98"/>
      <c r="O349" s="98"/>
      <c r="P349" s="98"/>
      <c r="Q349" s="98"/>
      <c r="R349" s="98"/>
      <c r="S349" s="98"/>
      <c r="T349" s="98"/>
      <c r="U349" s="98"/>
      <c r="V349" s="98"/>
      <c r="W349" s="98"/>
    </row>
    <row r="350" spans="2:23" x14ac:dyDescent="0.25">
      <c r="B350" s="98"/>
      <c r="C350" s="98"/>
      <c r="D350" s="126"/>
      <c r="E350" s="98"/>
      <c r="F350" s="98"/>
      <c r="G350" s="98"/>
      <c r="H350" s="98"/>
      <c r="I350" s="98"/>
      <c r="J350" s="98"/>
      <c r="K350" s="98"/>
      <c r="L350" s="98"/>
      <c r="M350" s="98"/>
      <c r="N350" s="98"/>
      <c r="O350" s="98"/>
      <c r="P350" s="98"/>
      <c r="Q350" s="98"/>
      <c r="R350" s="98"/>
      <c r="S350" s="98"/>
      <c r="T350" s="98"/>
      <c r="U350" s="98"/>
      <c r="V350" s="98"/>
      <c r="W350" s="98"/>
    </row>
    <row r="351" spans="2:23" x14ac:dyDescent="0.25">
      <c r="B351" s="98"/>
      <c r="C351" s="98"/>
      <c r="D351" s="126"/>
      <c r="E351" s="98"/>
      <c r="F351" s="98"/>
      <c r="G351" s="98"/>
      <c r="H351" s="98"/>
      <c r="I351" s="98"/>
      <c r="J351" s="98"/>
      <c r="K351" s="98"/>
      <c r="L351" s="98"/>
      <c r="M351" s="98"/>
      <c r="N351" s="98"/>
      <c r="O351" s="98"/>
      <c r="P351" s="98"/>
      <c r="Q351" s="98"/>
      <c r="R351" s="98"/>
      <c r="S351" s="98"/>
      <c r="T351" s="98"/>
      <c r="U351" s="98"/>
      <c r="V351" s="98"/>
      <c r="W351" s="98"/>
    </row>
    <row r="352" spans="2:23" x14ac:dyDescent="0.25">
      <c r="B352" s="98"/>
      <c r="C352" s="98"/>
      <c r="D352" s="126"/>
      <c r="E352" s="98"/>
      <c r="F352" s="98"/>
      <c r="G352" s="98"/>
      <c r="H352" s="98"/>
      <c r="I352" s="98"/>
      <c r="J352" s="98"/>
      <c r="K352" s="98"/>
      <c r="L352" s="98"/>
      <c r="M352" s="98"/>
      <c r="N352" s="98"/>
      <c r="O352" s="98"/>
      <c r="P352" s="98"/>
      <c r="Q352" s="98"/>
      <c r="R352" s="98"/>
      <c r="S352" s="98"/>
      <c r="T352" s="98"/>
      <c r="U352" s="98"/>
      <c r="V352" s="98"/>
      <c r="W352" s="98"/>
    </row>
    <row r="353" spans="2:23" x14ac:dyDescent="0.25">
      <c r="B353" s="98"/>
      <c r="C353" s="98"/>
      <c r="D353" s="126"/>
      <c r="E353" s="98"/>
      <c r="F353" s="98"/>
      <c r="G353" s="98"/>
      <c r="H353" s="98"/>
      <c r="I353" s="98"/>
      <c r="J353" s="98"/>
      <c r="K353" s="98"/>
      <c r="L353" s="98"/>
      <c r="M353" s="98"/>
      <c r="N353" s="98"/>
      <c r="O353" s="98"/>
      <c r="P353" s="98"/>
      <c r="Q353" s="98"/>
      <c r="R353" s="98"/>
      <c r="S353" s="98"/>
      <c r="T353" s="98"/>
      <c r="U353" s="98"/>
      <c r="V353" s="98"/>
      <c r="W353" s="98"/>
    </row>
    <row r="354" spans="2:23" x14ac:dyDescent="0.25">
      <c r="B354" s="98"/>
      <c r="C354" s="98"/>
      <c r="D354" s="126"/>
      <c r="E354" s="98"/>
      <c r="F354" s="98"/>
      <c r="G354" s="98"/>
      <c r="H354" s="98"/>
      <c r="I354" s="98"/>
      <c r="J354" s="98"/>
      <c r="K354" s="98"/>
      <c r="L354" s="98"/>
      <c r="M354" s="98"/>
      <c r="N354" s="98"/>
      <c r="O354" s="98"/>
      <c r="P354" s="98"/>
      <c r="Q354" s="98"/>
      <c r="R354" s="98"/>
      <c r="S354" s="98"/>
      <c r="T354" s="98"/>
      <c r="U354" s="98"/>
      <c r="V354" s="98"/>
      <c r="W354" s="98"/>
    </row>
    <row r="355" spans="2:23" x14ac:dyDescent="0.25">
      <c r="B355" s="98"/>
      <c r="C355" s="98"/>
      <c r="D355" s="126"/>
      <c r="E355" s="98"/>
      <c r="F355" s="98"/>
      <c r="G355" s="98"/>
      <c r="H355" s="98"/>
      <c r="I355" s="98"/>
      <c r="J355" s="98"/>
      <c r="K355" s="98"/>
      <c r="L355" s="98"/>
      <c r="M355" s="98"/>
      <c r="N355" s="98"/>
      <c r="O355" s="98"/>
      <c r="P355" s="98"/>
      <c r="Q355" s="98"/>
      <c r="R355" s="98"/>
      <c r="S355" s="98"/>
      <c r="T355" s="98"/>
      <c r="U355" s="98"/>
      <c r="V355" s="98"/>
      <c r="W355" s="98"/>
    </row>
    <row r="356" spans="2:23" x14ac:dyDescent="0.25">
      <c r="B356" s="98"/>
      <c r="C356" s="98"/>
      <c r="D356" s="126"/>
      <c r="E356" s="98"/>
      <c r="F356" s="98"/>
      <c r="G356" s="98"/>
      <c r="H356" s="98"/>
      <c r="I356" s="98"/>
      <c r="J356" s="98"/>
      <c r="K356" s="98"/>
      <c r="L356" s="98"/>
      <c r="M356" s="98"/>
      <c r="N356" s="98"/>
      <c r="O356" s="98"/>
      <c r="P356" s="98"/>
      <c r="Q356" s="98"/>
      <c r="R356" s="98"/>
      <c r="S356" s="98"/>
      <c r="T356" s="98"/>
      <c r="U356" s="98"/>
      <c r="V356" s="98"/>
      <c r="W356" s="98"/>
    </row>
    <row r="357" spans="2:23" x14ac:dyDescent="0.25">
      <c r="B357" s="98"/>
      <c r="C357" s="98"/>
      <c r="D357" s="126"/>
      <c r="E357" s="98"/>
      <c r="F357" s="98"/>
      <c r="G357" s="98"/>
      <c r="H357" s="98"/>
      <c r="I357" s="98"/>
      <c r="J357" s="98"/>
      <c r="K357" s="98"/>
      <c r="L357" s="98"/>
      <c r="M357" s="98"/>
      <c r="N357" s="98"/>
      <c r="O357" s="98"/>
      <c r="P357" s="98"/>
      <c r="Q357" s="98"/>
      <c r="R357" s="98"/>
      <c r="S357" s="98"/>
      <c r="T357" s="98"/>
      <c r="U357" s="98"/>
      <c r="V357" s="98"/>
      <c r="W357" s="98"/>
    </row>
    <row r="358" spans="2:23" x14ac:dyDescent="0.25">
      <c r="B358" s="98"/>
      <c r="C358" s="98"/>
      <c r="D358" s="126"/>
      <c r="E358" s="98"/>
      <c r="F358" s="98"/>
      <c r="G358" s="98"/>
      <c r="H358" s="98"/>
      <c r="I358" s="98"/>
      <c r="J358" s="98"/>
      <c r="K358" s="98"/>
      <c r="L358" s="98"/>
      <c r="M358" s="98"/>
      <c r="N358" s="98"/>
      <c r="O358" s="98"/>
      <c r="P358" s="98"/>
      <c r="Q358" s="98"/>
      <c r="R358" s="98"/>
      <c r="S358" s="98"/>
      <c r="T358" s="98"/>
      <c r="U358" s="98"/>
      <c r="V358" s="98"/>
      <c r="W358" s="98"/>
    </row>
    <row r="359" spans="2:23" x14ac:dyDescent="0.25">
      <c r="B359" s="98"/>
      <c r="C359" s="98"/>
      <c r="D359" s="126"/>
      <c r="E359" s="98"/>
      <c r="F359" s="98"/>
      <c r="G359" s="98"/>
      <c r="H359" s="98"/>
      <c r="I359" s="98"/>
      <c r="J359" s="98"/>
      <c r="K359" s="98"/>
      <c r="L359" s="98"/>
      <c r="M359" s="98"/>
      <c r="N359" s="98"/>
      <c r="O359" s="98"/>
      <c r="P359" s="98"/>
      <c r="Q359" s="98"/>
      <c r="R359" s="98"/>
      <c r="S359" s="98"/>
      <c r="T359" s="98"/>
      <c r="U359" s="98"/>
      <c r="V359" s="98"/>
      <c r="W359" s="98"/>
    </row>
    <row r="360" spans="2:23" x14ac:dyDescent="0.25">
      <c r="B360" s="98"/>
      <c r="C360" s="98"/>
      <c r="D360" s="126"/>
      <c r="E360" s="98"/>
      <c r="F360" s="98"/>
      <c r="G360" s="98"/>
      <c r="H360" s="98"/>
      <c r="I360" s="98"/>
      <c r="J360" s="98"/>
      <c r="K360" s="98"/>
      <c r="L360" s="98"/>
      <c r="M360" s="98"/>
      <c r="N360" s="98"/>
      <c r="O360" s="98"/>
      <c r="P360" s="98"/>
      <c r="Q360" s="98"/>
      <c r="R360" s="98"/>
      <c r="S360" s="98"/>
      <c r="T360" s="98"/>
      <c r="U360" s="98"/>
      <c r="V360" s="98"/>
      <c r="W360" s="98"/>
    </row>
    <row r="361" spans="2:23" x14ac:dyDescent="0.25">
      <c r="B361" s="98"/>
      <c r="C361" s="98"/>
      <c r="D361" s="126"/>
      <c r="E361" s="98"/>
      <c r="F361" s="98"/>
      <c r="G361" s="98"/>
      <c r="H361" s="98"/>
      <c r="I361" s="98"/>
      <c r="J361" s="98"/>
      <c r="K361" s="98"/>
      <c r="L361" s="98"/>
      <c r="M361" s="98"/>
      <c r="N361" s="98"/>
      <c r="O361" s="98"/>
      <c r="P361" s="98"/>
      <c r="Q361" s="98"/>
      <c r="R361" s="98"/>
      <c r="S361" s="98"/>
      <c r="T361" s="98"/>
      <c r="U361" s="98"/>
      <c r="V361" s="98"/>
      <c r="W361" s="98"/>
    </row>
    <row r="362" spans="2:23" x14ac:dyDescent="0.25">
      <c r="B362" s="98"/>
      <c r="C362" s="98"/>
      <c r="D362" s="126"/>
      <c r="E362" s="98"/>
      <c r="F362" s="98"/>
      <c r="G362" s="98"/>
      <c r="H362" s="98"/>
      <c r="I362" s="98"/>
      <c r="J362" s="98"/>
      <c r="K362" s="98"/>
      <c r="L362" s="98"/>
      <c r="M362" s="98"/>
      <c r="N362" s="98"/>
      <c r="O362" s="98"/>
      <c r="P362" s="98"/>
      <c r="Q362" s="98"/>
      <c r="R362" s="98"/>
      <c r="S362" s="98"/>
      <c r="T362" s="98"/>
      <c r="U362" s="98"/>
      <c r="V362" s="98"/>
      <c r="W362" s="98"/>
    </row>
    <row r="363" spans="2:23" x14ac:dyDescent="0.25">
      <c r="B363" s="98"/>
      <c r="C363" s="98"/>
      <c r="D363" s="126"/>
      <c r="E363" s="98"/>
      <c r="F363" s="98"/>
      <c r="G363" s="98"/>
      <c r="H363" s="98"/>
      <c r="I363" s="98"/>
      <c r="J363" s="98"/>
      <c r="K363" s="98"/>
      <c r="L363" s="98"/>
      <c r="M363" s="98"/>
      <c r="N363" s="98"/>
      <c r="O363" s="98"/>
      <c r="P363" s="98"/>
      <c r="Q363" s="98"/>
      <c r="R363" s="98"/>
      <c r="S363" s="98"/>
      <c r="T363" s="98"/>
      <c r="U363" s="98"/>
      <c r="V363" s="98"/>
      <c r="W363" s="98"/>
    </row>
    <row r="364" spans="2:23" x14ac:dyDescent="0.25">
      <c r="B364" s="98"/>
      <c r="C364" s="98"/>
      <c r="D364" s="126"/>
      <c r="E364" s="98"/>
      <c r="F364" s="98"/>
      <c r="G364" s="98"/>
      <c r="H364" s="98"/>
      <c r="I364" s="98"/>
      <c r="J364" s="98"/>
      <c r="K364" s="98"/>
      <c r="L364" s="98"/>
      <c r="M364" s="98"/>
      <c r="N364" s="98"/>
      <c r="O364" s="98"/>
      <c r="P364" s="98"/>
      <c r="Q364" s="98"/>
      <c r="R364" s="98"/>
      <c r="S364" s="98"/>
      <c r="T364" s="98"/>
      <c r="U364" s="98"/>
      <c r="V364" s="98"/>
      <c r="W364" s="98"/>
    </row>
    <row r="365" spans="2:23" x14ac:dyDescent="0.25">
      <c r="B365" s="98"/>
      <c r="C365" s="98"/>
      <c r="D365" s="126"/>
      <c r="E365" s="98"/>
      <c r="F365" s="98"/>
      <c r="G365" s="98"/>
      <c r="H365" s="98"/>
      <c r="I365" s="98"/>
      <c r="J365" s="98"/>
      <c r="K365" s="98"/>
      <c r="L365" s="98"/>
      <c r="M365" s="98"/>
      <c r="N365" s="98"/>
      <c r="O365" s="98"/>
      <c r="P365" s="98"/>
      <c r="Q365" s="98"/>
      <c r="R365" s="98"/>
      <c r="S365" s="98"/>
      <c r="T365" s="98"/>
      <c r="U365" s="98"/>
      <c r="V365" s="98"/>
      <c r="W365" s="98"/>
    </row>
    <row r="366" spans="2:23" x14ac:dyDescent="0.25">
      <c r="B366" s="98"/>
      <c r="C366" s="98"/>
      <c r="D366" s="126"/>
      <c r="E366" s="98"/>
      <c r="F366" s="98"/>
      <c r="G366" s="98"/>
      <c r="H366" s="98"/>
      <c r="I366" s="98"/>
      <c r="J366" s="98"/>
      <c r="K366" s="98"/>
      <c r="L366" s="98"/>
      <c r="M366" s="98"/>
      <c r="N366" s="98"/>
      <c r="O366" s="98"/>
      <c r="P366" s="98"/>
      <c r="Q366" s="98"/>
      <c r="R366" s="98"/>
      <c r="S366" s="98"/>
      <c r="T366" s="98"/>
      <c r="U366" s="98"/>
      <c r="V366" s="98"/>
      <c r="W366" s="98"/>
    </row>
    <row r="367" spans="2:23" x14ac:dyDescent="0.25">
      <c r="B367" s="98"/>
      <c r="C367" s="98"/>
      <c r="D367" s="126"/>
      <c r="E367" s="98"/>
      <c r="F367" s="98"/>
      <c r="G367" s="98"/>
      <c r="H367" s="98"/>
      <c r="I367" s="98"/>
      <c r="J367" s="98"/>
      <c r="K367" s="98"/>
      <c r="L367" s="98"/>
      <c r="M367" s="98"/>
      <c r="N367" s="98"/>
      <c r="O367" s="98"/>
      <c r="P367" s="98"/>
      <c r="Q367" s="98"/>
      <c r="R367" s="98"/>
      <c r="S367" s="98"/>
      <c r="T367" s="98"/>
      <c r="U367" s="98"/>
      <c r="V367" s="98"/>
      <c r="W367" s="98"/>
    </row>
    <row r="368" spans="2:23" x14ac:dyDescent="0.25">
      <c r="B368" s="98"/>
      <c r="C368" s="98"/>
      <c r="D368" s="126"/>
      <c r="E368" s="98"/>
      <c r="F368" s="98"/>
      <c r="G368" s="98"/>
      <c r="H368" s="98"/>
      <c r="I368" s="98"/>
      <c r="J368" s="98"/>
      <c r="K368" s="98"/>
      <c r="L368" s="98"/>
      <c r="M368" s="98"/>
      <c r="N368" s="98"/>
      <c r="O368" s="98"/>
      <c r="P368" s="98"/>
      <c r="Q368" s="98"/>
      <c r="R368" s="98"/>
      <c r="S368" s="98"/>
      <c r="T368" s="98"/>
      <c r="U368" s="98"/>
      <c r="V368" s="98"/>
      <c r="W368" s="98"/>
    </row>
  </sheetData>
  <sheetProtection algorithmName="SHA-512" hashValue="A0UGfk32ukkhqP21Qunfev3bn0tiT5GKkYCwfrwgaYaXHyx9yGarg6Tqtj2+chlPncKEMeNQUpeebQcGg6lV3A==" saltValue="ep4A9GILMo/crK0HDk/5OQ==" spinCount="100000" sheet="1" objects="1" scenarios="1" autoFilter="0"/>
  <autoFilter ref="B8:G312" xr:uid="{00000000-0009-0000-0000-000003000000}"/>
  <dataConsolidate/>
  <mergeCells count="9">
    <mergeCell ref="E5:G5"/>
    <mergeCell ref="B7:G7"/>
    <mergeCell ref="B80:B84"/>
    <mergeCell ref="B85:B87"/>
    <mergeCell ref="B1:G2"/>
    <mergeCell ref="B3:D4"/>
    <mergeCell ref="E3:G3"/>
    <mergeCell ref="E4:G4"/>
    <mergeCell ref="B5:D5"/>
  </mergeCells>
  <dataValidations count="4">
    <dataValidation type="list" allowBlank="1" showInputMessage="1" showErrorMessage="1" sqref="E11:E16 E298:E312 E27:E29 E37:E43 E45:E46 E33:E35 E66 E68:E76 E61:E64 E91 E86:E89 E94:E98 E105:E114 E117:E125 E127:E136 E138:E143 E145:E146 E101:E103 E148:E149 E158:E162 E154:E156 E171:E174 E176:E184 E186:E190 E192 E194:E201 E165:E169 E152 E220:E228 E238:E248 E250:E256 E258:E260 E262:E267 E269:E271 E273:E275 E277:E281 E283:E286 E288:E296 E18:E20 E22:E25 E49:E53 E55:E57 E59 E81:E84 E205:E210 E212:E218 E230:E231 E234:E236" xr:uid="{00000000-0002-0000-0300-000000000000}">
      <formula1>$Q$12:$Q$15</formula1>
    </dataValidation>
    <dataValidation type="list" allowBlank="1" showInputMessage="1" showErrorMessage="1" sqref="F11:F312" xr:uid="{00000000-0002-0000-0300-000001000000}">
      <formula1>$Q$16</formula1>
    </dataValidation>
    <dataValidation type="list" allowBlank="1" showInputMessage="1" showErrorMessage="1" sqref="E17 E31 E36 E44 E47:E48 E65 E67 E77:E79 E90 E92 E99 E104 E115:E116 E126 E137 E144 E147 E151 E157 E163 E170 E175 E185 E191 E193 E202 E204 E229 E237 E249 E257 E261 E268 E272 E276 E282 E287 E297 E211" xr:uid="{9E1575EE-A66A-40D9-A7B5-872CAC68F71C}">
      <formula1>$Q$11:$Q$12</formula1>
    </dataValidation>
    <dataValidation type="list" allowBlank="1" showInputMessage="1" showErrorMessage="1" sqref="E21 E26 E30 E32 E54 E58 E60 E80 E85 E93 E100 E150 E153 E164 E203 E232:E233 E219" xr:uid="{EB59F510-B71B-48C3-AA36-66CF500067E6}">
      <formula1>$Q$12</formula1>
    </dataValidation>
  </dataValidations>
  <pageMargins left="0.7" right="0.7" top="0.75" bottom="0.75" header="0.3" footer="0.3"/>
  <pageSetup scale="60" orientation="portrait" r:id="rId1"/>
  <rowBreaks count="2" manualBreakCount="2">
    <brk id="95" max="16383" man="1"/>
    <brk id="130"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Y62"/>
  <sheetViews>
    <sheetView showGridLines="0" showWhiteSpace="0" topLeftCell="D19" zoomScale="55" zoomScaleNormal="55" zoomScalePageLayoutView="55" workbookViewId="0">
      <selection activeCell="D22" sqref="D22"/>
    </sheetView>
  </sheetViews>
  <sheetFormatPr baseColWidth="10" defaultColWidth="11.42578125" defaultRowHeight="15" x14ac:dyDescent="0.25"/>
  <cols>
    <col min="1" max="1" width="7.140625" customWidth="1"/>
    <col min="2" max="2" width="19.42578125" customWidth="1"/>
    <col min="3" max="15" width="20.28515625" customWidth="1"/>
  </cols>
  <sheetData>
    <row r="1" spans="1:51" s="69" customFormat="1" ht="15" customHeight="1" x14ac:dyDescent="0.2">
      <c r="B1" s="346" t="s">
        <v>79</v>
      </c>
      <c r="C1" s="347"/>
      <c r="D1" s="347"/>
      <c r="E1" s="347"/>
      <c r="F1" s="347"/>
      <c r="G1" s="347"/>
      <c r="H1" s="347"/>
      <c r="I1" s="347"/>
      <c r="J1" s="347"/>
      <c r="K1" s="347"/>
      <c r="L1" s="348"/>
    </row>
    <row r="2" spans="1:51" s="69" customFormat="1" thickBot="1" x14ac:dyDescent="0.25">
      <c r="B2" s="349"/>
      <c r="C2" s="350"/>
      <c r="D2" s="350"/>
      <c r="E2" s="350"/>
      <c r="F2" s="350"/>
      <c r="G2" s="350"/>
      <c r="H2" s="350"/>
      <c r="I2" s="350"/>
      <c r="J2" s="350"/>
      <c r="K2" s="350"/>
      <c r="L2" s="351"/>
    </row>
    <row r="3" spans="1:51" s="69" customFormat="1" ht="15" customHeight="1" thickBot="1" x14ac:dyDescent="0.25">
      <c r="B3" s="358" t="s">
        <v>702</v>
      </c>
      <c r="C3" s="359"/>
      <c r="D3" s="359"/>
      <c r="E3" s="359"/>
      <c r="F3" s="359"/>
      <c r="G3" s="359"/>
      <c r="H3" s="360"/>
      <c r="I3" s="355" t="s">
        <v>710</v>
      </c>
      <c r="J3" s="356"/>
      <c r="K3" s="356"/>
      <c r="L3" s="357"/>
    </row>
    <row r="4" spans="1:51" s="69" customFormat="1" ht="14.25" customHeight="1" thickBot="1" x14ac:dyDescent="0.25">
      <c r="B4" s="361"/>
      <c r="C4" s="362"/>
      <c r="D4" s="362"/>
      <c r="E4" s="362"/>
      <c r="F4" s="362"/>
      <c r="G4" s="362"/>
      <c r="H4" s="363"/>
      <c r="I4" s="355" t="s">
        <v>712</v>
      </c>
      <c r="J4" s="356"/>
      <c r="K4" s="356"/>
      <c r="L4" s="357"/>
    </row>
    <row r="5" spans="1:51" s="69" customFormat="1" ht="22.5" customHeight="1" thickBot="1" x14ac:dyDescent="0.25">
      <c r="B5" s="364" t="s">
        <v>83</v>
      </c>
      <c r="C5" s="365"/>
      <c r="D5" s="365"/>
      <c r="E5" s="365"/>
      <c r="F5" s="365"/>
      <c r="G5" s="365"/>
      <c r="H5" s="365"/>
      <c r="I5" s="352" t="s">
        <v>84</v>
      </c>
      <c r="J5" s="353"/>
      <c r="K5" s="353"/>
      <c r="L5" s="354"/>
    </row>
    <row r="10" spans="1:51" x14ac:dyDescent="0.25">
      <c r="B10" s="93"/>
      <c r="C10" s="93"/>
      <c r="D10" s="93"/>
      <c r="E10" s="93"/>
      <c r="F10" s="93"/>
      <c r="G10" s="93"/>
      <c r="H10" s="93"/>
      <c r="I10" s="93"/>
      <c r="J10" s="93"/>
    </row>
    <row r="11" spans="1:51" x14ac:dyDescent="0.25">
      <c r="B11" s="90" t="s">
        <v>86</v>
      </c>
      <c r="C11" s="93"/>
      <c r="D11" s="93"/>
      <c r="E11" s="93"/>
      <c r="F11" s="93"/>
      <c r="G11" s="93"/>
      <c r="H11" s="93"/>
      <c r="I11" s="93"/>
      <c r="J11" s="93"/>
    </row>
    <row r="12" spans="1:51" x14ac:dyDescent="0.25">
      <c r="B12" s="93"/>
      <c r="C12" s="93"/>
      <c r="D12" s="93"/>
      <c r="E12" s="93"/>
      <c r="F12" s="93"/>
      <c r="G12" s="93"/>
      <c r="H12" s="93"/>
      <c r="I12" s="93"/>
      <c r="J12" s="93"/>
    </row>
    <row r="13" spans="1:51" s="7" customFormat="1" ht="15" customHeight="1" x14ac:dyDescent="0.25">
      <c r="C13" s="132" t="s">
        <v>7</v>
      </c>
      <c r="D13" s="130">
        <f>SUM(REPORTE!$J$11:$J$312)*20-(D17*20)</f>
        <v>4720</v>
      </c>
      <c r="E13" s="344" t="s">
        <v>695</v>
      </c>
      <c r="F13" s="345"/>
      <c r="G13" s="345"/>
      <c r="H13" s="89"/>
      <c r="I13" s="89"/>
    </row>
    <row r="14" spans="1:51" s="7" customFormat="1" ht="15.75" customHeight="1" x14ac:dyDescent="0.25">
      <c r="C14" s="128"/>
      <c r="D14" s="130"/>
      <c r="E14" s="344"/>
      <c r="F14" s="345"/>
      <c r="G14" s="345"/>
      <c r="H14" s="89"/>
      <c r="I14" s="89"/>
    </row>
    <row r="15" spans="1:51" s="8" customFormat="1" ht="15.75" x14ac:dyDescent="0.25">
      <c r="A15" s="7"/>
      <c r="B15" s="7"/>
      <c r="C15" s="133" t="s">
        <v>4</v>
      </c>
      <c r="D15" s="134">
        <f>SUM(REPORTE!$K$11:$K$312)</f>
        <v>4700</v>
      </c>
      <c r="E15" s="344"/>
      <c r="F15" s="345"/>
      <c r="G15" s="345"/>
      <c r="H15" s="89"/>
      <c r="I15" s="89"/>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row>
    <row r="16" spans="1:51" s="7" customFormat="1" ht="15.75" x14ac:dyDescent="0.25">
      <c r="C16" s="133" t="s">
        <v>8</v>
      </c>
      <c r="D16" s="134">
        <f>SUM(REPORTE!$L$11:$L$312)</f>
        <v>1</v>
      </c>
      <c r="E16" s="344"/>
      <c r="F16" s="345"/>
      <c r="G16" s="345"/>
      <c r="H16" s="89"/>
      <c r="I16" s="89"/>
    </row>
    <row r="17" spans="1:33" s="7" customFormat="1" ht="15.75" x14ac:dyDescent="0.25">
      <c r="C17" s="133" t="s">
        <v>5</v>
      </c>
      <c r="D17" s="134">
        <f>SUM(REPORTE!$M$11:$M$312)</f>
        <v>0</v>
      </c>
      <c r="E17" s="344"/>
      <c r="F17" s="345"/>
      <c r="G17" s="345"/>
      <c r="H17" s="89"/>
      <c r="I17" s="89"/>
    </row>
    <row r="18" spans="1:33" s="7" customFormat="1" ht="25.5" customHeight="1" x14ac:dyDescent="0.25">
      <c r="C18" s="135" t="s">
        <v>9</v>
      </c>
      <c r="D18" s="136">
        <f>(D15)/(D13)*100</f>
        <v>99.576271186440678</v>
      </c>
      <c r="E18" s="344"/>
      <c r="F18" s="345"/>
      <c r="G18" s="345"/>
      <c r="H18" s="89"/>
      <c r="I18" s="89"/>
    </row>
    <row r="19" spans="1:33" s="7" customFormat="1" ht="27.75" customHeight="1" x14ac:dyDescent="0.25">
      <c r="C19" s="137" t="s">
        <v>6</v>
      </c>
      <c r="D19" s="138">
        <f>(D18)-(25*D16)</f>
        <v>74.576271186440678</v>
      </c>
      <c r="E19" s="344"/>
      <c r="F19" s="345"/>
      <c r="G19" s="345"/>
      <c r="H19" s="89"/>
      <c r="I19" s="89"/>
    </row>
    <row r="20" spans="1:33" s="7" customFormat="1" ht="15.75" x14ac:dyDescent="0.25">
      <c r="C20" s="98"/>
      <c r="D20" s="126"/>
      <c r="E20" s="344"/>
      <c r="F20" s="345"/>
      <c r="G20" s="345"/>
      <c r="H20" s="10"/>
      <c r="I20" s="10"/>
      <c r="J20" s="24"/>
    </row>
    <row r="21" spans="1:33" s="7" customFormat="1" x14ac:dyDescent="0.25">
      <c r="B21" s="24"/>
      <c r="D21" s="24"/>
      <c r="F21" s="10"/>
      <c r="G21" s="10"/>
      <c r="H21" s="10"/>
      <c r="I21" s="10"/>
      <c r="J21" s="24"/>
    </row>
    <row r="22" spans="1:33" s="7" customFormat="1" x14ac:dyDescent="0.25">
      <c r="B22" s="24"/>
      <c r="D22" s="24"/>
      <c r="F22" s="10"/>
      <c r="G22" s="10"/>
      <c r="H22" s="10"/>
      <c r="I22" s="10"/>
      <c r="J22" s="24"/>
    </row>
    <row r="23" spans="1:33" s="7" customFormat="1" x14ac:dyDescent="0.25">
      <c r="B23" s="24"/>
      <c r="D23" s="24"/>
      <c r="F23" s="10"/>
      <c r="G23" s="10"/>
      <c r="H23" s="10"/>
      <c r="I23" s="10"/>
      <c r="J23" s="24"/>
    </row>
    <row r="24" spans="1:33" s="7" customFormat="1" x14ac:dyDescent="0.25">
      <c r="B24" s="91" t="s">
        <v>85</v>
      </c>
      <c r="D24" s="24"/>
      <c r="F24" s="10"/>
      <c r="G24" s="10"/>
      <c r="H24" s="10"/>
      <c r="I24" s="10"/>
      <c r="J24" s="24"/>
    </row>
    <row r="25" spans="1:33" s="7" customFormat="1" x14ac:dyDescent="0.25">
      <c r="B25" s="24"/>
      <c r="D25" s="24"/>
      <c r="F25" s="10"/>
      <c r="G25" s="10"/>
      <c r="H25" s="10"/>
      <c r="I25" s="10"/>
      <c r="J25" s="24"/>
    </row>
    <row r="26" spans="1:33" s="7" customFormat="1" x14ac:dyDescent="0.25">
      <c r="B26" s="24"/>
      <c r="C26" s="94"/>
      <c r="D26" s="24"/>
      <c r="G26" s="24"/>
      <c r="H26" s="24"/>
      <c r="I26" s="24"/>
      <c r="J26" s="24"/>
    </row>
    <row r="27" spans="1:33" ht="15.75" x14ac:dyDescent="0.25">
      <c r="A27" s="11"/>
      <c r="B27" s="139"/>
      <c r="C27" s="140" t="s">
        <v>145</v>
      </c>
      <c r="D27" s="140" t="s">
        <v>144</v>
      </c>
      <c r="E27" s="141" t="s">
        <v>143</v>
      </c>
      <c r="F27" s="140" t="s">
        <v>142</v>
      </c>
      <c r="G27" s="140" t="s">
        <v>141</v>
      </c>
      <c r="H27" s="141" t="s">
        <v>140</v>
      </c>
      <c r="I27" s="141" t="s">
        <v>139</v>
      </c>
      <c r="J27" s="141" t="s">
        <v>138</v>
      </c>
      <c r="K27" s="141" t="s">
        <v>137</v>
      </c>
      <c r="L27" s="141" t="s">
        <v>136</v>
      </c>
      <c r="M27" s="141" t="s">
        <v>135</v>
      </c>
      <c r="N27" s="141" t="s">
        <v>134</v>
      </c>
      <c r="O27" s="141" t="s">
        <v>133</v>
      </c>
      <c r="P27" s="8"/>
      <c r="Q27" s="8"/>
      <c r="R27" s="8"/>
      <c r="S27" s="8"/>
      <c r="T27" s="8"/>
      <c r="U27" s="8"/>
      <c r="V27" s="8"/>
      <c r="W27" s="8"/>
      <c r="X27" s="8"/>
      <c r="Y27" s="8"/>
      <c r="Z27" s="8"/>
      <c r="AA27" s="8"/>
      <c r="AB27" s="8"/>
      <c r="AC27" s="8"/>
      <c r="AD27" s="8"/>
      <c r="AE27" s="8"/>
      <c r="AF27" s="8"/>
      <c r="AG27" s="8"/>
    </row>
    <row r="28" spans="1:33" ht="63" customHeight="1" x14ac:dyDescent="0.25">
      <c r="A28" s="7"/>
      <c r="B28" s="142"/>
      <c r="C28" s="142" t="str">
        <f>REPORTE!C9</f>
        <v>DEL REGISTRO DE LA UNIDAD DE PRODUCCIÓN AGROPECUARIA (UPA)</v>
      </c>
      <c r="D28" s="142" t="str">
        <f>REPORTE!C14</f>
        <v>DEL HISTORIAL DE LA UPA</v>
      </c>
      <c r="E28" s="142" t="str">
        <f>REPORTE!C22</f>
        <v>DE LA SELECCIÓN DEL PREDIO Y MANEJO DEL SUELO</v>
      </c>
      <c r="F28" s="143" t="str">
        <f>REPORTE!C45</f>
        <v>DE LAS LABORES DE PROPAGACIÓN</v>
      </c>
      <c r="G28" s="142" t="str">
        <f>REPORTE!C75</f>
        <v>DE LAS LABORES CULTURALES</v>
      </c>
      <c r="H28" s="142" t="str">
        <f>REPORTE!C88</f>
        <v>DE LA FERTILIZACIÓN</v>
      </c>
      <c r="I28" s="142" t="str">
        <f>REPORTE!C112</f>
        <v>DE LA CALIDAD DEL AGUA</v>
      </c>
      <c r="J28" s="142" t="str">
        <f>REPORTE!C133</f>
        <v>DE LA PROTECCIÓN DEL CULTIVO</v>
      </c>
      <c r="K28" s="142" t="str">
        <f>REPORTE!C187</f>
        <v>DE LAS PRÁCTICAS DE COSECHA Y POSCOSECHA</v>
      </c>
      <c r="L28" s="142" t="str">
        <f>REPORTE!C223</f>
        <v>DE LAS INSTALACIONES, DEL ALMACENAMIENTO, BODEGAJE DE LA
FRUTA Y CONTROL DE PLAGAS</v>
      </c>
      <c r="M28" s="142" t="str">
        <f>REPORTE!C251</f>
        <v>DE LA SEGURIDAD E HIGIENE DE LOS TRABAJADORES</v>
      </c>
      <c r="N28" s="142" t="str">
        <f>REPORTE!C285</f>
        <v>DE LA PROTECCIÓN DEL AMBIENTE</v>
      </c>
      <c r="O28" s="142" t="str">
        <f>REPORTE!C300</f>
        <v>DEL SISTEMA DE TRAZABILIDAD</v>
      </c>
      <c r="P28" s="7"/>
      <c r="Q28" s="7"/>
      <c r="R28" s="7"/>
      <c r="S28" s="7"/>
      <c r="T28" s="7"/>
      <c r="U28" s="7"/>
      <c r="V28" s="7"/>
      <c r="W28" s="7"/>
      <c r="X28" s="7"/>
      <c r="Y28" s="7"/>
      <c r="Z28" s="7"/>
      <c r="AA28" s="7"/>
      <c r="AB28" s="7"/>
      <c r="AC28" s="7"/>
      <c r="AD28" s="7"/>
      <c r="AE28" s="7"/>
      <c r="AF28" s="7"/>
      <c r="AG28" s="7"/>
    </row>
    <row r="29" spans="1:33" ht="31.5" x14ac:dyDescent="0.25">
      <c r="A29" s="7"/>
      <c r="B29" s="144" t="s">
        <v>10</v>
      </c>
      <c r="C29" s="130">
        <f ca="1">SUMIF(REPORTE!$A$10:$A$312,1,REPORTE!$J$11:$J$312)*20-C32*20</f>
        <v>60</v>
      </c>
      <c r="D29" s="130">
        <f ca="1">SUMIF(REPORTE!$A$10:$A$312,2,REPORTE!$J$11:$J$312)*20-D32*20</f>
        <v>100</v>
      </c>
      <c r="E29" s="130">
        <f ca="1">SUMIF(REPORTE!$A$10:$A$312,3,REPORTE!$J$11:$J$312)*20-E32*20</f>
        <v>320</v>
      </c>
      <c r="F29" s="130">
        <f ca="1">SUMIF(REPORTE!$A$10:$A$312,4,REPORTE!$J$11:$J$312)*20-F32*20</f>
        <v>440</v>
      </c>
      <c r="G29" s="130">
        <f ca="1">SUMIF(REPORTE!$A$10:$A$312,5,REPORTE!$J$11:$J$312)*20-G32*20</f>
        <v>180</v>
      </c>
      <c r="H29" s="130">
        <f ca="1">SUMIF(REPORTE!$A$10:$A$312,6,REPORTE!$J$11:$J$312)*20-H32*20</f>
        <v>360</v>
      </c>
      <c r="I29" s="130">
        <f ca="1">SUMIF(REPORTE!$A$10:$A$312,7,REPORTE!$J$11:$J$312)*20-I32*20</f>
        <v>360</v>
      </c>
      <c r="J29" s="130">
        <f ca="1">SUMIF(REPORTE!$A$10:$A$312,8,REPORTE!$J$11:$J$312)*20-J32*20</f>
        <v>860</v>
      </c>
      <c r="K29" s="130">
        <f ca="1">SUMIF(REPORTE!$A$10:$A$312,9,REPORTE!$J$11:$J$312)*20-K32*20</f>
        <v>580</v>
      </c>
      <c r="L29" s="130">
        <f ca="1">SUMIF(REPORTE!$A$10:$A$312,10,REPORTE!$J$11:$J$312)*20-L32*20</f>
        <v>440</v>
      </c>
      <c r="M29" s="130">
        <f ca="1">SUMIF(REPORTE!$A$10:$A$312,11,REPORTE!$J$11:$J$312)*20-M32*20</f>
        <v>580</v>
      </c>
      <c r="N29" s="130">
        <f ca="1">SUMIF(REPORTE!$A$10:$A$312,12,REPORTE!$J$11:$J$312)*20-N32*20</f>
        <v>240</v>
      </c>
      <c r="O29" s="130">
        <f ca="1">SUMIF(REPORTE!$A$10:$A$312,13,REPORTE!$J$11:$J$312)*20-O32*20</f>
        <v>200</v>
      </c>
      <c r="P29" s="7"/>
      <c r="Q29" s="7"/>
      <c r="R29" s="7"/>
      <c r="S29" s="7"/>
      <c r="T29" s="7"/>
      <c r="U29" s="7"/>
      <c r="V29" s="7"/>
      <c r="W29" s="7"/>
      <c r="X29" s="7"/>
      <c r="Y29" s="7"/>
      <c r="Z29" s="7"/>
      <c r="AA29" s="7"/>
      <c r="AB29" s="7"/>
      <c r="AC29" s="7"/>
      <c r="AD29" s="7"/>
      <c r="AE29" s="7"/>
      <c r="AF29" s="7"/>
      <c r="AG29" s="7"/>
    </row>
    <row r="30" spans="1:33" ht="31.5" x14ac:dyDescent="0.25">
      <c r="A30" s="7"/>
      <c r="B30" s="144" t="s">
        <v>11</v>
      </c>
      <c r="C30" s="130">
        <f ca="1">SUMIF(REPORTE!$A$10:$A$312,1,REPORTE!$K$11:$K$312)</f>
        <v>60</v>
      </c>
      <c r="D30" s="130">
        <f ca="1">SUMIF(REPORTE!$A$10:$A$312,2,REPORTE!$K$11:$K$312)</f>
        <v>100</v>
      </c>
      <c r="E30" s="130">
        <f ca="1">SUMIF(REPORTE!$A$10:$A$312,3,REPORTE!$K$11:$K$312)</f>
        <v>320</v>
      </c>
      <c r="F30" s="130">
        <f ca="1">SUMIF(REPORTE!$A$10:$A$312,4,REPORTE!$K$11:$K$312)</f>
        <v>440</v>
      </c>
      <c r="G30" s="130">
        <f ca="1">SUMIF(REPORTE!$A$10:$A$312,5,REPORTE!$K$11:$K$312)</f>
        <v>180</v>
      </c>
      <c r="H30" s="130">
        <f ca="1">SUMIF(REPORTE!$A$10:$A$312,6,REPORTE!$K$11:$K$312)</f>
        <v>360</v>
      </c>
      <c r="I30" s="130">
        <f ca="1">SUMIF(REPORTE!$A$10:$A$312,7,REPORTE!$K$11:$K$312)</f>
        <v>360</v>
      </c>
      <c r="J30" s="130">
        <f ca="1">SUMIF(REPORTE!$A$10:$A$312,8,REPORTE!$K$11:$K$312)</f>
        <v>860</v>
      </c>
      <c r="K30" s="130">
        <f ca="1">SUMIF(REPORTE!$A$10:$A$312,9,REPORTE!$K$11:$K$312)</f>
        <v>580</v>
      </c>
      <c r="L30" s="130">
        <f ca="1">SUMIF(REPORTE!$A$10:$A$312,10,REPORTE!$K$11:$K$312)</f>
        <v>440</v>
      </c>
      <c r="M30" s="130">
        <f ca="1">SUMIF(REPORTE!$A$10:$A$312,11,REPORTE!$K$11:$K$312)</f>
        <v>560</v>
      </c>
      <c r="N30" s="130">
        <f ca="1">SUMIF(REPORTE!$A$10:$A$312,12,REPORTE!$K$11:$K$312)</f>
        <v>240</v>
      </c>
      <c r="O30" s="130">
        <f ca="1">SUMIF(REPORTE!$A$10:$A$312,13,REPORTE!$K$11:$K$312)</f>
        <v>200</v>
      </c>
      <c r="P30" s="7"/>
      <c r="Q30" s="7"/>
      <c r="R30" s="7"/>
      <c r="S30" s="7"/>
      <c r="T30" s="7"/>
      <c r="U30" s="7"/>
      <c r="V30" s="7"/>
      <c r="W30" s="7"/>
      <c r="X30" s="7"/>
      <c r="Y30" s="7"/>
      <c r="Z30" s="7"/>
      <c r="AA30" s="7"/>
      <c r="AB30" s="7"/>
      <c r="AC30" s="7"/>
      <c r="AD30" s="7"/>
      <c r="AE30" s="7"/>
      <c r="AF30" s="7"/>
      <c r="AG30" s="7"/>
    </row>
    <row r="31" spans="1:33" ht="15.75" x14ac:dyDescent="0.25">
      <c r="A31" s="7"/>
      <c r="B31" s="144" t="s">
        <v>8</v>
      </c>
      <c r="C31" s="130">
        <f ca="1">SUMIF(REPORTE!$A$10:$A$312,1,REPORTE!$L$11:$L$312)</f>
        <v>0</v>
      </c>
      <c r="D31" s="130">
        <f ca="1">SUMIF(REPORTE!$A$10:$A$312,2,REPORTE!$L$11:$L$312)</f>
        <v>0</v>
      </c>
      <c r="E31" s="130">
        <f ca="1">SUMIF(REPORTE!$A$10:$A$312,3,REPORTE!$L$11:$L$312)</f>
        <v>0</v>
      </c>
      <c r="F31" s="130">
        <f ca="1">SUMIF(REPORTE!$A$10:$A$312,4,REPORTE!$L$11:$L$312)</f>
        <v>0</v>
      </c>
      <c r="G31" s="130">
        <f ca="1">SUMIF(REPORTE!$A$10:$A$312,5,REPORTE!$L$11:$L$312)</f>
        <v>0</v>
      </c>
      <c r="H31" s="130">
        <f ca="1">SUMIF(REPORTE!$A$10:$A$312,6,REPORTE!$L$11:$L$312)</f>
        <v>0</v>
      </c>
      <c r="I31" s="130">
        <f ca="1">SUMIF(REPORTE!$A$10:$A$312,7,REPORTE!$L$11:$L$312)</f>
        <v>0</v>
      </c>
      <c r="J31" s="130">
        <f ca="1">SUMIF(REPORTE!$A$10:$A$312,8,REPORTE!$L$11:$L$312)</f>
        <v>0</v>
      </c>
      <c r="K31" s="130">
        <f ca="1">SUMIF(REPORTE!$A$10:$A$312,9,REPORTE!$L$11:$L$312)</f>
        <v>0</v>
      </c>
      <c r="L31" s="130">
        <f ca="1">SUMIF(REPORTE!$A$10:$A$312,10,REPORTE!$L$11:$L$312)</f>
        <v>0</v>
      </c>
      <c r="M31" s="130">
        <f ca="1">SUMIF(REPORTE!$A$10:$A$312,11,REPORTE!$L$11:$L$312)</f>
        <v>1</v>
      </c>
      <c r="N31" s="130">
        <f ca="1">SUMIF(REPORTE!$A$10:$A$312,12,REPORTE!$L$11:$L$312)</f>
        <v>0</v>
      </c>
      <c r="O31" s="130">
        <f ca="1">SUMIF(REPORTE!$A$10:$A$312,13,REPORTE!$L$11:$L$312)</f>
        <v>0</v>
      </c>
      <c r="P31" s="7"/>
      <c r="Q31" s="7"/>
      <c r="R31" s="7"/>
      <c r="S31" s="7"/>
      <c r="T31" s="7"/>
      <c r="U31" s="7"/>
      <c r="V31" s="7"/>
      <c r="W31" s="7"/>
      <c r="X31" s="7"/>
      <c r="Y31" s="7"/>
      <c r="Z31" s="7"/>
      <c r="AA31" s="7"/>
      <c r="AB31" s="7"/>
      <c r="AC31" s="7"/>
      <c r="AD31" s="7"/>
      <c r="AE31" s="7"/>
      <c r="AF31" s="7"/>
      <c r="AG31" s="7"/>
    </row>
    <row r="32" spans="1:33" ht="15.75" x14ac:dyDescent="0.25">
      <c r="A32" s="7"/>
      <c r="B32" s="144" t="s">
        <v>12</v>
      </c>
      <c r="C32" s="130">
        <f ca="1">SUMIF(REPORTE!$A$10:$A$312,1,REPORTE!$M$11:$M$312)</f>
        <v>0</v>
      </c>
      <c r="D32" s="130">
        <f ca="1">SUMIF(REPORTE!$A$10:$A$312,2,REPORTE!$M$11:$M$312)</f>
        <v>0</v>
      </c>
      <c r="E32" s="130">
        <f ca="1">SUMIF(REPORTE!$A$10:$A$312,3,REPORTE!$M$11:$M$312)</f>
        <v>0</v>
      </c>
      <c r="F32" s="130">
        <f ca="1">SUMIF(REPORTE!$A$10:$A$312,4,REPORTE!$M$11:$M$312)</f>
        <v>0</v>
      </c>
      <c r="G32" s="130">
        <f ca="1">SUMIF(REPORTE!$A$10:$A$312,5,REPORTE!$M$11:$M$312)</f>
        <v>0</v>
      </c>
      <c r="H32" s="130">
        <f ca="1">SUMIF(REPORTE!$A$10:$A$312,6,REPORTE!$M$11:$M$312)</f>
        <v>0</v>
      </c>
      <c r="I32" s="130">
        <f ca="1">SUMIF(REPORTE!$A$10:$A$312,7,REPORTE!$M$11:$M$312)</f>
        <v>0</v>
      </c>
      <c r="J32" s="130">
        <f ca="1">SUMIF(REPORTE!$A$10:$A$312,8,REPORTE!$M$11:$M$312)</f>
        <v>0</v>
      </c>
      <c r="K32" s="130">
        <f ca="1">SUMIF(REPORTE!$A$10:$A$312,9,REPORTE!$M$11:$M$312)</f>
        <v>0</v>
      </c>
      <c r="L32" s="130">
        <f ca="1">SUMIF(REPORTE!$A$10:$A$312,10,REPORTE!$M$11:$M$312)</f>
        <v>0</v>
      </c>
      <c r="M32" s="130">
        <f ca="1">SUMIF(REPORTE!$A$10:$A$312,11,REPORTE!$M$11:$M$312)</f>
        <v>0</v>
      </c>
      <c r="N32" s="130">
        <f ca="1">SUMIF(REPORTE!$A$10:$A$312,12,REPORTE!$M$11:$M$312)</f>
        <v>0</v>
      </c>
      <c r="O32" s="130">
        <f ca="1">SUMIF(REPORTE!$A$10:$A$312,13,REPORTE!$M$11:$M$312)</f>
        <v>0</v>
      </c>
      <c r="P32" s="7"/>
      <c r="Q32" s="7"/>
      <c r="R32" s="7"/>
      <c r="S32" s="7"/>
      <c r="T32" s="7"/>
      <c r="U32" s="7"/>
      <c r="V32" s="7"/>
      <c r="W32" s="7"/>
      <c r="X32" s="7"/>
      <c r="Y32" s="7"/>
      <c r="Z32" s="7"/>
      <c r="AA32" s="7"/>
      <c r="AB32" s="7"/>
      <c r="AC32" s="7"/>
      <c r="AD32" s="7"/>
      <c r="AE32" s="7"/>
      <c r="AF32" s="7"/>
      <c r="AG32" s="7"/>
    </row>
    <row r="33" spans="1:33" ht="31.5" x14ac:dyDescent="0.25">
      <c r="A33" s="7"/>
      <c r="B33" s="144" t="s">
        <v>13</v>
      </c>
      <c r="C33" s="131">
        <f t="shared" ref="C33:O33" ca="1" si="0">((C30)/(C29)*100)</f>
        <v>100</v>
      </c>
      <c r="D33" s="131">
        <f t="shared" ca="1" si="0"/>
        <v>100</v>
      </c>
      <c r="E33" s="131">
        <f t="shared" ca="1" si="0"/>
        <v>100</v>
      </c>
      <c r="F33" s="131">
        <f t="shared" ca="1" si="0"/>
        <v>100</v>
      </c>
      <c r="G33" s="131">
        <f t="shared" ca="1" si="0"/>
        <v>100</v>
      </c>
      <c r="H33" s="131">
        <f t="shared" ca="1" si="0"/>
        <v>100</v>
      </c>
      <c r="I33" s="131">
        <f t="shared" ca="1" si="0"/>
        <v>100</v>
      </c>
      <c r="J33" s="131">
        <f t="shared" ca="1" si="0"/>
        <v>100</v>
      </c>
      <c r="K33" s="131">
        <f t="shared" ca="1" si="0"/>
        <v>100</v>
      </c>
      <c r="L33" s="131">
        <f t="shared" ca="1" si="0"/>
        <v>100</v>
      </c>
      <c r="M33" s="131">
        <f t="shared" ca="1" si="0"/>
        <v>96.551724137931032</v>
      </c>
      <c r="N33" s="131">
        <f t="shared" ca="1" si="0"/>
        <v>100</v>
      </c>
      <c r="O33" s="131">
        <f t="shared" ca="1" si="0"/>
        <v>100</v>
      </c>
      <c r="P33" s="7"/>
      <c r="Q33" s="7"/>
      <c r="R33" s="7"/>
      <c r="S33" s="7"/>
      <c r="T33" s="7"/>
      <c r="U33" s="7"/>
      <c r="V33" s="7"/>
      <c r="W33" s="7"/>
      <c r="X33" s="7"/>
      <c r="Y33" s="7"/>
      <c r="Z33" s="7"/>
      <c r="AA33" s="7"/>
      <c r="AB33" s="7"/>
      <c r="AC33" s="7"/>
      <c r="AD33" s="7"/>
      <c r="AE33" s="7"/>
      <c r="AF33" s="7"/>
      <c r="AG33" s="7"/>
    </row>
    <row r="34" spans="1:33" ht="15.75" x14ac:dyDescent="0.25">
      <c r="B34" s="144" t="s">
        <v>14</v>
      </c>
      <c r="C34" s="145">
        <f t="shared" ref="C34:O34" ca="1" si="1">(C33)-(25*C31)</f>
        <v>100</v>
      </c>
      <c r="D34" s="145">
        <f t="shared" ca="1" si="1"/>
        <v>100</v>
      </c>
      <c r="E34" s="145">
        <f t="shared" ca="1" si="1"/>
        <v>100</v>
      </c>
      <c r="F34" s="145">
        <f t="shared" ca="1" si="1"/>
        <v>100</v>
      </c>
      <c r="G34" s="145">
        <f t="shared" ca="1" si="1"/>
        <v>100</v>
      </c>
      <c r="H34" s="145">
        <f t="shared" ca="1" si="1"/>
        <v>100</v>
      </c>
      <c r="I34" s="145">
        <f t="shared" ca="1" si="1"/>
        <v>100</v>
      </c>
      <c r="J34" s="145">
        <f t="shared" ca="1" si="1"/>
        <v>100</v>
      </c>
      <c r="K34" s="145">
        <f t="shared" ca="1" si="1"/>
        <v>100</v>
      </c>
      <c r="L34" s="145">
        <f t="shared" ca="1" si="1"/>
        <v>100</v>
      </c>
      <c r="M34" s="145">
        <f t="shared" ca="1" si="1"/>
        <v>71.551724137931032</v>
      </c>
      <c r="N34" s="145">
        <f t="shared" ca="1" si="1"/>
        <v>100</v>
      </c>
      <c r="O34" s="145">
        <f t="shared" ca="1" si="1"/>
        <v>100</v>
      </c>
    </row>
    <row r="35" spans="1:33" x14ac:dyDescent="0.25">
      <c r="B35" s="9"/>
      <c r="C35" s="13"/>
      <c r="G35" s="9"/>
      <c r="H35" s="9"/>
      <c r="I35" s="9"/>
      <c r="J35" s="9"/>
    </row>
    <row r="36" spans="1:33" x14ac:dyDescent="0.25">
      <c r="B36" s="9"/>
      <c r="C36" s="13"/>
      <c r="G36" s="9"/>
      <c r="H36" s="9"/>
      <c r="I36" s="9"/>
      <c r="J36" s="9"/>
    </row>
    <row r="37" spans="1:33" x14ac:dyDescent="0.25">
      <c r="B37" s="9"/>
      <c r="C37" s="13"/>
      <c r="G37" s="9"/>
      <c r="H37" s="9"/>
      <c r="I37" s="9"/>
      <c r="J37" s="9"/>
    </row>
    <row r="38" spans="1:33" x14ac:dyDescent="0.25">
      <c r="B38" s="9"/>
      <c r="C38" s="13"/>
      <c r="G38" s="9"/>
      <c r="H38" s="9"/>
      <c r="I38" s="9"/>
      <c r="J38" s="9"/>
    </row>
    <row r="39" spans="1:33" x14ac:dyDescent="0.25">
      <c r="B39" s="9"/>
      <c r="C39" s="13"/>
      <c r="G39" s="9"/>
      <c r="H39" s="9"/>
      <c r="I39" s="9"/>
      <c r="J39" s="9"/>
    </row>
    <row r="40" spans="1:33" x14ac:dyDescent="0.25">
      <c r="B40" s="9"/>
      <c r="C40" s="13"/>
      <c r="G40" s="9"/>
      <c r="H40" s="9"/>
      <c r="I40" s="9"/>
      <c r="J40" s="9"/>
    </row>
    <row r="41" spans="1:33" x14ac:dyDescent="0.25">
      <c r="B41" s="9"/>
      <c r="C41" s="13"/>
      <c r="G41" s="9"/>
      <c r="H41" s="9"/>
      <c r="I41" s="9"/>
      <c r="J41" s="9"/>
    </row>
    <row r="42" spans="1:33" x14ac:dyDescent="0.25">
      <c r="B42" s="9"/>
      <c r="C42" s="13"/>
      <c r="G42" s="9"/>
      <c r="H42" s="9"/>
      <c r="I42" s="9"/>
      <c r="J42" s="9"/>
    </row>
    <row r="43" spans="1:33" x14ac:dyDescent="0.25">
      <c r="B43" s="9"/>
      <c r="C43" s="13"/>
      <c r="G43" s="9"/>
      <c r="H43" s="9"/>
      <c r="I43" s="9"/>
      <c r="J43" s="9"/>
    </row>
    <row r="44" spans="1:33" x14ac:dyDescent="0.25">
      <c r="B44" s="9"/>
      <c r="C44" s="13"/>
      <c r="G44" s="9"/>
      <c r="H44" s="9"/>
      <c r="I44" s="9"/>
      <c r="J44" s="9"/>
    </row>
    <row r="45" spans="1:33" x14ac:dyDescent="0.25">
      <c r="B45" s="9"/>
      <c r="C45" s="13"/>
      <c r="G45" s="9"/>
      <c r="H45" s="9"/>
      <c r="I45" s="9"/>
      <c r="J45" s="9"/>
    </row>
    <row r="46" spans="1:33" x14ac:dyDescent="0.25">
      <c r="B46" s="9"/>
      <c r="C46" s="13"/>
      <c r="G46" s="9"/>
      <c r="H46" s="9"/>
      <c r="I46" s="9"/>
      <c r="J46" s="9"/>
    </row>
    <row r="47" spans="1:33" x14ac:dyDescent="0.25">
      <c r="B47" s="9"/>
      <c r="C47" s="13"/>
      <c r="G47" s="9"/>
      <c r="H47" s="9"/>
      <c r="I47" s="9"/>
      <c r="J47" s="9"/>
    </row>
    <row r="48" spans="1:33" x14ac:dyDescent="0.25">
      <c r="B48" s="9"/>
      <c r="C48" s="13"/>
      <c r="G48" s="9"/>
      <c r="H48" s="9"/>
      <c r="I48" s="9"/>
      <c r="J48" s="9"/>
    </row>
    <row r="49" spans="2:11" x14ac:dyDescent="0.25">
      <c r="B49" s="9"/>
      <c r="C49" s="13"/>
      <c r="G49" s="9"/>
      <c r="H49" s="9"/>
      <c r="I49" s="9"/>
      <c r="J49" s="9"/>
    </row>
    <row r="50" spans="2:11" x14ac:dyDescent="0.25">
      <c r="B50" s="9"/>
      <c r="C50" s="13"/>
      <c r="G50" s="9"/>
      <c r="H50" s="9"/>
      <c r="I50" s="9"/>
      <c r="J50" s="9"/>
    </row>
    <row r="51" spans="2:11" x14ac:dyDescent="0.25">
      <c r="B51" s="9"/>
      <c r="C51" s="13"/>
      <c r="G51" s="9"/>
      <c r="H51" s="9"/>
      <c r="I51" s="9"/>
      <c r="J51" s="9"/>
    </row>
    <row r="52" spans="2:11" x14ac:dyDescent="0.25">
      <c r="B52" s="9"/>
      <c r="C52" s="13"/>
      <c r="G52" s="9"/>
      <c r="H52" s="9"/>
      <c r="I52" s="9"/>
      <c r="J52" s="9"/>
    </row>
    <row r="53" spans="2:11" x14ac:dyDescent="0.25">
      <c r="B53" s="9"/>
      <c r="C53" s="13"/>
      <c r="G53" s="9"/>
      <c r="H53" s="9"/>
      <c r="I53" s="9"/>
      <c r="J53" s="9"/>
    </row>
    <row r="54" spans="2:11" x14ac:dyDescent="0.25">
      <c r="B54" s="9"/>
      <c r="C54" s="13"/>
      <c r="G54" s="9"/>
      <c r="H54" s="9"/>
      <c r="I54" s="9"/>
      <c r="J54" s="9"/>
    </row>
    <row r="55" spans="2:11" x14ac:dyDescent="0.25">
      <c r="B55" s="14"/>
      <c r="C55" s="12"/>
      <c r="D55" s="6"/>
      <c r="E55" s="1"/>
      <c r="F55" s="1"/>
      <c r="G55" s="1"/>
      <c r="H55" s="1"/>
      <c r="I55" s="9"/>
      <c r="J55" s="9"/>
    </row>
    <row r="56" spans="2:11" x14ac:dyDescent="0.25">
      <c r="B56" s="14"/>
      <c r="C56" s="12"/>
      <c r="D56" s="6"/>
      <c r="E56" s="1"/>
      <c r="F56" s="1"/>
      <c r="G56" s="1"/>
      <c r="H56" s="1"/>
      <c r="I56" s="1"/>
      <c r="J56" s="1"/>
      <c r="K56" s="1"/>
    </row>
    <row r="57" spans="2:11" x14ac:dyDescent="0.25">
      <c r="B57" s="14"/>
      <c r="C57" s="12"/>
      <c r="D57" s="6"/>
      <c r="E57" s="1"/>
      <c r="F57" s="1"/>
      <c r="G57" s="1"/>
      <c r="H57" s="1"/>
      <c r="I57" s="1"/>
      <c r="J57" s="1"/>
      <c r="K57" s="1"/>
    </row>
    <row r="58" spans="2:11" x14ac:dyDescent="0.25">
      <c r="B58" s="14"/>
      <c r="C58" s="12"/>
      <c r="D58" s="6"/>
      <c r="E58" s="1"/>
      <c r="F58" s="1"/>
      <c r="G58" s="1"/>
      <c r="H58" s="1"/>
      <c r="I58" s="1"/>
      <c r="J58" s="1"/>
      <c r="K58" s="1"/>
    </row>
    <row r="59" spans="2:11" x14ac:dyDescent="0.25">
      <c r="B59" s="14"/>
      <c r="C59" s="12"/>
      <c r="D59" s="6"/>
      <c r="E59" s="1"/>
      <c r="F59" s="1"/>
      <c r="G59" s="1"/>
      <c r="H59" s="1"/>
      <c r="I59" s="1"/>
      <c r="J59" s="1"/>
      <c r="K59" s="1"/>
    </row>
    <row r="60" spans="2:11" x14ac:dyDescent="0.25">
      <c r="B60" s="14"/>
      <c r="C60" s="12"/>
      <c r="D60" s="6"/>
      <c r="E60" s="1"/>
      <c r="F60" s="1"/>
      <c r="G60" s="1"/>
      <c r="H60" s="1"/>
      <c r="I60" s="1"/>
      <c r="J60" s="1"/>
      <c r="K60" s="1"/>
    </row>
    <row r="61" spans="2:11" x14ac:dyDescent="0.25">
      <c r="B61" s="14"/>
      <c r="C61" s="12"/>
      <c r="D61" s="6"/>
      <c r="E61" s="1"/>
      <c r="F61" s="1"/>
      <c r="G61" s="1"/>
      <c r="H61" s="1"/>
      <c r="I61" s="1"/>
      <c r="J61" s="1"/>
      <c r="K61" s="1"/>
    </row>
    <row r="62" spans="2:11" x14ac:dyDescent="0.25">
      <c r="I62" s="1"/>
      <c r="J62" s="1"/>
      <c r="K62" s="1"/>
    </row>
  </sheetData>
  <sheetProtection algorithmName="SHA-512" hashValue="J4tHr/s5/tAyjSrWRuHIxwfzy+fNhWKdYd6HzXh/U82m1wrCZWbVgKdZJtw2MsBQPdm1HRYEKzzUvHoR58IUzQ==" saltValue="U12z4ctcEufNQ6RPWWb8Bw==" spinCount="100000" sheet="1" objects="1" scenarios="1"/>
  <mergeCells count="7">
    <mergeCell ref="E13:G20"/>
    <mergeCell ref="B1:L2"/>
    <mergeCell ref="I5:L5"/>
    <mergeCell ref="I4:L4"/>
    <mergeCell ref="I3:L3"/>
    <mergeCell ref="B3:H4"/>
    <mergeCell ref="B5:H5"/>
  </mergeCells>
  <phoneticPr fontId="43" type="noConversion"/>
  <pageMargins left="0.25" right="0.25" top="1.4274074074074075" bottom="0.75000000000000011" header="0.30000000000000004" footer="0.30000000000000004"/>
  <pageSetup paperSize="9" scale="36" orientation="portrait" r:id="rId1"/>
  <headerFooter>
    <oddHeader>&amp;C&amp;"-,Negrita"&amp;28&amp;G</oddHeader>
  </headerFooter>
  <drawing r:id="rId2"/>
  <legacyDrawingHF r:id="rId3"/>
  <extLst>
    <ext xmlns:mx="http://schemas.microsoft.com/office/mac/excel/2008/main" uri="{64002731-A6B0-56B0-2670-7721B7C09600}">
      <mx:PLV Mode="1" OnePage="0" WScale="51"/>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J51"/>
  <sheetViews>
    <sheetView showGridLines="0" showRuler="0" topLeftCell="C1" zoomScaleNormal="100" zoomScaleSheetLayoutView="70" zoomScalePageLayoutView="85" workbookViewId="0">
      <selection activeCell="B10" sqref="B10:J51"/>
    </sheetView>
  </sheetViews>
  <sheetFormatPr baseColWidth="10" defaultColWidth="11.42578125" defaultRowHeight="15" x14ac:dyDescent="0.25"/>
  <cols>
    <col min="2" max="9" width="21.7109375" customWidth="1"/>
    <col min="10" max="10" width="17.5703125" bestFit="1" customWidth="1"/>
  </cols>
  <sheetData>
    <row r="1" spans="2:10" ht="15.75" thickBot="1" x14ac:dyDescent="0.3"/>
    <row r="2" spans="2:10" s="69" customFormat="1" ht="14.25" x14ac:dyDescent="0.2">
      <c r="B2" s="346" t="s">
        <v>79</v>
      </c>
      <c r="C2" s="347"/>
      <c r="D2" s="347"/>
      <c r="E2" s="347"/>
      <c r="F2" s="347"/>
      <c r="G2" s="347"/>
      <c r="H2" s="347"/>
      <c r="I2" s="348"/>
    </row>
    <row r="3" spans="2:10" s="69" customFormat="1" thickBot="1" x14ac:dyDescent="0.25">
      <c r="B3" s="374"/>
      <c r="C3" s="375"/>
      <c r="D3" s="375"/>
      <c r="E3" s="375"/>
      <c r="F3" s="375"/>
      <c r="G3" s="375"/>
      <c r="H3" s="376"/>
      <c r="I3" s="377"/>
    </row>
    <row r="4" spans="2:10" s="69" customFormat="1" ht="15" customHeight="1" thickBot="1" x14ac:dyDescent="0.25">
      <c r="B4" s="378" t="s">
        <v>702</v>
      </c>
      <c r="C4" s="379"/>
      <c r="D4" s="379"/>
      <c r="E4" s="379"/>
      <c r="F4" s="379"/>
      <c r="G4" s="380"/>
      <c r="H4" s="355" t="s">
        <v>713</v>
      </c>
      <c r="I4" s="357"/>
    </row>
    <row r="5" spans="2:10" s="69" customFormat="1" ht="14.25" customHeight="1" thickBot="1" x14ac:dyDescent="0.25">
      <c r="B5" s="381"/>
      <c r="C5" s="382"/>
      <c r="D5" s="382"/>
      <c r="E5" s="382"/>
      <c r="F5" s="382"/>
      <c r="G5" s="382"/>
      <c r="H5" s="372" t="s">
        <v>712</v>
      </c>
      <c r="I5" s="373"/>
    </row>
    <row r="6" spans="2:10" s="69" customFormat="1" ht="21" customHeight="1" thickBot="1" x14ac:dyDescent="0.25">
      <c r="B6" s="383" t="s">
        <v>83</v>
      </c>
      <c r="C6" s="384"/>
      <c r="D6" s="384"/>
      <c r="E6" s="384"/>
      <c r="F6" s="384"/>
      <c r="G6" s="384"/>
      <c r="H6" s="371" t="s">
        <v>84</v>
      </c>
      <c r="I6" s="354"/>
    </row>
    <row r="9" spans="2:10" ht="15.75" thickBot="1" x14ac:dyDescent="0.3"/>
    <row r="10" spans="2:10" ht="60" customHeight="1" thickBot="1" x14ac:dyDescent="0.3">
      <c r="B10" s="366" t="s">
        <v>714</v>
      </c>
      <c r="C10" s="367"/>
      <c r="D10" s="367"/>
      <c r="E10" s="368"/>
      <c r="F10" s="369" t="s">
        <v>715</v>
      </c>
      <c r="G10" s="370"/>
      <c r="H10" s="370"/>
      <c r="I10" s="168" t="s">
        <v>714</v>
      </c>
      <c r="J10" s="169" t="s">
        <v>716</v>
      </c>
    </row>
    <row r="11" spans="2:10" ht="93.75" x14ac:dyDescent="0.25">
      <c r="B11" s="170" t="s">
        <v>64</v>
      </c>
      <c r="C11" s="171" t="s">
        <v>65</v>
      </c>
      <c r="D11" s="172" t="s">
        <v>66</v>
      </c>
      <c r="E11" s="173" t="s">
        <v>67</v>
      </c>
      <c r="F11" s="174" t="s">
        <v>68</v>
      </c>
      <c r="G11" s="175" t="s">
        <v>69</v>
      </c>
      <c r="H11" s="175" t="s">
        <v>70</v>
      </c>
      <c r="I11" s="173" t="s">
        <v>717</v>
      </c>
      <c r="J11" s="169" t="s">
        <v>718</v>
      </c>
    </row>
    <row r="12" spans="2:10" ht="18.75" x14ac:dyDescent="0.25">
      <c r="B12" s="176"/>
      <c r="C12" s="177"/>
      <c r="D12" s="178"/>
      <c r="E12" s="179"/>
      <c r="F12" s="180"/>
      <c r="G12" s="181"/>
      <c r="H12" s="181"/>
      <c r="I12" s="182"/>
      <c r="J12" s="183"/>
    </row>
    <row r="13" spans="2:10" ht="18.75" x14ac:dyDescent="0.3">
      <c r="B13" s="184"/>
      <c r="C13" s="185"/>
      <c r="D13" s="186"/>
      <c r="E13" s="187"/>
      <c r="F13" s="188"/>
      <c r="G13" s="189"/>
      <c r="H13" s="189"/>
      <c r="I13" s="190"/>
      <c r="J13" s="191"/>
    </row>
    <row r="14" spans="2:10" ht="18.75" x14ac:dyDescent="0.3">
      <c r="B14" s="184"/>
      <c r="C14" s="185"/>
      <c r="D14" s="186"/>
      <c r="E14" s="187"/>
      <c r="F14" s="188"/>
      <c r="G14" s="189"/>
      <c r="H14" s="189"/>
      <c r="I14" s="190"/>
      <c r="J14" s="191"/>
    </row>
    <row r="15" spans="2:10" ht="18.75" x14ac:dyDescent="0.3">
      <c r="B15" s="184"/>
      <c r="C15" s="185"/>
      <c r="D15" s="186"/>
      <c r="E15" s="187"/>
      <c r="F15" s="188"/>
      <c r="G15" s="189"/>
      <c r="H15" s="189"/>
      <c r="I15" s="190"/>
      <c r="J15" s="191"/>
    </row>
    <row r="16" spans="2:10" ht="18.75" x14ac:dyDescent="0.3">
      <c r="B16" s="184"/>
      <c r="C16" s="185"/>
      <c r="D16" s="186"/>
      <c r="E16" s="187"/>
      <c r="F16" s="188"/>
      <c r="G16" s="189"/>
      <c r="H16" s="189"/>
      <c r="I16" s="190"/>
      <c r="J16" s="191"/>
    </row>
    <row r="17" spans="2:10" ht="18.75" x14ac:dyDescent="0.3">
      <c r="B17" s="184"/>
      <c r="C17" s="185"/>
      <c r="D17" s="186"/>
      <c r="E17" s="187"/>
      <c r="F17" s="188"/>
      <c r="G17" s="189"/>
      <c r="H17" s="189"/>
      <c r="I17" s="190"/>
      <c r="J17" s="191"/>
    </row>
    <row r="18" spans="2:10" ht="18.75" x14ac:dyDescent="0.3">
      <c r="B18" s="184"/>
      <c r="C18" s="185"/>
      <c r="D18" s="186"/>
      <c r="E18" s="187"/>
      <c r="F18" s="188"/>
      <c r="G18" s="189"/>
      <c r="H18" s="189"/>
      <c r="I18" s="190"/>
      <c r="J18" s="191"/>
    </row>
    <row r="19" spans="2:10" ht="18.75" x14ac:dyDescent="0.3">
      <c r="B19" s="184"/>
      <c r="C19" s="192"/>
      <c r="D19" s="193"/>
      <c r="E19" s="194"/>
      <c r="F19" s="195"/>
      <c r="G19" s="196"/>
      <c r="H19" s="196"/>
      <c r="I19" s="197"/>
      <c r="J19" s="198"/>
    </row>
    <row r="20" spans="2:10" ht="18.75" x14ac:dyDescent="0.3">
      <c r="B20" s="184"/>
      <c r="C20" s="192"/>
      <c r="D20" s="193"/>
      <c r="E20" s="194"/>
      <c r="F20" s="195"/>
      <c r="G20" s="196"/>
      <c r="H20" s="196"/>
      <c r="I20" s="197"/>
      <c r="J20" s="198"/>
    </row>
    <row r="21" spans="2:10" ht="18.75" x14ac:dyDescent="0.3">
      <c r="B21" s="184"/>
      <c r="C21" s="192"/>
      <c r="D21" s="193"/>
      <c r="E21" s="194"/>
      <c r="F21" s="195"/>
      <c r="G21" s="196"/>
      <c r="H21" s="196"/>
      <c r="I21" s="197"/>
      <c r="J21" s="198"/>
    </row>
    <row r="22" spans="2:10" ht="18.75" x14ac:dyDescent="0.3">
      <c r="B22" s="184"/>
      <c r="C22" s="192"/>
      <c r="D22" s="193"/>
      <c r="E22" s="194"/>
      <c r="F22" s="195"/>
      <c r="G22" s="196"/>
      <c r="H22" s="196"/>
      <c r="I22" s="197"/>
      <c r="J22" s="198"/>
    </row>
    <row r="23" spans="2:10" ht="18.75" x14ac:dyDescent="0.3">
      <c r="B23" s="184"/>
      <c r="C23" s="192"/>
      <c r="D23" s="193"/>
      <c r="E23" s="194"/>
      <c r="F23" s="195"/>
      <c r="G23" s="196"/>
      <c r="H23" s="196"/>
      <c r="I23" s="197"/>
      <c r="J23" s="198"/>
    </row>
    <row r="24" spans="2:10" ht="18.75" x14ac:dyDescent="0.3">
      <c r="B24" s="184"/>
      <c r="C24" s="192"/>
      <c r="D24" s="193"/>
      <c r="E24" s="194"/>
      <c r="F24" s="195"/>
      <c r="G24" s="196"/>
      <c r="H24" s="196"/>
      <c r="I24" s="197"/>
      <c r="J24" s="198"/>
    </row>
    <row r="25" spans="2:10" ht="18.75" x14ac:dyDescent="0.3">
      <c r="B25" s="184"/>
      <c r="C25" s="192"/>
      <c r="D25" s="193"/>
      <c r="E25" s="194"/>
      <c r="F25" s="195"/>
      <c r="G25" s="196"/>
      <c r="H25" s="196"/>
      <c r="I25" s="197"/>
      <c r="J25" s="198"/>
    </row>
    <row r="26" spans="2:10" ht="18.75" x14ac:dyDescent="0.3">
      <c r="B26" s="184"/>
      <c r="C26" s="192"/>
      <c r="D26" s="193"/>
      <c r="E26" s="194"/>
      <c r="F26" s="195"/>
      <c r="G26" s="196"/>
      <c r="H26" s="196"/>
      <c r="I26" s="197"/>
      <c r="J26" s="198"/>
    </row>
    <row r="27" spans="2:10" ht="18.75" x14ac:dyDescent="0.3">
      <c r="B27" s="184"/>
      <c r="C27" s="192"/>
      <c r="D27" s="193"/>
      <c r="E27" s="194"/>
      <c r="F27" s="195"/>
      <c r="G27" s="196"/>
      <c r="H27" s="196"/>
      <c r="I27" s="197"/>
      <c r="J27" s="198"/>
    </row>
    <row r="28" spans="2:10" ht="18.75" x14ac:dyDescent="0.3">
      <c r="B28" s="184"/>
      <c r="C28" s="192"/>
      <c r="D28" s="193"/>
      <c r="E28" s="194"/>
      <c r="F28" s="195"/>
      <c r="G28" s="196"/>
      <c r="H28" s="196"/>
      <c r="I28" s="197"/>
      <c r="J28" s="198"/>
    </row>
    <row r="29" spans="2:10" ht="18.75" x14ac:dyDescent="0.3">
      <c r="B29" s="184"/>
      <c r="C29" s="192"/>
      <c r="D29" s="193"/>
      <c r="E29" s="194"/>
      <c r="F29" s="195"/>
      <c r="G29" s="196"/>
      <c r="H29" s="196"/>
      <c r="I29" s="197"/>
      <c r="J29" s="198"/>
    </row>
    <row r="30" spans="2:10" ht="18.75" x14ac:dyDescent="0.3">
      <c r="B30" s="184"/>
      <c r="C30" s="192"/>
      <c r="D30" s="193"/>
      <c r="E30" s="194"/>
      <c r="F30" s="195"/>
      <c r="G30" s="196"/>
      <c r="H30" s="196"/>
      <c r="I30" s="197"/>
      <c r="J30" s="198"/>
    </row>
    <row r="31" spans="2:10" ht="18.75" x14ac:dyDescent="0.3">
      <c r="B31" s="184"/>
      <c r="C31" s="192"/>
      <c r="D31" s="193"/>
      <c r="E31" s="194"/>
      <c r="F31" s="195"/>
      <c r="G31" s="196"/>
      <c r="H31" s="196"/>
      <c r="I31" s="197"/>
      <c r="J31" s="198"/>
    </row>
    <row r="32" spans="2:10" ht="18.75" x14ac:dyDescent="0.3">
      <c r="B32" s="184"/>
      <c r="C32" s="192"/>
      <c r="D32" s="193"/>
      <c r="E32" s="194"/>
      <c r="F32" s="195"/>
      <c r="G32" s="196"/>
      <c r="H32" s="196"/>
      <c r="I32" s="197"/>
      <c r="J32" s="198"/>
    </row>
    <row r="33" spans="2:10" ht="18.75" x14ac:dyDescent="0.3">
      <c r="B33" s="184"/>
      <c r="C33" s="192"/>
      <c r="D33" s="193"/>
      <c r="E33" s="194"/>
      <c r="F33" s="195"/>
      <c r="G33" s="196"/>
      <c r="H33" s="196"/>
      <c r="I33" s="197"/>
      <c r="J33" s="198"/>
    </row>
    <row r="34" spans="2:10" ht="18.75" x14ac:dyDescent="0.3">
      <c r="B34" s="184"/>
      <c r="C34" s="192"/>
      <c r="D34" s="193"/>
      <c r="E34" s="194"/>
      <c r="F34" s="195"/>
      <c r="G34" s="196"/>
      <c r="H34" s="196"/>
      <c r="I34" s="197"/>
      <c r="J34" s="198"/>
    </row>
    <row r="35" spans="2:10" ht="18.75" x14ac:dyDescent="0.3">
      <c r="B35" s="184"/>
      <c r="C35" s="192"/>
      <c r="D35" s="193"/>
      <c r="E35" s="194"/>
      <c r="F35" s="195"/>
      <c r="G35" s="196"/>
      <c r="H35" s="196"/>
      <c r="I35" s="197"/>
      <c r="J35" s="198"/>
    </row>
    <row r="36" spans="2:10" ht="18.75" x14ac:dyDescent="0.3">
      <c r="B36" s="184"/>
      <c r="C36" s="192"/>
      <c r="D36" s="193"/>
      <c r="E36" s="194"/>
      <c r="F36" s="195"/>
      <c r="G36" s="196"/>
      <c r="H36" s="196"/>
      <c r="I36" s="197"/>
      <c r="J36" s="198"/>
    </row>
    <row r="37" spans="2:10" ht="18.75" x14ac:dyDescent="0.3">
      <c r="B37" s="184"/>
      <c r="C37" s="192"/>
      <c r="D37" s="193"/>
      <c r="E37" s="194"/>
      <c r="F37" s="195"/>
      <c r="G37" s="196"/>
      <c r="H37" s="196"/>
      <c r="I37" s="197"/>
      <c r="J37" s="198"/>
    </row>
    <row r="38" spans="2:10" ht="18.75" x14ac:dyDescent="0.3">
      <c r="B38" s="184"/>
      <c r="C38" s="192"/>
      <c r="D38" s="193"/>
      <c r="E38" s="194"/>
      <c r="F38" s="195"/>
      <c r="G38" s="196"/>
      <c r="H38" s="196"/>
      <c r="I38" s="197"/>
      <c r="J38" s="198"/>
    </row>
    <row r="39" spans="2:10" ht="18.75" x14ac:dyDescent="0.3">
      <c r="B39" s="184"/>
      <c r="C39" s="192"/>
      <c r="D39" s="193"/>
      <c r="E39" s="194"/>
      <c r="F39" s="195"/>
      <c r="G39" s="196"/>
      <c r="H39" s="196"/>
      <c r="I39" s="197"/>
      <c r="J39" s="198"/>
    </row>
    <row r="40" spans="2:10" ht="18.75" x14ac:dyDescent="0.3">
      <c r="B40" s="184"/>
      <c r="C40" s="192"/>
      <c r="D40" s="193"/>
      <c r="E40" s="194"/>
      <c r="F40" s="195"/>
      <c r="G40" s="196"/>
      <c r="H40" s="196"/>
      <c r="I40" s="197"/>
      <c r="J40" s="198"/>
    </row>
    <row r="41" spans="2:10" ht="18.75" x14ac:dyDescent="0.3">
      <c r="B41" s="184"/>
      <c r="C41" s="192"/>
      <c r="D41" s="193"/>
      <c r="E41" s="194"/>
      <c r="F41" s="195"/>
      <c r="G41" s="196"/>
      <c r="H41" s="196"/>
      <c r="I41" s="197"/>
      <c r="J41" s="198"/>
    </row>
    <row r="42" spans="2:10" ht="18.75" x14ac:dyDescent="0.3">
      <c r="B42" s="184"/>
      <c r="C42" s="192"/>
      <c r="D42" s="193"/>
      <c r="E42" s="194"/>
      <c r="F42" s="195"/>
      <c r="G42" s="196"/>
      <c r="H42" s="196"/>
      <c r="I42" s="197"/>
      <c r="J42" s="198"/>
    </row>
    <row r="43" spans="2:10" ht="18.75" x14ac:dyDescent="0.3">
      <c r="B43" s="184"/>
      <c r="C43" s="192"/>
      <c r="D43" s="193"/>
      <c r="E43" s="194"/>
      <c r="F43" s="195"/>
      <c r="G43" s="196"/>
      <c r="H43" s="196"/>
      <c r="I43" s="197"/>
      <c r="J43" s="198"/>
    </row>
    <row r="44" spans="2:10" ht="18.75" x14ac:dyDescent="0.3">
      <c r="B44" s="184"/>
      <c r="C44" s="192"/>
      <c r="D44" s="193"/>
      <c r="E44" s="194"/>
      <c r="F44" s="195"/>
      <c r="G44" s="196"/>
      <c r="H44" s="196"/>
      <c r="I44" s="197"/>
      <c r="J44" s="198"/>
    </row>
    <row r="45" spans="2:10" ht="18.75" x14ac:dyDescent="0.3">
      <c r="B45" s="184"/>
      <c r="C45" s="192"/>
      <c r="D45" s="193"/>
      <c r="E45" s="194"/>
      <c r="F45" s="195"/>
      <c r="G45" s="196"/>
      <c r="H45" s="196"/>
      <c r="I45" s="197"/>
      <c r="J45" s="198"/>
    </row>
    <row r="46" spans="2:10" ht="18.75" x14ac:dyDescent="0.3">
      <c r="B46" s="184"/>
      <c r="C46" s="192"/>
      <c r="D46" s="193"/>
      <c r="E46" s="194"/>
      <c r="F46" s="195"/>
      <c r="G46" s="196"/>
      <c r="H46" s="196"/>
      <c r="I46" s="197"/>
      <c r="J46" s="198"/>
    </row>
    <row r="47" spans="2:10" ht="18.75" x14ac:dyDescent="0.3">
      <c r="B47" s="184"/>
      <c r="C47" s="192"/>
      <c r="D47" s="193"/>
      <c r="E47" s="194"/>
      <c r="F47" s="195"/>
      <c r="G47" s="196"/>
      <c r="H47" s="196"/>
      <c r="I47" s="197"/>
      <c r="J47" s="198"/>
    </row>
    <row r="48" spans="2:10" ht="18.75" x14ac:dyDescent="0.3">
      <c r="B48" s="184"/>
      <c r="C48" s="192"/>
      <c r="D48" s="193"/>
      <c r="E48" s="194"/>
      <c r="F48" s="195"/>
      <c r="G48" s="196"/>
      <c r="H48" s="196"/>
      <c r="I48" s="197"/>
      <c r="J48" s="198"/>
    </row>
    <row r="49" spans="2:10" ht="18.75" x14ac:dyDescent="0.3">
      <c r="B49" s="184"/>
      <c r="C49" s="192"/>
      <c r="D49" s="193"/>
      <c r="E49" s="194"/>
      <c r="F49" s="195"/>
      <c r="G49" s="196"/>
      <c r="H49" s="196"/>
      <c r="I49" s="197"/>
      <c r="J49" s="198"/>
    </row>
    <row r="50" spans="2:10" ht="18.75" x14ac:dyDescent="0.3">
      <c r="B50" s="184"/>
      <c r="C50" s="192"/>
      <c r="D50" s="193"/>
      <c r="E50" s="194"/>
      <c r="F50" s="195"/>
      <c r="G50" s="196"/>
      <c r="H50" s="196"/>
      <c r="I50" s="197"/>
      <c r="J50" s="198"/>
    </row>
    <row r="51" spans="2:10" ht="19.5" thickBot="1" x14ac:dyDescent="0.35">
      <c r="B51" s="199"/>
      <c r="C51" s="200"/>
      <c r="D51" s="201"/>
      <c r="E51" s="202"/>
      <c r="F51" s="203"/>
      <c r="G51" s="204"/>
      <c r="H51" s="204"/>
      <c r="I51" s="205"/>
      <c r="J51" s="206"/>
    </row>
  </sheetData>
  <sheetProtection algorithmName="SHA-512" hashValue="Cg53tIvq05+Hse+ceYWqirmZXoDOEPdUk7Biz701iI3UuSSsMKaSMS+0z6eKvV30YYo7T/hl2lPdVcWDs0hz8A==" saltValue="ijclueSRsIZcdLMFxv/e8Q==" spinCount="100000" sheet="1" objects="1" scenarios="1"/>
  <mergeCells count="8">
    <mergeCell ref="B2:I3"/>
    <mergeCell ref="B4:G5"/>
    <mergeCell ref="B6:G6"/>
    <mergeCell ref="B10:E10"/>
    <mergeCell ref="F10:H10"/>
    <mergeCell ref="H6:I6"/>
    <mergeCell ref="H5:I5"/>
    <mergeCell ref="H4:I4"/>
  </mergeCells>
  <phoneticPr fontId="43" type="noConversion"/>
  <dataValidations count="1">
    <dataValidation type="list" showInputMessage="1" showErrorMessage="1" errorTitle="Seleccione Puntuación" error="Por favor seleccione el tipo de puntuación" promptTitle="Listado de puntuación" prompt="Seleccione la puntuación" sqref="D12:E12" xr:uid="{00000000-0002-0000-0500-000000000000}">
      <formula1>$X$9:$X$13</formula1>
    </dataValidation>
  </dataValidations>
  <pageMargins left="0.25" right="0.25" top="0.75" bottom="0.75" header="0.3" footer="0.3"/>
  <pageSetup paperSize="9" scale="4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BB19"/>
  <sheetViews>
    <sheetView showGridLines="0" showRowColHeaders="0" showRuler="0" zoomScale="85" zoomScaleNormal="85" zoomScalePageLayoutView="70" workbookViewId="0">
      <selection activeCell="J12" sqref="J12"/>
    </sheetView>
  </sheetViews>
  <sheetFormatPr baseColWidth="10" defaultColWidth="11.42578125" defaultRowHeight="15" x14ac:dyDescent="0.25"/>
  <cols>
    <col min="1" max="1" width="12.140625" customWidth="1"/>
    <col min="2" max="2" width="39.42578125" customWidth="1"/>
    <col min="3" max="3" width="29.42578125" customWidth="1"/>
    <col min="4" max="4" width="29.28515625" customWidth="1"/>
    <col min="5" max="5" width="39.28515625" customWidth="1"/>
  </cols>
  <sheetData>
    <row r="1" spans="2:54" s="70" customFormat="1" thickBot="1" x14ac:dyDescent="0.25">
      <c r="C1" s="71" t="s">
        <v>79</v>
      </c>
      <c r="D1" s="71"/>
      <c r="E1" s="71"/>
      <c r="F1" s="71"/>
      <c r="G1" s="71"/>
      <c r="H1" s="71"/>
      <c r="I1" s="71"/>
      <c r="J1" s="71"/>
      <c r="K1" s="71"/>
      <c r="L1" s="71"/>
      <c r="M1" s="71"/>
      <c r="N1" s="71"/>
    </row>
    <row r="2" spans="2:54" s="70" customFormat="1" ht="14.25" x14ac:dyDescent="0.2">
      <c r="B2" s="387"/>
      <c r="C2" s="388"/>
      <c r="D2" s="388"/>
      <c r="E2" s="389"/>
      <c r="F2" s="71"/>
      <c r="G2" s="71"/>
      <c r="H2" s="71"/>
      <c r="I2" s="71"/>
      <c r="J2" s="71"/>
      <c r="K2" s="71"/>
      <c r="L2" s="71"/>
      <c r="M2" s="71"/>
      <c r="N2" s="71"/>
    </row>
    <row r="3" spans="2:54" ht="15.75" thickBot="1" x14ac:dyDescent="0.3">
      <c r="B3" s="390"/>
      <c r="C3" s="391"/>
      <c r="D3" s="391"/>
      <c r="E3" s="392"/>
    </row>
    <row r="4" spans="2:54" s="57" customFormat="1" ht="15" customHeight="1" thickBot="1" x14ac:dyDescent="0.3">
      <c r="B4" s="329" t="s">
        <v>702</v>
      </c>
      <c r="C4" s="385"/>
      <c r="D4" s="330"/>
      <c r="E4" s="81" t="s">
        <v>710</v>
      </c>
      <c r="F4" s="54"/>
      <c r="G4" s="54"/>
      <c r="H4" s="54"/>
      <c r="I4" s="5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row>
    <row r="5" spans="2:54" s="57" customFormat="1" ht="15" customHeight="1" thickBot="1" x14ac:dyDescent="0.3">
      <c r="B5" s="331"/>
      <c r="C5" s="386"/>
      <c r="D5" s="332"/>
      <c r="E5" s="81" t="s">
        <v>719</v>
      </c>
      <c r="F5" s="54"/>
      <c r="G5" s="54"/>
      <c r="H5" s="54"/>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row>
    <row r="6" spans="2:54" s="57" customFormat="1" ht="17.25" customHeight="1" thickBot="1" x14ac:dyDescent="0.3">
      <c r="B6" s="393" t="s">
        <v>81</v>
      </c>
      <c r="C6" s="394"/>
      <c r="D6" s="395"/>
      <c r="E6" s="84" t="s">
        <v>82</v>
      </c>
      <c r="F6" s="54"/>
      <c r="G6" s="54"/>
      <c r="H6" s="54"/>
      <c r="I6" s="58"/>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row>
    <row r="10" spans="2:54" ht="43.5" customHeight="1" x14ac:dyDescent="0.25">
      <c r="B10" s="61" t="s">
        <v>74</v>
      </c>
    </row>
    <row r="11" spans="2:54" ht="30" customHeight="1" x14ac:dyDescent="0.25">
      <c r="B11" s="62" t="s">
        <v>75</v>
      </c>
      <c r="C11" s="62" t="s">
        <v>76</v>
      </c>
      <c r="D11" s="62" t="s">
        <v>77</v>
      </c>
      <c r="E11" s="62" t="s">
        <v>78</v>
      </c>
    </row>
    <row r="12" spans="2:54" ht="78" customHeight="1" x14ac:dyDescent="0.25">
      <c r="B12" s="78">
        <v>43866</v>
      </c>
      <c r="C12" s="77" t="s">
        <v>91</v>
      </c>
      <c r="D12" s="78">
        <v>43882</v>
      </c>
      <c r="E12" s="83" t="s">
        <v>88</v>
      </c>
    </row>
    <row r="13" spans="2:54" ht="180" x14ac:dyDescent="0.25">
      <c r="B13" s="78">
        <v>43882</v>
      </c>
      <c r="C13" s="207" t="s">
        <v>720</v>
      </c>
      <c r="D13" s="78">
        <v>43956</v>
      </c>
      <c r="E13" s="208" t="s">
        <v>88</v>
      </c>
    </row>
    <row r="14" spans="2:54" x14ac:dyDescent="0.25">
      <c r="B14" s="63"/>
      <c r="C14" s="63"/>
      <c r="D14" s="63"/>
      <c r="E14" s="63"/>
    </row>
    <row r="15" spans="2:54" x14ac:dyDescent="0.25">
      <c r="B15" s="63"/>
      <c r="C15" s="63"/>
      <c r="D15" s="63"/>
      <c r="E15" s="63"/>
    </row>
    <row r="16" spans="2:54" x14ac:dyDescent="0.25">
      <c r="B16" s="63"/>
      <c r="C16" s="63"/>
      <c r="D16" s="63"/>
      <c r="E16" s="63"/>
    </row>
    <row r="17" spans="2:5" x14ac:dyDescent="0.25">
      <c r="B17" s="63"/>
      <c r="C17" s="63"/>
      <c r="D17" s="63"/>
      <c r="E17" s="63"/>
    </row>
    <row r="18" spans="2:5" x14ac:dyDescent="0.25">
      <c r="B18" s="63"/>
      <c r="C18" s="63"/>
      <c r="D18" s="63"/>
      <c r="E18" s="63"/>
    </row>
    <row r="19" spans="2:5" x14ac:dyDescent="0.25">
      <c r="B19" s="63"/>
      <c r="C19" s="63"/>
      <c r="D19" s="63"/>
      <c r="E19" s="63"/>
    </row>
  </sheetData>
  <sheetProtection algorithmName="SHA-512" hashValue="9yWBkK5TIM5l4N9ZwdDgy6+H7HBQh4oLG26X3h1qdTIqpt0PL/WJ4oJ4YC+/0XYwUeQQq0TMAjg6gRmySyIFYg==" saltValue="5ds82MI4S9H+bds0OTFLFQ==" spinCount="100000" sheet="1" objects="1" scenarios="1"/>
  <mergeCells count="3">
    <mergeCell ref="B4:D5"/>
    <mergeCell ref="B2:E3"/>
    <mergeCell ref="B6:D6"/>
  </mergeCells>
  <phoneticPr fontId="43" type="noConversion"/>
  <pageMargins left="0.7" right="0.7" top="0.75" bottom="0.75" header="0.3" footer="0.3"/>
  <pageSetup paperSize="9" scale="51" orientation="portrait" r:id="rId1"/>
  <colBreaks count="1" manualBreakCount="1">
    <brk id="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3"/>
  <dimension ref="A2:XFC3"/>
  <sheetViews>
    <sheetView workbookViewId="0">
      <selection activeCell="I16" sqref="I16"/>
    </sheetView>
  </sheetViews>
  <sheetFormatPr baseColWidth="10" defaultColWidth="11.42578125" defaultRowHeight="15" x14ac:dyDescent="0.25"/>
  <sheetData>
    <row r="2" spans="1:16383" ht="14.45" customHeight="1" x14ac:dyDescent="0.25">
      <c r="A2" s="400" t="s">
        <v>2</v>
      </c>
      <c r="B2" s="400"/>
      <c r="C2" s="2"/>
      <c r="D2" s="2"/>
      <c r="E2" s="2"/>
      <c r="F2" s="2"/>
      <c r="G2" s="2" t="s">
        <v>2</v>
      </c>
      <c r="H2" s="3" t="s">
        <v>2</v>
      </c>
      <c r="I2" s="4"/>
      <c r="J2" s="4" t="s">
        <v>2</v>
      </c>
      <c r="K2" s="4"/>
      <c r="L2" s="4" t="s">
        <v>2</v>
      </c>
      <c r="M2" s="4"/>
      <c r="N2" s="4" t="s">
        <v>2</v>
      </c>
      <c r="O2" s="4"/>
      <c r="P2" s="4" t="s">
        <v>2</v>
      </c>
      <c r="Q2" s="4"/>
      <c r="R2" s="4" t="s">
        <v>2</v>
      </c>
      <c r="S2" s="4"/>
      <c r="T2" s="4" t="s">
        <v>2</v>
      </c>
      <c r="U2" s="4"/>
      <c r="V2" s="4" t="s">
        <v>2</v>
      </c>
      <c r="W2" s="4"/>
      <c r="X2" s="4" t="s">
        <v>2</v>
      </c>
      <c r="Y2" s="4"/>
      <c r="Z2" s="4" t="s">
        <v>2</v>
      </c>
      <c r="AA2" s="4"/>
      <c r="AB2" s="4" t="s">
        <v>2</v>
      </c>
      <c r="AC2" s="4"/>
      <c r="AD2" s="4" t="s">
        <v>2</v>
      </c>
      <c r="AE2" s="4"/>
      <c r="AF2" s="4" t="s">
        <v>2</v>
      </c>
      <c r="AG2" s="4"/>
      <c r="AH2" s="4" t="s">
        <v>2</v>
      </c>
      <c r="AI2" s="4"/>
      <c r="AJ2" s="4" t="s">
        <v>2</v>
      </c>
      <c r="AK2" s="4"/>
      <c r="AL2" s="4" t="s">
        <v>2</v>
      </c>
      <c r="AM2" s="4"/>
      <c r="AN2" s="4" t="s">
        <v>2</v>
      </c>
      <c r="AO2" s="4"/>
      <c r="AP2" s="4" t="s">
        <v>2</v>
      </c>
      <c r="AQ2" s="4"/>
      <c r="AR2" s="4" t="s">
        <v>2</v>
      </c>
      <c r="AS2" s="4"/>
      <c r="AT2" s="4" t="s">
        <v>2</v>
      </c>
      <c r="AU2" s="4"/>
      <c r="AV2" s="4" t="s">
        <v>2</v>
      </c>
      <c r="AW2" s="4"/>
      <c r="AX2" s="4" t="s">
        <v>2</v>
      </c>
      <c r="AY2" s="4"/>
      <c r="AZ2" s="4" t="s">
        <v>2</v>
      </c>
      <c r="BA2" s="4"/>
      <c r="BB2" s="4" t="s">
        <v>2</v>
      </c>
      <c r="BC2" s="4"/>
      <c r="BD2" s="4" t="s">
        <v>2</v>
      </c>
      <c r="BE2" s="4"/>
      <c r="BF2" s="4" t="s">
        <v>2</v>
      </c>
      <c r="BG2" s="4"/>
      <c r="BH2" s="4" t="s">
        <v>2</v>
      </c>
      <c r="BI2" s="4"/>
      <c r="BJ2" s="4" t="s">
        <v>2</v>
      </c>
      <c r="BK2" s="4"/>
      <c r="BL2" s="4" t="s">
        <v>2</v>
      </c>
      <c r="BM2" s="4"/>
      <c r="BN2" s="4" t="s">
        <v>2</v>
      </c>
      <c r="BO2" s="4"/>
      <c r="BP2" s="4" t="s">
        <v>2</v>
      </c>
      <c r="BQ2" s="4"/>
      <c r="BR2" s="4" t="s">
        <v>2</v>
      </c>
      <c r="BS2" s="4"/>
      <c r="BT2" s="4" t="s">
        <v>2</v>
      </c>
      <c r="BU2" s="4"/>
      <c r="BV2" s="4" t="s">
        <v>2</v>
      </c>
      <c r="BW2" s="4"/>
      <c r="BX2" s="4" t="s">
        <v>2</v>
      </c>
      <c r="BY2" s="4"/>
      <c r="BZ2" s="4" t="s">
        <v>2</v>
      </c>
      <c r="CA2" s="4"/>
      <c r="CB2" s="4" t="s">
        <v>2</v>
      </c>
      <c r="CC2" s="4"/>
      <c r="CD2" s="4" t="s">
        <v>2</v>
      </c>
      <c r="CE2" s="4"/>
      <c r="CF2" s="4" t="s">
        <v>2</v>
      </c>
      <c r="CG2" s="4"/>
      <c r="CH2" s="4" t="s">
        <v>2</v>
      </c>
      <c r="CI2" s="4"/>
      <c r="CJ2" s="4" t="s">
        <v>2</v>
      </c>
      <c r="CK2" s="4"/>
      <c r="CL2" s="4" t="s">
        <v>2</v>
      </c>
      <c r="CM2" s="4"/>
      <c r="CN2" s="4" t="s">
        <v>2</v>
      </c>
      <c r="CO2" s="4"/>
      <c r="CP2" s="4" t="s">
        <v>2</v>
      </c>
      <c r="CQ2" s="4"/>
      <c r="CR2" s="4" t="s">
        <v>2</v>
      </c>
      <c r="CS2" s="4"/>
      <c r="CT2" s="4" t="s">
        <v>2</v>
      </c>
      <c r="CU2" s="4"/>
      <c r="CV2" s="4" t="s">
        <v>2</v>
      </c>
      <c r="CW2" s="4"/>
      <c r="CX2" s="4" t="s">
        <v>2</v>
      </c>
      <c r="CY2" s="4"/>
      <c r="CZ2" s="4" t="s">
        <v>2</v>
      </c>
      <c r="DA2" s="4"/>
      <c r="DB2" s="4" t="s">
        <v>2</v>
      </c>
      <c r="DC2" s="4"/>
      <c r="DD2" s="4" t="s">
        <v>2</v>
      </c>
      <c r="DE2" s="4"/>
      <c r="DF2" s="4" t="s">
        <v>2</v>
      </c>
      <c r="DG2" s="4"/>
      <c r="DH2" s="4" t="s">
        <v>2</v>
      </c>
      <c r="DI2" s="4"/>
      <c r="DJ2" s="4" t="s">
        <v>2</v>
      </c>
      <c r="DK2" s="4"/>
      <c r="DL2" s="4" t="s">
        <v>2</v>
      </c>
      <c r="DM2" s="4"/>
      <c r="DN2" s="4" t="s">
        <v>2</v>
      </c>
      <c r="DO2" s="4"/>
      <c r="DP2" s="4" t="s">
        <v>2</v>
      </c>
      <c r="DQ2" s="4"/>
      <c r="DR2" s="4" t="s">
        <v>2</v>
      </c>
      <c r="DS2" s="4"/>
      <c r="DT2" s="397" t="s">
        <v>2</v>
      </c>
      <c r="DU2" s="397"/>
      <c r="DV2" s="397" t="s">
        <v>2</v>
      </c>
      <c r="DW2" s="397"/>
      <c r="DX2" s="397" t="s">
        <v>2</v>
      </c>
      <c r="DY2" s="397"/>
      <c r="DZ2" s="397" t="s">
        <v>2</v>
      </c>
      <c r="EA2" s="397"/>
      <c r="EB2" s="397" t="s">
        <v>2</v>
      </c>
      <c r="EC2" s="397"/>
      <c r="ED2" s="397" t="s">
        <v>2</v>
      </c>
      <c r="EE2" s="397"/>
      <c r="EF2" s="397" t="s">
        <v>2</v>
      </c>
      <c r="EG2" s="397"/>
      <c r="EH2" s="397" t="s">
        <v>2</v>
      </c>
      <c r="EI2" s="397"/>
      <c r="EJ2" s="397" t="s">
        <v>2</v>
      </c>
      <c r="EK2" s="397"/>
      <c r="EL2" s="397" t="s">
        <v>2</v>
      </c>
      <c r="EM2" s="397"/>
      <c r="EN2" s="397" t="s">
        <v>2</v>
      </c>
      <c r="EO2" s="397"/>
      <c r="EP2" s="397" t="s">
        <v>2</v>
      </c>
      <c r="EQ2" s="397"/>
      <c r="ER2" s="397" t="s">
        <v>2</v>
      </c>
      <c r="ES2" s="397"/>
      <c r="ET2" s="397" t="s">
        <v>2</v>
      </c>
      <c r="EU2" s="397"/>
      <c r="EV2" s="397" t="s">
        <v>2</v>
      </c>
      <c r="EW2" s="397"/>
      <c r="EX2" s="397" t="s">
        <v>2</v>
      </c>
      <c r="EY2" s="397"/>
      <c r="EZ2" s="397" t="s">
        <v>2</v>
      </c>
      <c r="FA2" s="397"/>
      <c r="FB2" s="397" t="s">
        <v>2</v>
      </c>
      <c r="FC2" s="397"/>
      <c r="FD2" s="397" t="s">
        <v>2</v>
      </c>
      <c r="FE2" s="397"/>
      <c r="FF2" s="397" t="s">
        <v>2</v>
      </c>
      <c r="FG2" s="397"/>
      <c r="FH2" s="397" t="s">
        <v>2</v>
      </c>
      <c r="FI2" s="397"/>
      <c r="FJ2" s="397" t="s">
        <v>2</v>
      </c>
      <c r="FK2" s="397"/>
      <c r="FL2" s="397" t="s">
        <v>2</v>
      </c>
      <c r="FM2" s="397"/>
      <c r="FN2" s="397" t="s">
        <v>2</v>
      </c>
      <c r="FO2" s="397"/>
      <c r="FP2" s="397" t="s">
        <v>2</v>
      </c>
      <c r="FQ2" s="397"/>
      <c r="FR2" s="397" t="s">
        <v>2</v>
      </c>
      <c r="FS2" s="397"/>
      <c r="FT2" s="397" t="s">
        <v>2</v>
      </c>
      <c r="FU2" s="397"/>
      <c r="FV2" s="397" t="s">
        <v>2</v>
      </c>
      <c r="FW2" s="397"/>
      <c r="FX2" s="397" t="s">
        <v>2</v>
      </c>
      <c r="FY2" s="397"/>
      <c r="FZ2" s="397" t="s">
        <v>2</v>
      </c>
      <c r="GA2" s="397"/>
      <c r="GB2" s="397" t="s">
        <v>2</v>
      </c>
      <c r="GC2" s="397"/>
      <c r="GD2" s="397" t="s">
        <v>2</v>
      </c>
      <c r="GE2" s="397"/>
      <c r="GF2" s="397" t="s">
        <v>2</v>
      </c>
      <c r="GG2" s="397"/>
      <c r="GH2" s="397" t="s">
        <v>2</v>
      </c>
      <c r="GI2" s="397"/>
      <c r="GJ2" s="397" t="s">
        <v>2</v>
      </c>
      <c r="GK2" s="397"/>
      <c r="GL2" s="397" t="s">
        <v>2</v>
      </c>
      <c r="GM2" s="397"/>
      <c r="GN2" s="397" t="s">
        <v>2</v>
      </c>
      <c r="GO2" s="397"/>
      <c r="GP2" s="397" t="s">
        <v>2</v>
      </c>
      <c r="GQ2" s="397"/>
      <c r="GR2" s="397" t="s">
        <v>2</v>
      </c>
      <c r="GS2" s="397"/>
      <c r="GT2" s="397" t="s">
        <v>2</v>
      </c>
      <c r="GU2" s="397"/>
      <c r="GV2" s="397" t="s">
        <v>2</v>
      </c>
      <c r="GW2" s="397"/>
      <c r="GX2" s="397" t="s">
        <v>2</v>
      </c>
      <c r="GY2" s="397"/>
      <c r="GZ2" s="397" t="s">
        <v>2</v>
      </c>
      <c r="HA2" s="397"/>
      <c r="HB2" s="397" t="s">
        <v>2</v>
      </c>
      <c r="HC2" s="397"/>
      <c r="HD2" s="397" t="s">
        <v>2</v>
      </c>
      <c r="HE2" s="397"/>
      <c r="HF2" s="397" t="s">
        <v>2</v>
      </c>
      <c r="HG2" s="397"/>
      <c r="HH2" s="397" t="s">
        <v>2</v>
      </c>
      <c r="HI2" s="397"/>
      <c r="HJ2" s="397" t="s">
        <v>2</v>
      </c>
      <c r="HK2" s="397"/>
      <c r="HL2" s="397" t="s">
        <v>2</v>
      </c>
      <c r="HM2" s="397"/>
      <c r="HN2" s="397" t="s">
        <v>2</v>
      </c>
      <c r="HO2" s="397"/>
      <c r="HP2" s="397" t="s">
        <v>2</v>
      </c>
      <c r="HQ2" s="397"/>
      <c r="HR2" s="397" t="s">
        <v>2</v>
      </c>
      <c r="HS2" s="397"/>
      <c r="HT2" s="397" t="s">
        <v>2</v>
      </c>
      <c r="HU2" s="397"/>
      <c r="HV2" s="397" t="s">
        <v>2</v>
      </c>
      <c r="HW2" s="397"/>
      <c r="HX2" s="397" t="s">
        <v>2</v>
      </c>
      <c r="HY2" s="397"/>
      <c r="HZ2" s="397" t="s">
        <v>2</v>
      </c>
      <c r="IA2" s="397"/>
      <c r="IB2" s="397" t="s">
        <v>2</v>
      </c>
      <c r="IC2" s="397"/>
      <c r="ID2" s="397" t="s">
        <v>2</v>
      </c>
      <c r="IE2" s="397"/>
      <c r="IF2" s="397" t="s">
        <v>2</v>
      </c>
      <c r="IG2" s="397"/>
      <c r="IH2" s="397" t="s">
        <v>2</v>
      </c>
      <c r="II2" s="397"/>
      <c r="IJ2" s="397" t="s">
        <v>2</v>
      </c>
      <c r="IK2" s="397"/>
      <c r="IL2" s="397" t="s">
        <v>2</v>
      </c>
      <c r="IM2" s="397"/>
      <c r="IN2" s="397" t="s">
        <v>2</v>
      </c>
      <c r="IO2" s="397"/>
      <c r="IP2" s="397" t="s">
        <v>2</v>
      </c>
      <c r="IQ2" s="397"/>
      <c r="IR2" s="397" t="s">
        <v>2</v>
      </c>
      <c r="IS2" s="397"/>
      <c r="IT2" s="397" t="s">
        <v>2</v>
      </c>
      <c r="IU2" s="397"/>
      <c r="IV2" s="397" t="s">
        <v>2</v>
      </c>
      <c r="IW2" s="397"/>
      <c r="IX2" s="397" t="s">
        <v>2</v>
      </c>
      <c r="IY2" s="397"/>
      <c r="IZ2" s="397" t="s">
        <v>2</v>
      </c>
      <c r="JA2" s="397"/>
      <c r="JB2" s="397" t="s">
        <v>2</v>
      </c>
      <c r="JC2" s="397"/>
      <c r="JD2" s="397" t="s">
        <v>2</v>
      </c>
      <c r="JE2" s="397"/>
      <c r="JF2" s="397" t="s">
        <v>2</v>
      </c>
      <c r="JG2" s="397"/>
      <c r="JH2" s="397" t="s">
        <v>2</v>
      </c>
      <c r="JI2" s="397"/>
      <c r="JJ2" s="397" t="s">
        <v>2</v>
      </c>
      <c r="JK2" s="397"/>
      <c r="JL2" s="397" t="s">
        <v>2</v>
      </c>
      <c r="JM2" s="397"/>
      <c r="JN2" s="397" t="s">
        <v>2</v>
      </c>
      <c r="JO2" s="397"/>
      <c r="JP2" s="397" t="s">
        <v>2</v>
      </c>
      <c r="JQ2" s="397"/>
      <c r="JR2" s="397" t="s">
        <v>2</v>
      </c>
      <c r="JS2" s="397"/>
      <c r="JT2" s="397" t="s">
        <v>2</v>
      </c>
      <c r="JU2" s="397"/>
      <c r="JV2" s="397" t="s">
        <v>2</v>
      </c>
      <c r="JW2" s="397"/>
      <c r="JX2" s="397" t="s">
        <v>2</v>
      </c>
      <c r="JY2" s="397"/>
      <c r="JZ2" s="397" t="s">
        <v>2</v>
      </c>
      <c r="KA2" s="397"/>
      <c r="KB2" s="397" t="s">
        <v>2</v>
      </c>
      <c r="KC2" s="397"/>
      <c r="KD2" s="397" t="s">
        <v>2</v>
      </c>
      <c r="KE2" s="397"/>
      <c r="KF2" s="397" t="s">
        <v>2</v>
      </c>
      <c r="KG2" s="397"/>
      <c r="KH2" s="397" t="s">
        <v>2</v>
      </c>
      <c r="KI2" s="397"/>
      <c r="KJ2" s="397" t="s">
        <v>2</v>
      </c>
      <c r="KK2" s="397"/>
      <c r="KL2" s="397" t="s">
        <v>2</v>
      </c>
      <c r="KM2" s="397"/>
      <c r="KN2" s="397" t="s">
        <v>2</v>
      </c>
      <c r="KO2" s="397"/>
      <c r="KP2" s="397" t="s">
        <v>2</v>
      </c>
      <c r="KQ2" s="397"/>
      <c r="KR2" s="397" t="s">
        <v>2</v>
      </c>
      <c r="KS2" s="397"/>
      <c r="KT2" s="397" t="s">
        <v>2</v>
      </c>
      <c r="KU2" s="397"/>
      <c r="KV2" s="397" t="s">
        <v>2</v>
      </c>
      <c r="KW2" s="397"/>
      <c r="KX2" s="397" t="s">
        <v>2</v>
      </c>
      <c r="KY2" s="397"/>
      <c r="KZ2" s="397" t="s">
        <v>2</v>
      </c>
      <c r="LA2" s="397"/>
      <c r="LB2" s="397" t="s">
        <v>2</v>
      </c>
      <c r="LC2" s="397"/>
      <c r="LD2" s="397" t="s">
        <v>2</v>
      </c>
      <c r="LE2" s="397"/>
      <c r="LF2" s="397" t="s">
        <v>2</v>
      </c>
      <c r="LG2" s="397"/>
      <c r="LH2" s="397" t="s">
        <v>2</v>
      </c>
      <c r="LI2" s="397"/>
      <c r="LJ2" s="397" t="s">
        <v>2</v>
      </c>
      <c r="LK2" s="397"/>
      <c r="LL2" s="397" t="s">
        <v>2</v>
      </c>
      <c r="LM2" s="397"/>
      <c r="LN2" s="397" t="s">
        <v>2</v>
      </c>
      <c r="LO2" s="397"/>
      <c r="LP2" s="397" t="s">
        <v>2</v>
      </c>
      <c r="LQ2" s="397"/>
      <c r="LR2" s="397" t="s">
        <v>2</v>
      </c>
      <c r="LS2" s="397"/>
      <c r="LT2" s="397" t="s">
        <v>2</v>
      </c>
      <c r="LU2" s="397"/>
      <c r="LV2" s="397" t="s">
        <v>2</v>
      </c>
      <c r="LW2" s="397"/>
      <c r="LX2" s="397" t="s">
        <v>2</v>
      </c>
      <c r="LY2" s="397"/>
      <c r="LZ2" s="397" t="s">
        <v>2</v>
      </c>
      <c r="MA2" s="397"/>
      <c r="MB2" s="397" t="s">
        <v>2</v>
      </c>
      <c r="MC2" s="397"/>
      <c r="MD2" s="397" t="s">
        <v>2</v>
      </c>
      <c r="ME2" s="397"/>
      <c r="MF2" s="397" t="s">
        <v>2</v>
      </c>
      <c r="MG2" s="397"/>
      <c r="MH2" s="397" t="s">
        <v>2</v>
      </c>
      <c r="MI2" s="397"/>
      <c r="MJ2" s="397" t="s">
        <v>2</v>
      </c>
      <c r="MK2" s="397"/>
      <c r="ML2" s="397" t="s">
        <v>2</v>
      </c>
      <c r="MM2" s="397"/>
      <c r="MN2" s="397" t="s">
        <v>2</v>
      </c>
      <c r="MO2" s="397"/>
      <c r="MP2" s="397" t="s">
        <v>2</v>
      </c>
      <c r="MQ2" s="397"/>
      <c r="MR2" s="397" t="s">
        <v>2</v>
      </c>
      <c r="MS2" s="397"/>
      <c r="MT2" s="397" t="s">
        <v>2</v>
      </c>
      <c r="MU2" s="397"/>
      <c r="MV2" s="397" t="s">
        <v>2</v>
      </c>
      <c r="MW2" s="397"/>
      <c r="MX2" s="397" t="s">
        <v>2</v>
      </c>
      <c r="MY2" s="397"/>
      <c r="MZ2" s="397" t="s">
        <v>2</v>
      </c>
      <c r="NA2" s="397"/>
      <c r="NB2" s="397" t="s">
        <v>2</v>
      </c>
      <c r="NC2" s="397"/>
      <c r="ND2" s="397" t="s">
        <v>2</v>
      </c>
      <c r="NE2" s="397"/>
      <c r="NF2" s="397" t="s">
        <v>2</v>
      </c>
      <c r="NG2" s="397"/>
      <c r="NH2" s="397" t="s">
        <v>2</v>
      </c>
      <c r="NI2" s="397"/>
      <c r="NJ2" s="397" t="s">
        <v>2</v>
      </c>
      <c r="NK2" s="397"/>
      <c r="NL2" s="397" t="s">
        <v>2</v>
      </c>
      <c r="NM2" s="397"/>
      <c r="NN2" s="397" t="s">
        <v>2</v>
      </c>
      <c r="NO2" s="397"/>
      <c r="NP2" s="397" t="s">
        <v>2</v>
      </c>
      <c r="NQ2" s="397"/>
      <c r="NR2" s="397" t="s">
        <v>2</v>
      </c>
      <c r="NS2" s="397"/>
      <c r="NT2" s="397" t="s">
        <v>2</v>
      </c>
      <c r="NU2" s="397"/>
      <c r="NV2" s="397" t="s">
        <v>2</v>
      </c>
      <c r="NW2" s="397"/>
      <c r="NX2" s="397" t="s">
        <v>2</v>
      </c>
      <c r="NY2" s="397"/>
      <c r="NZ2" s="397" t="s">
        <v>2</v>
      </c>
      <c r="OA2" s="397"/>
      <c r="OB2" s="397" t="s">
        <v>2</v>
      </c>
      <c r="OC2" s="397"/>
      <c r="OD2" s="397" t="s">
        <v>2</v>
      </c>
      <c r="OE2" s="397"/>
      <c r="OF2" s="397" t="s">
        <v>2</v>
      </c>
      <c r="OG2" s="397"/>
      <c r="OH2" s="397" t="s">
        <v>2</v>
      </c>
      <c r="OI2" s="397"/>
      <c r="OJ2" s="397" t="s">
        <v>2</v>
      </c>
      <c r="OK2" s="397"/>
      <c r="OL2" s="397" t="s">
        <v>2</v>
      </c>
      <c r="OM2" s="397"/>
      <c r="ON2" s="397" t="s">
        <v>2</v>
      </c>
      <c r="OO2" s="397"/>
      <c r="OP2" s="397" t="s">
        <v>2</v>
      </c>
      <c r="OQ2" s="397"/>
      <c r="OR2" s="397" t="s">
        <v>2</v>
      </c>
      <c r="OS2" s="397"/>
      <c r="OT2" s="397" t="s">
        <v>2</v>
      </c>
      <c r="OU2" s="397"/>
      <c r="OV2" s="397" t="s">
        <v>2</v>
      </c>
      <c r="OW2" s="397"/>
      <c r="OX2" s="397" t="s">
        <v>2</v>
      </c>
      <c r="OY2" s="397"/>
      <c r="OZ2" s="397" t="s">
        <v>2</v>
      </c>
      <c r="PA2" s="397"/>
      <c r="PB2" s="397" t="s">
        <v>2</v>
      </c>
      <c r="PC2" s="397"/>
      <c r="PD2" s="397" t="s">
        <v>2</v>
      </c>
      <c r="PE2" s="397"/>
      <c r="PF2" s="397" t="s">
        <v>2</v>
      </c>
      <c r="PG2" s="397"/>
      <c r="PH2" s="397" t="s">
        <v>2</v>
      </c>
      <c r="PI2" s="397"/>
      <c r="PJ2" s="397" t="s">
        <v>2</v>
      </c>
      <c r="PK2" s="397"/>
      <c r="PL2" s="397" t="s">
        <v>2</v>
      </c>
      <c r="PM2" s="397"/>
      <c r="PN2" s="397" t="s">
        <v>2</v>
      </c>
      <c r="PO2" s="397"/>
      <c r="PP2" s="397" t="s">
        <v>2</v>
      </c>
      <c r="PQ2" s="397"/>
      <c r="PR2" s="397" t="s">
        <v>2</v>
      </c>
      <c r="PS2" s="397"/>
      <c r="PT2" s="397" t="s">
        <v>2</v>
      </c>
      <c r="PU2" s="397"/>
      <c r="PV2" s="397" t="s">
        <v>2</v>
      </c>
      <c r="PW2" s="397"/>
      <c r="PX2" s="397" t="s">
        <v>2</v>
      </c>
      <c r="PY2" s="397"/>
      <c r="PZ2" s="397" t="s">
        <v>2</v>
      </c>
      <c r="QA2" s="397"/>
      <c r="QB2" s="397" t="s">
        <v>2</v>
      </c>
      <c r="QC2" s="397"/>
      <c r="QD2" s="397" t="s">
        <v>2</v>
      </c>
      <c r="QE2" s="397"/>
      <c r="QF2" s="397" t="s">
        <v>2</v>
      </c>
      <c r="QG2" s="397"/>
      <c r="QH2" s="397" t="s">
        <v>2</v>
      </c>
      <c r="QI2" s="397"/>
      <c r="QJ2" s="397" t="s">
        <v>2</v>
      </c>
      <c r="QK2" s="397"/>
      <c r="QL2" s="397" t="s">
        <v>2</v>
      </c>
      <c r="QM2" s="397"/>
      <c r="QN2" s="397" t="s">
        <v>2</v>
      </c>
      <c r="QO2" s="397"/>
      <c r="QP2" s="397" t="s">
        <v>2</v>
      </c>
      <c r="QQ2" s="397"/>
      <c r="QR2" s="397" t="s">
        <v>2</v>
      </c>
      <c r="QS2" s="397"/>
      <c r="QT2" s="397" t="s">
        <v>2</v>
      </c>
      <c r="QU2" s="397"/>
      <c r="QV2" s="397" t="s">
        <v>2</v>
      </c>
      <c r="QW2" s="397"/>
      <c r="QX2" s="397" t="s">
        <v>2</v>
      </c>
      <c r="QY2" s="397"/>
      <c r="QZ2" s="397" t="s">
        <v>2</v>
      </c>
      <c r="RA2" s="397"/>
      <c r="RB2" s="397" t="s">
        <v>2</v>
      </c>
      <c r="RC2" s="397"/>
      <c r="RD2" s="397" t="s">
        <v>2</v>
      </c>
      <c r="RE2" s="397"/>
      <c r="RF2" s="397" t="s">
        <v>2</v>
      </c>
      <c r="RG2" s="397"/>
      <c r="RH2" s="397" t="s">
        <v>2</v>
      </c>
      <c r="RI2" s="397"/>
      <c r="RJ2" s="397" t="s">
        <v>2</v>
      </c>
      <c r="RK2" s="397"/>
      <c r="RL2" s="397" t="s">
        <v>2</v>
      </c>
      <c r="RM2" s="397"/>
      <c r="RN2" s="397" t="s">
        <v>2</v>
      </c>
      <c r="RO2" s="397"/>
      <c r="RP2" s="397" t="s">
        <v>2</v>
      </c>
      <c r="RQ2" s="397"/>
      <c r="RR2" s="397" t="s">
        <v>2</v>
      </c>
      <c r="RS2" s="397"/>
      <c r="RT2" s="397" t="s">
        <v>2</v>
      </c>
      <c r="RU2" s="397"/>
      <c r="RV2" s="397" t="s">
        <v>2</v>
      </c>
      <c r="RW2" s="397"/>
      <c r="RX2" s="397" t="s">
        <v>2</v>
      </c>
      <c r="RY2" s="397"/>
      <c r="RZ2" s="397" t="s">
        <v>2</v>
      </c>
      <c r="SA2" s="397"/>
      <c r="SB2" s="397" t="s">
        <v>2</v>
      </c>
      <c r="SC2" s="397"/>
      <c r="SD2" s="397" t="s">
        <v>2</v>
      </c>
      <c r="SE2" s="397"/>
      <c r="SF2" s="397" t="s">
        <v>2</v>
      </c>
      <c r="SG2" s="397"/>
      <c r="SH2" s="397" t="s">
        <v>2</v>
      </c>
      <c r="SI2" s="397"/>
      <c r="SJ2" s="397" t="s">
        <v>2</v>
      </c>
      <c r="SK2" s="397"/>
      <c r="SL2" s="397" t="s">
        <v>2</v>
      </c>
      <c r="SM2" s="397"/>
      <c r="SN2" s="397" t="s">
        <v>2</v>
      </c>
      <c r="SO2" s="397"/>
      <c r="SP2" s="397" t="s">
        <v>2</v>
      </c>
      <c r="SQ2" s="397"/>
      <c r="SR2" s="397" t="s">
        <v>2</v>
      </c>
      <c r="SS2" s="397"/>
      <c r="ST2" s="397" t="s">
        <v>2</v>
      </c>
      <c r="SU2" s="397"/>
      <c r="SV2" s="397" t="s">
        <v>2</v>
      </c>
      <c r="SW2" s="397"/>
      <c r="SX2" s="397" t="s">
        <v>2</v>
      </c>
      <c r="SY2" s="397"/>
      <c r="SZ2" s="397" t="s">
        <v>2</v>
      </c>
      <c r="TA2" s="397"/>
      <c r="TB2" s="397" t="s">
        <v>2</v>
      </c>
      <c r="TC2" s="397"/>
      <c r="TD2" s="397" t="s">
        <v>2</v>
      </c>
      <c r="TE2" s="397"/>
      <c r="TF2" s="397" t="s">
        <v>2</v>
      </c>
      <c r="TG2" s="397"/>
      <c r="TH2" s="397" t="s">
        <v>2</v>
      </c>
      <c r="TI2" s="397"/>
      <c r="TJ2" s="397" t="s">
        <v>2</v>
      </c>
      <c r="TK2" s="397"/>
      <c r="TL2" s="397" t="s">
        <v>2</v>
      </c>
      <c r="TM2" s="397"/>
      <c r="TN2" s="397" t="s">
        <v>2</v>
      </c>
      <c r="TO2" s="397"/>
      <c r="TP2" s="397" t="s">
        <v>2</v>
      </c>
      <c r="TQ2" s="397"/>
      <c r="TR2" s="397" t="s">
        <v>2</v>
      </c>
      <c r="TS2" s="397"/>
      <c r="TT2" s="397" t="s">
        <v>2</v>
      </c>
      <c r="TU2" s="397"/>
      <c r="TV2" s="397" t="s">
        <v>2</v>
      </c>
      <c r="TW2" s="397"/>
      <c r="TX2" s="397" t="s">
        <v>2</v>
      </c>
      <c r="TY2" s="397"/>
      <c r="TZ2" s="397" t="s">
        <v>2</v>
      </c>
      <c r="UA2" s="397"/>
      <c r="UB2" s="397" t="s">
        <v>2</v>
      </c>
      <c r="UC2" s="397"/>
      <c r="UD2" s="397" t="s">
        <v>2</v>
      </c>
      <c r="UE2" s="397"/>
      <c r="UF2" s="397" t="s">
        <v>2</v>
      </c>
      <c r="UG2" s="397"/>
      <c r="UH2" s="397" t="s">
        <v>2</v>
      </c>
      <c r="UI2" s="397"/>
      <c r="UJ2" s="397" t="s">
        <v>2</v>
      </c>
      <c r="UK2" s="397"/>
      <c r="UL2" s="397" t="s">
        <v>2</v>
      </c>
      <c r="UM2" s="397"/>
      <c r="UN2" s="397" t="s">
        <v>2</v>
      </c>
      <c r="UO2" s="397"/>
      <c r="UP2" s="397" t="s">
        <v>2</v>
      </c>
      <c r="UQ2" s="397"/>
      <c r="UR2" s="397" t="s">
        <v>2</v>
      </c>
      <c r="US2" s="397"/>
      <c r="UT2" s="397" t="s">
        <v>2</v>
      </c>
      <c r="UU2" s="397"/>
      <c r="UV2" s="397" t="s">
        <v>2</v>
      </c>
      <c r="UW2" s="397"/>
      <c r="UX2" s="397" t="s">
        <v>2</v>
      </c>
      <c r="UY2" s="397"/>
      <c r="UZ2" s="397" t="s">
        <v>2</v>
      </c>
      <c r="VA2" s="397"/>
      <c r="VB2" s="397" t="s">
        <v>2</v>
      </c>
      <c r="VC2" s="397"/>
      <c r="VD2" s="397" t="s">
        <v>2</v>
      </c>
      <c r="VE2" s="397"/>
      <c r="VF2" s="397" t="s">
        <v>2</v>
      </c>
      <c r="VG2" s="397"/>
      <c r="VH2" s="397" t="s">
        <v>2</v>
      </c>
      <c r="VI2" s="397"/>
      <c r="VJ2" s="397" t="s">
        <v>2</v>
      </c>
      <c r="VK2" s="397"/>
      <c r="VL2" s="397" t="s">
        <v>2</v>
      </c>
      <c r="VM2" s="397"/>
      <c r="VN2" s="397" t="s">
        <v>2</v>
      </c>
      <c r="VO2" s="397"/>
      <c r="VP2" s="397" t="s">
        <v>2</v>
      </c>
      <c r="VQ2" s="397"/>
      <c r="VR2" s="397" t="s">
        <v>2</v>
      </c>
      <c r="VS2" s="397"/>
      <c r="VT2" s="397" t="s">
        <v>2</v>
      </c>
      <c r="VU2" s="397"/>
      <c r="VV2" s="397" t="s">
        <v>2</v>
      </c>
      <c r="VW2" s="397"/>
      <c r="VX2" s="397" t="s">
        <v>2</v>
      </c>
      <c r="VY2" s="397"/>
      <c r="VZ2" s="397" t="s">
        <v>2</v>
      </c>
      <c r="WA2" s="397"/>
      <c r="WB2" s="397" t="s">
        <v>2</v>
      </c>
      <c r="WC2" s="397"/>
      <c r="WD2" s="397" t="s">
        <v>2</v>
      </c>
      <c r="WE2" s="397"/>
      <c r="WF2" s="397" t="s">
        <v>2</v>
      </c>
      <c r="WG2" s="397"/>
      <c r="WH2" s="397" t="s">
        <v>2</v>
      </c>
      <c r="WI2" s="397"/>
      <c r="WJ2" s="397" t="s">
        <v>2</v>
      </c>
      <c r="WK2" s="397"/>
      <c r="WL2" s="397" t="s">
        <v>2</v>
      </c>
      <c r="WM2" s="397"/>
      <c r="WN2" s="397" t="s">
        <v>2</v>
      </c>
      <c r="WO2" s="397"/>
      <c r="WP2" s="397" t="s">
        <v>2</v>
      </c>
      <c r="WQ2" s="397"/>
      <c r="WR2" s="397" t="s">
        <v>2</v>
      </c>
      <c r="WS2" s="397"/>
      <c r="WT2" s="397" t="s">
        <v>2</v>
      </c>
      <c r="WU2" s="397"/>
      <c r="WV2" s="397" t="s">
        <v>2</v>
      </c>
      <c r="WW2" s="397"/>
      <c r="WX2" s="397" t="s">
        <v>2</v>
      </c>
      <c r="WY2" s="397"/>
      <c r="WZ2" s="397" t="s">
        <v>2</v>
      </c>
      <c r="XA2" s="397"/>
      <c r="XB2" s="397" t="s">
        <v>2</v>
      </c>
      <c r="XC2" s="397"/>
      <c r="XD2" s="397" t="s">
        <v>2</v>
      </c>
      <c r="XE2" s="397"/>
      <c r="XF2" s="397" t="s">
        <v>2</v>
      </c>
      <c r="XG2" s="397"/>
      <c r="XH2" s="397" t="s">
        <v>2</v>
      </c>
      <c r="XI2" s="397"/>
      <c r="XJ2" s="397" t="s">
        <v>2</v>
      </c>
      <c r="XK2" s="397"/>
      <c r="XL2" s="397" t="s">
        <v>2</v>
      </c>
      <c r="XM2" s="397"/>
      <c r="XN2" s="397" t="s">
        <v>2</v>
      </c>
      <c r="XO2" s="397"/>
      <c r="XP2" s="397" t="s">
        <v>2</v>
      </c>
      <c r="XQ2" s="397"/>
      <c r="XR2" s="397" t="s">
        <v>2</v>
      </c>
      <c r="XS2" s="397"/>
      <c r="XT2" s="397" t="s">
        <v>2</v>
      </c>
      <c r="XU2" s="397"/>
      <c r="XV2" s="397" t="s">
        <v>2</v>
      </c>
      <c r="XW2" s="397"/>
      <c r="XX2" s="397" t="s">
        <v>2</v>
      </c>
      <c r="XY2" s="397"/>
      <c r="XZ2" s="397" t="s">
        <v>2</v>
      </c>
      <c r="YA2" s="397"/>
      <c r="YB2" s="397" t="s">
        <v>2</v>
      </c>
      <c r="YC2" s="397"/>
      <c r="YD2" s="397" t="s">
        <v>2</v>
      </c>
      <c r="YE2" s="397"/>
      <c r="YF2" s="397" t="s">
        <v>2</v>
      </c>
      <c r="YG2" s="397"/>
      <c r="YH2" s="397" t="s">
        <v>2</v>
      </c>
      <c r="YI2" s="397"/>
      <c r="YJ2" s="397" t="s">
        <v>2</v>
      </c>
      <c r="YK2" s="397"/>
      <c r="YL2" s="397" t="s">
        <v>2</v>
      </c>
      <c r="YM2" s="397"/>
      <c r="YN2" s="397" t="s">
        <v>2</v>
      </c>
      <c r="YO2" s="397"/>
      <c r="YP2" s="397" t="s">
        <v>2</v>
      </c>
      <c r="YQ2" s="397"/>
      <c r="YR2" s="397" t="s">
        <v>2</v>
      </c>
      <c r="YS2" s="397"/>
      <c r="YT2" s="397" t="s">
        <v>2</v>
      </c>
      <c r="YU2" s="397"/>
      <c r="YV2" s="397" t="s">
        <v>2</v>
      </c>
      <c r="YW2" s="397"/>
      <c r="YX2" s="397" t="s">
        <v>2</v>
      </c>
      <c r="YY2" s="397"/>
      <c r="YZ2" s="397" t="s">
        <v>2</v>
      </c>
      <c r="ZA2" s="397"/>
      <c r="ZB2" s="397" t="s">
        <v>2</v>
      </c>
      <c r="ZC2" s="397"/>
      <c r="ZD2" s="397" t="s">
        <v>2</v>
      </c>
      <c r="ZE2" s="397"/>
      <c r="ZF2" s="397" t="s">
        <v>2</v>
      </c>
      <c r="ZG2" s="397"/>
      <c r="ZH2" s="397" t="s">
        <v>2</v>
      </c>
      <c r="ZI2" s="397"/>
      <c r="ZJ2" s="397" t="s">
        <v>2</v>
      </c>
      <c r="ZK2" s="397"/>
      <c r="ZL2" s="397" t="s">
        <v>2</v>
      </c>
      <c r="ZM2" s="397"/>
      <c r="ZN2" s="397" t="s">
        <v>2</v>
      </c>
      <c r="ZO2" s="397"/>
      <c r="ZP2" s="397" t="s">
        <v>2</v>
      </c>
      <c r="ZQ2" s="397"/>
      <c r="ZR2" s="397" t="s">
        <v>2</v>
      </c>
      <c r="ZS2" s="397"/>
      <c r="ZT2" s="397" t="s">
        <v>2</v>
      </c>
      <c r="ZU2" s="397"/>
      <c r="ZV2" s="397" t="s">
        <v>2</v>
      </c>
      <c r="ZW2" s="397"/>
      <c r="ZX2" s="397" t="s">
        <v>2</v>
      </c>
      <c r="ZY2" s="397"/>
      <c r="ZZ2" s="397" t="s">
        <v>2</v>
      </c>
      <c r="AAA2" s="397"/>
      <c r="AAB2" s="397" t="s">
        <v>2</v>
      </c>
      <c r="AAC2" s="397"/>
      <c r="AAD2" s="397" t="s">
        <v>2</v>
      </c>
      <c r="AAE2" s="397"/>
      <c r="AAF2" s="397" t="s">
        <v>2</v>
      </c>
      <c r="AAG2" s="397"/>
      <c r="AAH2" s="397" t="s">
        <v>2</v>
      </c>
      <c r="AAI2" s="397"/>
      <c r="AAJ2" s="397" t="s">
        <v>2</v>
      </c>
      <c r="AAK2" s="397"/>
      <c r="AAL2" s="397" t="s">
        <v>2</v>
      </c>
      <c r="AAM2" s="397"/>
      <c r="AAN2" s="397" t="s">
        <v>2</v>
      </c>
      <c r="AAO2" s="397"/>
      <c r="AAP2" s="397" t="s">
        <v>2</v>
      </c>
      <c r="AAQ2" s="397"/>
      <c r="AAR2" s="397" t="s">
        <v>2</v>
      </c>
      <c r="AAS2" s="397"/>
      <c r="AAT2" s="397" t="s">
        <v>2</v>
      </c>
      <c r="AAU2" s="397"/>
      <c r="AAV2" s="397" t="s">
        <v>2</v>
      </c>
      <c r="AAW2" s="397"/>
      <c r="AAX2" s="397" t="s">
        <v>2</v>
      </c>
      <c r="AAY2" s="397"/>
      <c r="AAZ2" s="397" t="s">
        <v>2</v>
      </c>
      <c r="ABA2" s="397"/>
      <c r="ABB2" s="397" t="s">
        <v>2</v>
      </c>
      <c r="ABC2" s="397"/>
      <c r="ABD2" s="397" t="s">
        <v>2</v>
      </c>
      <c r="ABE2" s="397"/>
      <c r="ABF2" s="397" t="s">
        <v>2</v>
      </c>
      <c r="ABG2" s="397"/>
      <c r="ABH2" s="397" t="s">
        <v>2</v>
      </c>
      <c r="ABI2" s="397"/>
      <c r="ABJ2" s="397" t="s">
        <v>2</v>
      </c>
      <c r="ABK2" s="397"/>
      <c r="ABL2" s="397" t="s">
        <v>2</v>
      </c>
      <c r="ABM2" s="397"/>
      <c r="ABN2" s="397" t="s">
        <v>2</v>
      </c>
      <c r="ABO2" s="397"/>
      <c r="ABP2" s="397" t="s">
        <v>2</v>
      </c>
      <c r="ABQ2" s="397"/>
      <c r="ABR2" s="397" t="s">
        <v>2</v>
      </c>
      <c r="ABS2" s="397"/>
      <c r="ABT2" s="397" t="s">
        <v>2</v>
      </c>
      <c r="ABU2" s="397"/>
      <c r="ABV2" s="397" t="s">
        <v>2</v>
      </c>
      <c r="ABW2" s="397"/>
      <c r="ABX2" s="397" t="s">
        <v>2</v>
      </c>
      <c r="ABY2" s="397"/>
      <c r="ABZ2" s="397" t="s">
        <v>2</v>
      </c>
      <c r="ACA2" s="397"/>
      <c r="ACB2" s="397" t="s">
        <v>2</v>
      </c>
      <c r="ACC2" s="397"/>
      <c r="ACD2" s="397" t="s">
        <v>2</v>
      </c>
      <c r="ACE2" s="397"/>
      <c r="ACF2" s="397" t="s">
        <v>2</v>
      </c>
      <c r="ACG2" s="397"/>
      <c r="ACH2" s="397" t="s">
        <v>2</v>
      </c>
      <c r="ACI2" s="397"/>
      <c r="ACJ2" s="397" t="s">
        <v>2</v>
      </c>
      <c r="ACK2" s="397"/>
      <c r="ACL2" s="397" t="s">
        <v>2</v>
      </c>
      <c r="ACM2" s="397"/>
      <c r="ACN2" s="397" t="s">
        <v>2</v>
      </c>
      <c r="ACO2" s="397"/>
      <c r="ACP2" s="397" t="s">
        <v>2</v>
      </c>
      <c r="ACQ2" s="397"/>
      <c r="ACR2" s="397" t="s">
        <v>2</v>
      </c>
      <c r="ACS2" s="397"/>
      <c r="ACT2" s="397" t="s">
        <v>2</v>
      </c>
      <c r="ACU2" s="397"/>
      <c r="ACV2" s="397" t="s">
        <v>2</v>
      </c>
      <c r="ACW2" s="397"/>
      <c r="ACX2" s="397" t="s">
        <v>2</v>
      </c>
      <c r="ACY2" s="397"/>
      <c r="ACZ2" s="397" t="s">
        <v>2</v>
      </c>
      <c r="ADA2" s="397"/>
      <c r="ADB2" s="397" t="s">
        <v>2</v>
      </c>
      <c r="ADC2" s="397"/>
      <c r="ADD2" s="397" t="s">
        <v>2</v>
      </c>
      <c r="ADE2" s="397"/>
      <c r="ADF2" s="397" t="s">
        <v>2</v>
      </c>
      <c r="ADG2" s="397"/>
      <c r="ADH2" s="397" t="s">
        <v>2</v>
      </c>
      <c r="ADI2" s="397"/>
      <c r="ADJ2" s="397" t="s">
        <v>2</v>
      </c>
      <c r="ADK2" s="397"/>
      <c r="ADL2" s="397" t="s">
        <v>2</v>
      </c>
      <c r="ADM2" s="397"/>
      <c r="ADN2" s="397" t="s">
        <v>2</v>
      </c>
      <c r="ADO2" s="397"/>
      <c r="ADP2" s="397" t="s">
        <v>2</v>
      </c>
      <c r="ADQ2" s="397"/>
      <c r="ADR2" s="397" t="s">
        <v>2</v>
      </c>
      <c r="ADS2" s="397"/>
      <c r="ADT2" s="397" t="s">
        <v>2</v>
      </c>
      <c r="ADU2" s="397"/>
      <c r="ADV2" s="397" t="s">
        <v>2</v>
      </c>
      <c r="ADW2" s="397"/>
      <c r="ADX2" s="397" t="s">
        <v>2</v>
      </c>
      <c r="ADY2" s="397"/>
      <c r="ADZ2" s="397" t="s">
        <v>2</v>
      </c>
      <c r="AEA2" s="397"/>
      <c r="AEB2" s="397" t="s">
        <v>2</v>
      </c>
      <c r="AEC2" s="397"/>
      <c r="AED2" s="397" t="s">
        <v>2</v>
      </c>
      <c r="AEE2" s="397"/>
      <c r="AEF2" s="397" t="s">
        <v>2</v>
      </c>
      <c r="AEG2" s="397"/>
      <c r="AEH2" s="397" t="s">
        <v>2</v>
      </c>
      <c r="AEI2" s="397"/>
      <c r="AEJ2" s="397" t="s">
        <v>2</v>
      </c>
      <c r="AEK2" s="397"/>
      <c r="AEL2" s="397" t="s">
        <v>2</v>
      </c>
      <c r="AEM2" s="397"/>
      <c r="AEN2" s="397" t="s">
        <v>2</v>
      </c>
      <c r="AEO2" s="397"/>
      <c r="AEP2" s="397" t="s">
        <v>2</v>
      </c>
      <c r="AEQ2" s="397"/>
      <c r="AER2" s="397" t="s">
        <v>2</v>
      </c>
      <c r="AES2" s="397"/>
      <c r="AET2" s="397" t="s">
        <v>2</v>
      </c>
      <c r="AEU2" s="397"/>
      <c r="AEV2" s="397" t="s">
        <v>2</v>
      </c>
      <c r="AEW2" s="397"/>
      <c r="AEX2" s="397" t="s">
        <v>2</v>
      </c>
      <c r="AEY2" s="397"/>
      <c r="AEZ2" s="397" t="s">
        <v>2</v>
      </c>
      <c r="AFA2" s="397"/>
      <c r="AFB2" s="397" t="s">
        <v>2</v>
      </c>
      <c r="AFC2" s="397"/>
      <c r="AFD2" s="397" t="s">
        <v>2</v>
      </c>
      <c r="AFE2" s="397"/>
      <c r="AFF2" s="397" t="s">
        <v>2</v>
      </c>
      <c r="AFG2" s="397"/>
      <c r="AFH2" s="397" t="s">
        <v>2</v>
      </c>
      <c r="AFI2" s="397"/>
      <c r="AFJ2" s="397" t="s">
        <v>2</v>
      </c>
      <c r="AFK2" s="397"/>
      <c r="AFL2" s="397" t="s">
        <v>2</v>
      </c>
      <c r="AFM2" s="397"/>
      <c r="AFN2" s="397" t="s">
        <v>2</v>
      </c>
      <c r="AFO2" s="397"/>
      <c r="AFP2" s="397" t="s">
        <v>2</v>
      </c>
      <c r="AFQ2" s="397"/>
      <c r="AFR2" s="397" t="s">
        <v>2</v>
      </c>
      <c r="AFS2" s="397"/>
      <c r="AFT2" s="397" t="s">
        <v>2</v>
      </c>
      <c r="AFU2" s="397"/>
      <c r="AFV2" s="397" t="s">
        <v>2</v>
      </c>
      <c r="AFW2" s="397"/>
      <c r="AFX2" s="397" t="s">
        <v>2</v>
      </c>
      <c r="AFY2" s="397"/>
      <c r="AFZ2" s="397" t="s">
        <v>2</v>
      </c>
      <c r="AGA2" s="397"/>
      <c r="AGB2" s="397" t="s">
        <v>2</v>
      </c>
      <c r="AGC2" s="397"/>
      <c r="AGD2" s="397" t="s">
        <v>2</v>
      </c>
      <c r="AGE2" s="397"/>
      <c r="AGF2" s="397" t="s">
        <v>2</v>
      </c>
      <c r="AGG2" s="397"/>
      <c r="AGH2" s="397" t="s">
        <v>2</v>
      </c>
      <c r="AGI2" s="397"/>
      <c r="AGJ2" s="397" t="s">
        <v>2</v>
      </c>
      <c r="AGK2" s="397"/>
      <c r="AGL2" s="397" t="s">
        <v>2</v>
      </c>
      <c r="AGM2" s="397"/>
      <c r="AGN2" s="397" t="s">
        <v>2</v>
      </c>
      <c r="AGO2" s="397"/>
      <c r="AGP2" s="397" t="s">
        <v>2</v>
      </c>
      <c r="AGQ2" s="397"/>
      <c r="AGR2" s="397" t="s">
        <v>2</v>
      </c>
      <c r="AGS2" s="397"/>
      <c r="AGT2" s="397" t="s">
        <v>2</v>
      </c>
      <c r="AGU2" s="397"/>
      <c r="AGV2" s="397" t="s">
        <v>2</v>
      </c>
      <c r="AGW2" s="397"/>
      <c r="AGX2" s="397" t="s">
        <v>2</v>
      </c>
      <c r="AGY2" s="397"/>
      <c r="AGZ2" s="397" t="s">
        <v>2</v>
      </c>
      <c r="AHA2" s="397"/>
      <c r="AHB2" s="397" t="s">
        <v>2</v>
      </c>
      <c r="AHC2" s="397"/>
      <c r="AHD2" s="397" t="s">
        <v>2</v>
      </c>
      <c r="AHE2" s="397"/>
      <c r="AHF2" s="397" t="s">
        <v>2</v>
      </c>
      <c r="AHG2" s="397"/>
      <c r="AHH2" s="397" t="s">
        <v>2</v>
      </c>
      <c r="AHI2" s="397"/>
      <c r="AHJ2" s="397" t="s">
        <v>2</v>
      </c>
      <c r="AHK2" s="397"/>
      <c r="AHL2" s="397" t="s">
        <v>2</v>
      </c>
      <c r="AHM2" s="397"/>
      <c r="AHN2" s="397" t="s">
        <v>2</v>
      </c>
      <c r="AHO2" s="397"/>
      <c r="AHP2" s="397" t="s">
        <v>2</v>
      </c>
      <c r="AHQ2" s="397"/>
      <c r="AHR2" s="397" t="s">
        <v>2</v>
      </c>
      <c r="AHS2" s="397"/>
      <c r="AHT2" s="397" t="s">
        <v>2</v>
      </c>
      <c r="AHU2" s="397"/>
      <c r="AHV2" s="397" t="s">
        <v>2</v>
      </c>
      <c r="AHW2" s="397"/>
      <c r="AHX2" s="397" t="s">
        <v>2</v>
      </c>
      <c r="AHY2" s="397"/>
      <c r="AHZ2" s="397" t="s">
        <v>2</v>
      </c>
      <c r="AIA2" s="397"/>
      <c r="AIB2" s="397" t="s">
        <v>2</v>
      </c>
      <c r="AIC2" s="397"/>
      <c r="AID2" s="397" t="s">
        <v>2</v>
      </c>
      <c r="AIE2" s="397"/>
      <c r="AIF2" s="397" t="s">
        <v>2</v>
      </c>
      <c r="AIG2" s="397"/>
      <c r="AIH2" s="397" t="s">
        <v>2</v>
      </c>
      <c r="AII2" s="397"/>
      <c r="AIJ2" s="397" t="s">
        <v>2</v>
      </c>
      <c r="AIK2" s="397"/>
      <c r="AIL2" s="397" t="s">
        <v>2</v>
      </c>
      <c r="AIM2" s="397"/>
      <c r="AIN2" s="397" t="s">
        <v>2</v>
      </c>
      <c r="AIO2" s="397"/>
      <c r="AIP2" s="397" t="s">
        <v>2</v>
      </c>
      <c r="AIQ2" s="397"/>
      <c r="AIR2" s="397" t="s">
        <v>2</v>
      </c>
      <c r="AIS2" s="397"/>
      <c r="AIT2" s="397" t="s">
        <v>2</v>
      </c>
      <c r="AIU2" s="397"/>
      <c r="AIV2" s="397" t="s">
        <v>2</v>
      </c>
      <c r="AIW2" s="397"/>
      <c r="AIX2" s="397" t="s">
        <v>2</v>
      </c>
      <c r="AIY2" s="397"/>
      <c r="AIZ2" s="397" t="s">
        <v>2</v>
      </c>
      <c r="AJA2" s="397"/>
      <c r="AJB2" s="397" t="s">
        <v>2</v>
      </c>
      <c r="AJC2" s="397"/>
      <c r="AJD2" s="397" t="s">
        <v>2</v>
      </c>
      <c r="AJE2" s="397"/>
      <c r="AJF2" s="397" t="s">
        <v>2</v>
      </c>
      <c r="AJG2" s="397"/>
      <c r="AJH2" s="397" t="s">
        <v>2</v>
      </c>
      <c r="AJI2" s="397"/>
      <c r="AJJ2" s="397" t="s">
        <v>2</v>
      </c>
      <c r="AJK2" s="397"/>
      <c r="AJL2" s="397" t="s">
        <v>2</v>
      </c>
      <c r="AJM2" s="397"/>
      <c r="AJN2" s="397" t="s">
        <v>2</v>
      </c>
      <c r="AJO2" s="397"/>
      <c r="AJP2" s="397" t="s">
        <v>2</v>
      </c>
      <c r="AJQ2" s="397"/>
      <c r="AJR2" s="397" t="s">
        <v>2</v>
      </c>
      <c r="AJS2" s="397"/>
      <c r="AJT2" s="397" t="s">
        <v>2</v>
      </c>
      <c r="AJU2" s="397"/>
      <c r="AJV2" s="397" t="s">
        <v>2</v>
      </c>
      <c r="AJW2" s="397"/>
      <c r="AJX2" s="397" t="s">
        <v>2</v>
      </c>
      <c r="AJY2" s="397"/>
      <c r="AJZ2" s="397" t="s">
        <v>2</v>
      </c>
      <c r="AKA2" s="397"/>
      <c r="AKB2" s="397" t="s">
        <v>2</v>
      </c>
      <c r="AKC2" s="397"/>
      <c r="AKD2" s="397" t="s">
        <v>2</v>
      </c>
      <c r="AKE2" s="397"/>
      <c r="AKF2" s="397" t="s">
        <v>2</v>
      </c>
      <c r="AKG2" s="397"/>
      <c r="AKH2" s="397" t="s">
        <v>2</v>
      </c>
      <c r="AKI2" s="397"/>
      <c r="AKJ2" s="397" t="s">
        <v>2</v>
      </c>
      <c r="AKK2" s="397"/>
      <c r="AKL2" s="397" t="s">
        <v>2</v>
      </c>
      <c r="AKM2" s="397"/>
      <c r="AKN2" s="397" t="s">
        <v>2</v>
      </c>
      <c r="AKO2" s="397"/>
      <c r="AKP2" s="397" t="s">
        <v>2</v>
      </c>
      <c r="AKQ2" s="397"/>
      <c r="AKR2" s="397" t="s">
        <v>2</v>
      </c>
      <c r="AKS2" s="397"/>
      <c r="AKT2" s="397" t="s">
        <v>2</v>
      </c>
      <c r="AKU2" s="397"/>
      <c r="AKV2" s="397" t="s">
        <v>2</v>
      </c>
      <c r="AKW2" s="397"/>
      <c r="AKX2" s="397" t="s">
        <v>2</v>
      </c>
      <c r="AKY2" s="397"/>
      <c r="AKZ2" s="397" t="s">
        <v>2</v>
      </c>
      <c r="ALA2" s="397"/>
      <c r="ALB2" s="397" t="s">
        <v>2</v>
      </c>
      <c r="ALC2" s="397"/>
      <c r="ALD2" s="397" t="s">
        <v>2</v>
      </c>
      <c r="ALE2" s="397"/>
      <c r="ALF2" s="397" t="s">
        <v>2</v>
      </c>
      <c r="ALG2" s="397"/>
      <c r="ALH2" s="397" t="s">
        <v>2</v>
      </c>
      <c r="ALI2" s="397"/>
      <c r="ALJ2" s="397" t="s">
        <v>2</v>
      </c>
      <c r="ALK2" s="397"/>
      <c r="ALL2" s="397" t="s">
        <v>2</v>
      </c>
      <c r="ALM2" s="397"/>
      <c r="ALN2" s="397" t="s">
        <v>2</v>
      </c>
      <c r="ALO2" s="397"/>
      <c r="ALP2" s="397" t="s">
        <v>2</v>
      </c>
      <c r="ALQ2" s="397"/>
      <c r="ALR2" s="397" t="s">
        <v>2</v>
      </c>
      <c r="ALS2" s="397"/>
      <c r="ALT2" s="397" t="s">
        <v>2</v>
      </c>
      <c r="ALU2" s="397"/>
      <c r="ALV2" s="397" t="s">
        <v>2</v>
      </c>
      <c r="ALW2" s="397"/>
      <c r="ALX2" s="397" t="s">
        <v>2</v>
      </c>
      <c r="ALY2" s="397"/>
      <c r="ALZ2" s="397" t="s">
        <v>2</v>
      </c>
      <c r="AMA2" s="397"/>
      <c r="AMB2" s="397" t="s">
        <v>2</v>
      </c>
      <c r="AMC2" s="397"/>
      <c r="AMD2" s="397" t="s">
        <v>2</v>
      </c>
      <c r="AME2" s="397"/>
      <c r="AMF2" s="397" t="s">
        <v>2</v>
      </c>
      <c r="AMG2" s="397"/>
      <c r="AMH2" s="397" t="s">
        <v>2</v>
      </c>
      <c r="AMI2" s="397"/>
      <c r="AMJ2" s="397" t="s">
        <v>2</v>
      </c>
      <c r="AMK2" s="397"/>
      <c r="AML2" s="397" t="s">
        <v>2</v>
      </c>
      <c r="AMM2" s="397"/>
      <c r="AMN2" s="397" t="s">
        <v>2</v>
      </c>
      <c r="AMO2" s="397"/>
      <c r="AMP2" s="397" t="s">
        <v>2</v>
      </c>
      <c r="AMQ2" s="397"/>
      <c r="AMR2" s="397" t="s">
        <v>2</v>
      </c>
      <c r="AMS2" s="397"/>
      <c r="AMT2" s="397" t="s">
        <v>2</v>
      </c>
      <c r="AMU2" s="397"/>
      <c r="AMV2" s="397" t="s">
        <v>2</v>
      </c>
      <c r="AMW2" s="397"/>
      <c r="AMX2" s="397" t="s">
        <v>2</v>
      </c>
      <c r="AMY2" s="397"/>
      <c r="AMZ2" s="397" t="s">
        <v>2</v>
      </c>
      <c r="ANA2" s="397"/>
      <c r="ANB2" s="397" t="s">
        <v>2</v>
      </c>
      <c r="ANC2" s="397"/>
      <c r="AND2" s="397" t="s">
        <v>2</v>
      </c>
      <c r="ANE2" s="397"/>
      <c r="ANF2" s="397" t="s">
        <v>2</v>
      </c>
      <c r="ANG2" s="397"/>
      <c r="ANH2" s="397" t="s">
        <v>2</v>
      </c>
      <c r="ANI2" s="397"/>
      <c r="ANJ2" s="397" t="s">
        <v>2</v>
      </c>
      <c r="ANK2" s="397"/>
      <c r="ANL2" s="397" t="s">
        <v>2</v>
      </c>
      <c r="ANM2" s="397"/>
      <c r="ANN2" s="397" t="s">
        <v>2</v>
      </c>
      <c r="ANO2" s="397"/>
      <c r="ANP2" s="397" t="s">
        <v>2</v>
      </c>
      <c r="ANQ2" s="397"/>
      <c r="ANR2" s="397" t="s">
        <v>2</v>
      </c>
      <c r="ANS2" s="397"/>
      <c r="ANT2" s="397" t="s">
        <v>2</v>
      </c>
      <c r="ANU2" s="397"/>
      <c r="ANV2" s="397" t="s">
        <v>2</v>
      </c>
      <c r="ANW2" s="397"/>
      <c r="ANX2" s="397" t="s">
        <v>2</v>
      </c>
      <c r="ANY2" s="397"/>
      <c r="ANZ2" s="397" t="s">
        <v>2</v>
      </c>
      <c r="AOA2" s="397"/>
      <c r="AOB2" s="397" t="s">
        <v>2</v>
      </c>
      <c r="AOC2" s="397"/>
      <c r="AOD2" s="397" t="s">
        <v>2</v>
      </c>
      <c r="AOE2" s="397"/>
      <c r="AOF2" s="397" t="s">
        <v>2</v>
      </c>
      <c r="AOG2" s="397"/>
      <c r="AOH2" s="397" t="s">
        <v>2</v>
      </c>
      <c r="AOI2" s="397"/>
      <c r="AOJ2" s="397" t="s">
        <v>2</v>
      </c>
      <c r="AOK2" s="397"/>
      <c r="AOL2" s="397" t="s">
        <v>2</v>
      </c>
      <c r="AOM2" s="397"/>
      <c r="AON2" s="397" t="s">
        <v>2</v>
      </c>
      <c r="AOO2" s="397"/>
      <c r="AOP2" s="397" t="s">
        <v>2</v>
      </c>
      <c r="AOQ2" s="397"/>
      <c r="AOR2" s="397" t="s">
        <v>2</v>
      </c>
      <c r="AOS2" s="397"/>
      <c r="AOT2" s="397" t="s">
        <v>2</v>
      </c>
      <c r="AOU2" s="397"/>
      <c r="AOV2" s="397" t="s">
        <v>2</v>
      </c>
      <c r="AOW2" s="397"/>
      <c r="AOX2" s="397" t="s">
        <v>2</v>
      </c>
      <c r="AOY2" s="397"/>
      <c r="AOZ2" s="397" t="s">
        <v>2</v>
      </c>
      <c r="APA2" s="397"/>
      <c r="APB2" s="397" t="s">
        <v>2</v>
      </c>
      <c r="APC2" s="397"/>
      <c r="APD2" s="397" t="s">
        <v>2</v>
      </c>
      <c r="APE2" s="397"/>
      <c r="APF2" s="397" t="s">
        <v>2</v>
      </c>
      <c r="APG2" s="397"/>
      <c r="APH2" s="397" t="s">
        <v>2</v>
      </c>
      <c r="API2" s="397"/>
      <c r="APJ2" s="397" t="s">
        <v>2</v>
      </c>
      <c r="APK2" s="397"/>
      <c r="APL2" s="397" t="s">
        <v>2</v>
      </c>
      <c r="APM2" s="397"/>
      <c r="APN2" s="397" t="s">
        <v>2</v>
      </c>
      <c r="APO2" s="397"/>
      <c r="APP2" s="397" t="s">
        <v>2</v>
      </c>
      <c r="APQ2" s="397"/>
      <c r="APR2" s="397" t="s">
        <v>2</v>
      </c>
      <c r="APS2" s="397"/>
      <c r="APT2" s="397" t="s">
        <v>2</v>
      </c>
      <c r="APU2" s="397"/>
      <c r="APV2" s="397" t="s">
        <v>2</v>
      </c>
      <c r="APW2" s="397"/>
      <c r="APX2" s="397" t="s">
        <v>2</v>
      </c>
      <c r="APY2" s="397"/>
      <c r="APZ2" s="397" t="s">
        <v>2</v>
      </c>
      <c r="AQA2" s="397"/>
      <c r="AQB2" s="397" t="s">
        <v>2</v>
      </c>
      <c r="AQC2" s="397"/>
      <c r="AQD2" s="397" t="s">
        <v>2</v>
      </c>
      <c r="AQE2" s="397"/>
      <c r="AQF2" s="397" t="s">
        <v>2</v>
      </c>
      <c r="AQG2" s="397"/>
      <c r="AQH2" s="397" t="s">
        <v>2</v>
      </c>
      <c r="AQI2" s="397"/>
      <c r="AQJ2" s="397" t="s">
        <v>2</v>
      </c>
      <c r="AQK2" s="397"/>
      <c r="AQL2" s="397" t="s">
        <v>2</v>
      </c>
      <c r="AQM2" s="397"/>
      <c r="AQN2" s="397" t="s">
        <v>2</v>
      </c>
      <c r="AQO2" s="397"/>
      <c r="AQP2" s="397" t="s">
        <v>2</v>
      </c>
      <c r="AQQ2" s="397"/>
      <c r="AQR2" s="397" t="s">
        <v>2</v>
      </c>
      <c r="AQS2" s="397"/>
      <c r="AQT2" s="397" t="s">
        <v>2</v>
      </c>
      <c r="AQU2" s="397"/>
      <c r="AQV2" s="397" t="s">
        <v>2</v>
      </c>
      <c r="AQW2" s="397"/>
      <c r="AQX2" s="397" t="s">
        <v>2</v>
      </c>
      <c r="AQY2" s="397"/>
      <c r="AQZ2" s="397" t="s">
        <v>2</v>
      </c>
      <c r="ARA2" s="397"/>
      <c r="ARB2" s="397" t="s">
        <v>2</v>
      </c>
      <c r="ARC2" s="397"/>
      <c r="ARD2" s="397" t="s">
        <v>2</v>
      </c>
      <c r="ARE2" s="397"/>
      <c r="ARF2" s="397" t="s">
        <v>2</v>
      </c>
      <c r="ARG2" s="397"/>
      <c r="ARH2" s="397" t="s">
        <v>2</v>
      </c>
      <c r="ARI2" s="397"/>
      <c r="ARJ2" s="397" t="s">
        <v>2</v>
      </c>
      <c r="ARK2" s="397"/>
      <c r="ARL2" s="397" t="s">
        <v>2</v>
      </c>
      <c r="ARM2" s="397"/>
      <c r="ARN2" s="397" t="s">
        <v>2</v>
      </c>
      <c r="ARO2" s="397"/>
      <c r="ARP2" s="397" t="s">
        <v>2</v>
      </c>
      <c r="ARQ2" s="397"/>
      <c r="ARR2" s="397" t="s">
        <v>2</v>
      </c>
      <c r="ARS2" s="397"/>
      <c r="ART2" s="397" t="s">
        <v>2</v>
      </c>
      <c r="ARU2" s="397"/>
      <c r="ARV2" s="397" t="s">
        <v>2</v>
      </c>
      <c r="ARW2" s="397"/>
      <c r="ARX2" s="397" t="s">
        <v>2</v>
      </c>
      <c r="ARY2" s="397"/>
      <c r="ARZ2" s="397" t="s">
        <v>2</v>
      </c>
      <c r="ASA2" s="397"/>
      <c r="ASB2" s="397" t="s">
        <v>2</v>
      </c>
      <c r="ASC2" s="397"/>
      <c r="ASD2" s="397" t="s">
        <v>2</v>
      </c>
      <c r="ASE2" s="397"/>
      <c r="ASF2" s="397" t="s">
        <v>2</v>
      </c>
      <c r="ASG2" s="397"/>
      <c r="ASH2" s="397" t="s">
        <v>2</v>
      </c>
      <c r="ASI2" s="397"/>
      <c r="ASJ2" s="397" t="s">
        <v>2</v>
      </c>
      <c r="ASK2" s="397"/>
      <c r="ASL2" s="397" t="s">
        <v>2</v>
      </c>
      <c r="ASM2" s="397"/>
      <c r="ASN2" s="397" t="s">
        <v>2</v>
      </c>
      <c r="ASO2" s="397"/>
      <c r="ASP2" s="397" t="s">
        <v>2</v>
      </c>
      <c r="ASQ2" s="397"/>
      <c r="ASR2" s="397" t="s">
        <v>2</v>
      </c>
      <c r="ASS2" s="397"/>
      <c r="AST2" s="397" t="s">
        <v>2</v>
      </c>
      <c r="ASU2" s="397"/>
      <c r="ASV2" s="397" t="s">
        <v>2</v>
      </c>
      <c r="ASW2" s="397"/>
      <c r="ASX2" s="397" t="s">
        <v>2</v>
      </c>
      <c r="ASY2" s="397"/>
      <c r="ASZ2" s="397" t="s">
        <v>2</v>
      </c>
      <c r="ATA2" s="397"/>
      <c r="ATB2" s="397" t="s">
        <v>2</v>
      </c>
      <c r="ATC2" s="397"/>
      <c r="ATD2" s="397" t="s">
        <v>2</v>
      </c>
      <c r="ATE2" s="397"/>
      <c r="ATF2" s="397" t="s">
        <v>2</v>
      </c>
      <c r="ATG2" s="397"/>
      <c r="ATH2" s="397" t="s">
        <v>2</v>
      </c>
      <c r="ATI2" s="397"/>
      <c r="ATJ2" s="397" t="s">
        <v>2</v>
      </c>
      <c r="ATK2" s="397"/>
      <c r="ATL2" s="397" t="s">
        <v>2</v>
      </c>
      <c r="ATM2" s="397"/>
      <c r="ATN2" s="397" t="s">
        <v>2</v>
      </c>
      <c r="ATO2" s="397"/>
      <c r="ATP2" s="397" t="s">
        <v>2</v>
      </c>
      <c r="ATQ2" s="397"/>
      <c r="ATR2" s="397" t="s">
        <v>2</v>
      </c>
      <c r="ATS2" s="397"/>
      <c r="ATT2" s="397" t="s">
        <v>2</v>
      </c>
      <c r="ATU2" s="397"/>
      <c r="ATV2" s="397" t="s">
        <v>2</v>
      </c>
      <c r="ATW2" s="397"/>
      <c r="ATX2" s="397" t="s">
        <v>2</v>
      </c>
      <c r="ATY2" s="397"/>
      <c r="ATZ2" s="397" t="s">
        <v>2</v>
      </c>
      <c r="AUA2" s="397"/>
      <c r="AUB2" s="397" t="s">
        <v>2</v>
      </c>
      <c r="AUC2" s="397"/>
      <c r="AUD2" s="397" t="s">
        <v>2</v>
      </c>
      <c r="AUE2" s="397"/>
      <c r="AUF2" s="397" t="s">
        <v>2</v>
      </c>
      <c r="AUG2" s="397"/>
      <c r="AUH2" s="397" t="s">
        <v>2</v>
      </c>
      <c r="AUI2" s="397"/>
      <c r="AUJ2" s="397" t="s">
        <v>2</v>
      </c>
      <c r="AUK2" s="397"/>
      <c r="AUL2" s="397" t="s">
        <v>2</v>
      </c>
      <c r="AUM2" s="397"/>
      <c r="AUN2" s="397" t="s">
        <v>2</v>
      </c>
      <c r="AUO2" s="397"/>
      <c r="AUP2" s="397" t="s">
        <v>2</v>
      </c>
      <c r="AUQ2" s="397"/>
      <c r="AUR2" s="397" t="s">
        <v>2</v>
      </c>
      <c r="AUS2" s="397"/>
      <c r="AUT2" s="397" t="s">
        <v>2</v>
      </c>
      <c r="AUU2" s="397"/>
      <c r="AUV2" s="397" t="s">
        <v>2</v>
      </c>
      <c r="AUW2" s="397"/>
      <c r="AUX2" s="397" t="s">
        <v>2</v>
      </c>
      <c r="AUY2" s="397"/>
      <c r="AUZ2" s="397" t="s">
        <v>2</v>
      </c>
      <c r="AVA2" s="397"/>
      <c r="AVB2" s="397" t="s">
        <v>2</v>
      </c>
      <c r="AVC2" s="397"/>
      <c r="AVD2" s="397" t="s">
        <v>2</v>
      </c>
      <c r="AVE2" s="397"/>
      <c r="AVF2" s="397" t="s">
        <v>2</v>
      </c>
      <c r="AVG2" s="397"/>
      <c r="AVH2" s="397" t="s">
        <v>2</v>
      </c>
      <c r="AVI2" s="397"/>
      <c r="AVJ2" s="397" t="s">
        <v>2</v>
      </c>
      <c r="AVK2" s="397"/>
      <c r="AVL2" s="397" t="s">
        <v>2</v>
      </c>
      <c r="AVM2" s="397"/>
      <c r="AVN2" s="397" t="s">
        <v>2</v>
      </c>
      <c r="AVO2" s="397"/>
      <c r="AVP2" s="397" t="s">
        <v>2</v>
      </c>
      <c r="AVQ2" s="397"/>
      <c r="AVR2" s="397" t="s">
        <v>2</v>
      </c>
      <c r="AVS2" s="397"/>
      <c r="AVT2" s="397" t="s">
        <v>2</v>
      </c>
      <c r="AVU2" s="397"/>
      <c r="AVV2" s="397" t="s">
        <v>2</v>
      </c>
      <c r="AVW2" s="397"/>
      <c r="AVX2" s="397" t="s">
        <v>2</v>
      </c>
      <c r="AVY2" s="397"/>
      <c r="AVZ2" s="397" t="s">
        <v>2</v>
      </c>
      <c r="AWA2" s="397"/>
      <c r="AWB2" s="397" t="s">
        <v>2</v>
      </c>
      <c r="AWC2" s="397"/>
      <c r="AWD2" s="397" t="s">
        <v>2</v>
      </c>
      <c r="AWE2" s="397"/>
      <c r="AWF2" s="397" t="s">
        <v>2</v>
      </c>
      <c r="AWG2" s="397"/>
      <c r="AWH2" s="397" t="s">
        <v>2</v>
      </c>
      <c r="AWI2" s="397"/>
      <c r="AWJ2" s="397" t="s">
        <v>2</v>
      </c>
      <c r="AWK2" s="397"/>
      <c r="AWL2" s="397" t="s">
        <v>2</v>
      </c>
      <c r="AWM2" s="397"/>
      <c r="AWN2" s="397" t="s">
        <v>2</v>
      </c>
      <c r="AWO2" s="397"/>
      <c r="AWP2" s="397" t="s">
        <v>2</v>
      </c>
      <c r="AWQ2" s="397"/>
      <c r="AWR2" s="397" t="s">
        <v>2</v>
      </c>
      <c r="AWS2" s="397"/>
      <c r="AWT2" s="397" t="s">
        <v>2</v>
      </c>
      <c r="AWU2" s="397"/>
      <c r="AWV2" s="397" t="s">
        <v>2</v>
      </c>
      <c r="AWW2" s="397"/>
      <c r="AWX2" s="397" t="s">
        <v>2</v>
      </c>
      <c r="AWY2" s="397"/>
      <c r="AWZ2" s="397" t="s">
        <v>2</v>
      </c>
      <c r="AXA2" s="397"/>
      <c r="AXB2" s="397" t="s">
        <v>2</v>
      </c>
      <c r="AXC2" s="397"/>
      <c r="AXD2" s="397" t="s">
        <v>2</v>
      </c>
      <c r="AXE2" s="397"/>
      <c r="AXF2" s="397" t="s">
        <v>2</v>
      </c>
      <c r="AXG2" s="397"/>
      <c r="AXH2" s="397" t="s">
        <v>2</v>
      </c>
      <c r="AXI2" s="397"/>
      <c r="AXJ2" s="397" t="s">
        <v>2</v>
      </c>
      <c r="AXK2" s="397"/>
      <c r="AXL2" s="397" t="s">
        <v>2</v>
      </c>
      <c r="AXM2" s="397"/>
      <c r="AXN2" s="397" t="s">
        <v>2</v>
      </c>
      <c r="AXO2" s="397"/>
      <c r="AXP2" s="397" t="s">
        <v>2</v>
      </c>
      <c r="AXQ2" s="397"/>
      <c r="AXR2" s="397" t="s">
        <v>2</v>
      </c>
      <c r="AXS2" s="397"/>
      <c r="AXT2" s="397" t="s">
        <v>2</v>
      </c>
      <c r="AXU2" s="397"/>
      <c r="AXV2" s="397" t="s">
        <v>2</v>
      </c>
      <c r="AXW2" s="397"/>
      <c r="AXX2" s="397" t="s">
        <v>2</v>
      </c>
      <c r="AXY2" s="397"/>
      <c r="AXZ2" s="397" t="s">
        <v>2</v>
      </c>
      <c r="AYA2" s="397"/>
      <c r="AYB2" s="397" t="s">
        <v>2</v>
      </c>
      <c r="AYC2" s="397"/>
      <c r="AYD2" s="397" t="s">
        <v>2</v>
      </c>
      <c r="AYE2" s="397"/>
      <c r="AYF2" s="397" t="s">
        <v>2</v>
      </c>
      <c r="AYG2" s="397"/>
      <c r="AYH2" s="397" t="s">
        <v>2</v>
      </c>
      <c r="AYI2" s="397"/>
      <c r="AYJ2" s="397" t="s">
        <v>2</v>
      </c>
      <c r="AYK2" s="397"/>
      <c r="AYL2" s="397" t="s">
        <v>2</v>
      </c>
      <c r="AYM2" s="397"/>
      <c r="AYN2" s="397" t="s">
        <v>2</v>
      </c>
      <c r="AYO2" s="397"/>
      <c r="AYP2" s="397" t="s">
        <v>2</v>
      </c>
      <c r="AYQ2" s="397"/>
      <c r="AYR2" s="397" t="s">
        <v>2</v>
      </c>
      <c r="AYS2" s="397"/>
      <c r="AYT2" s="397" t="s">
        <v>2</v>
      </c>
      <c r="AYU2" s="397"/>
      <c r="AYV2" s="397" t="s">
        <v>2</v>
      </c>
      <c r="AYW2" s="397"/>
      <c r="AYX2" s="397" t="s">
        <v>2</v>
      </c>
      <c r="AYY2" s="397"/>
      <c r="AYZ2" s="397" t="s">
        <v>2</v>
      </c>
      <c r="AZA2" s="397"/>
      <c r="AZB2" s="397" t="s">
        <v>2</v>
      </c>
      <c r="AZC2" s="397"/>
      <c r="AZD2" s="397" t="s">
        <v>2</v>
      </c>
      <c r="AZE2" s="397"/>
      <c r="AZF2" s="397" t="s">
        <v>2</v>
      </c>
      <c r="AZG2" s="397"/>
      <c r="AZH2" s="397" t="s">
        <v>2</v>
      </c>
      <c r="AZI2" s="397"/>
      <c r="AZJ2" s="397" t="s">
        <v>2</v>
      </c>
      <c r="AZK2" s="397"/>
      <c r="AZL2" s="397" t="s">
        <v>2</v>
      </c>
      <c r="AZM2" s="397"/>
      <c r="AZN2" s="397" t="s">
        <v>2</v>
      </c>
      <c r="AZO2" s="397"/>
      <c r="AZP2" s="397" t="s">
        <v>2</v>
      </c>
      <c r="AZQ2" s="397"/>
      <c r="AZR2" s="397" t="s">
        <v>2</v>
      </c>
      <c r="AZS2" s="397"/>
      <c r="AZT2" s="397" t="s">
        <v>2</v>
      </c>
      <c r="AZU2" s="397"/>
      <c r="AZV2" s="397" t="s">
        <v>2</v>
      </c>
      <c r="AZW2" s="397"/>
      <c r="AZX2" s="397" t="s">
        <v>2</v>
      </c>
      <c r="AZY2" s="397"/>
      <c r="AZZ2" s="397" t="s">
        <v>2</v>
      </c>
      <c r="BAA2" s="397"/>
      <c r="BAB2" s="397" t="s">
        <v>2</v>
      </c>
      <c r="BAC2" s="397"/>
      <c r="BAD2" s="397" t="s">
        <v>2</v>
      </c>
      <c r="BAE2" s="397"/>
      <c r="BAF2" s="397" t="s">
        <v>2</v>
      </c>
      <c r="BAG2" s="397"/>
      <c r="BAH2" s="397" t="s">
        <v>2</v>
      </c>
      <c r="BAI2" s="397"/>
      <c r="BAJ2" s="397" t="s">
        <v>2</v>
      </c>
      <c r="BAK2" s="397"/>
      <c r="BAL2" s="397" t="s">
        <v>2</v>
      </c>
      <c r="BAM2" s="397"/>
      <c r="BAN2" s="397" t="s">
        <v>2</v>
      </c>
      <c r="BAO2" s="397"/>
      <c r="BAP2" s="397" t="s">
        <v>2</v>
      </c>
      <c r="BAQ2" s="397"/>
      <c r="BAR2" s="397" t="s">
        <v>2</v>
      </c>
      <c r="BAS2" s="397"/>
      <c r="BAT2" s="397" t="s">
        <v>2</v>
      </c>
      <c r="BAU2" s="397"/>
      <c r="BAV2" s="397" t="s">
        <v>2</v>
      </c>
      <c r="BAW2" s="397"/>
      <c r="BAX2" s="397" t="s">
        <v>2</v>
      </c>
      <c r="BAY2" s="397"/>
      <c r="BAZ2" s="397" t="s">
        <v>2</v>
      </c>
      <c r="BBA2" s="397"/>
      <c r="BBB2" s="397" t="s">
        <v>2</v>
      </c>
      <c r="BBC2" s="397"/>
      <c r="BBD2" s="397" t="s">
        <v>2</v>
      </c>
      <c r="BBE2" s="397"/>
      <c r="BBF2" s="397" t="s">
        <v>2</v>
      </c>
      <c r="BBG2" s="397"/>
      <c r="BBH2" s="397" t="s">
        <v>2</v>
      </c>
      <c r="BBI2" s="397"/>
      <c r="BBJ2" s="397" t="s">
        <v>2</v>
      </c>
      <c r="BBK2" s="397"/>
      <c r="BBL2" s="397" t="s">
        <v>2</v>
      </c>
      <c r="BBM2" s="397"/>
      <c r="BBN2" s="397" t="s">
        <v>2</v>
      </c>
      <c r="BBO2" s="397"/>
      <c r="BBP2" s="397" t="s">
        <v>2</v>
      </c>
      <c r="BBQ2" s="397"/>
      <c r="BBR2" s="397" t="s">
        <v>2</v>
      </c>
      <c r="BBS2" s="397"/>
      <c r="BBT2" s="397" t="s">
        <v>2</v>
      </c>
      <c r="BBU2" s="397"/>
      <c r="BBV2" s="397" t="s">
        <v>2</v>
      </c>
      <c r="BBW2" s="397"/>
      <c r="BBX2" s="397" t="s">
        <v>2</v>
      </c>
      <c r="BBY2" s="397"/>
      <c r="BBZ2" s="397" t="s">
        <v>2</v>
      </c>
      <c r="BCA2" s="397"/>
      <c r="BCB2" s="397" t="s">
        <v>2</v>
      </c>
      <c r="BCC2" s="397"/>
      <c r="BCD2" s="397" t="s">
        <v>2</v>
      </c>
      <c r="BCE2" s="397"/>
      <c r="BCF2" s="397" t="s">
        <v>2</v>
      </c>
      <c r="BCG2" s="397"/>
      <c r="BCH2" s="397" t="s">
        <v>2</v>
      </c>
      <c r="BCI2" s="397"/>
      <c r="BCJ2" s="397" t="s">
        <v>2</v>
      </c>
      <c r="BCK2" s="397"/>
      <c r="BCL2" s="397" t="s">
        <v>2</v>
      </c>
      <c r="BCM2" s="397"/>
      <c r="BCN2" s="397" t="s">
        <v>2</v>
      </c>
      <c r="BCO2" s="397"/>
      <c r="BCP2" s="397" t="s">
        <v>2</v>
      </c>
      <c r="BCQ2" s="397"/>
      <c r="BCR2" s="397" t="s">
        <v>2</v>
      </c>
      <c r="BCS2" s="397"/>
      <c r="BCT2" s="397" t="s">
        <v>2</v>
      </c>
      <c r="BCU2" s="397"/>
      <c r="BCV2" s="397" t="s">
        <v>2</v>
      </c>
      <c r="BCW2" s="397"/>
      <c r="BCX2" s="397" t="s">
        <v>2</v>
      </c>
      <c r="BCY2" s="397"/>
      <c r="BCZ2" s="397" t="s">
        <v>2</v>
      </c>
      <c r="BDA2" s="397"/>
      <c r="BDB2" s="397" t="s">
        <v>2</v>
      </c>
      <c r="BDC2" s="397"/>
      <c r="BDD2" s="397" t="s">
        <v>2</v>
      </c>
      <c r="BDE2" s="397"/>
      <c r="BDF2" s="397" t="s">
        <v>2</v>
      </c>
      <c r="BDG2" s="397"/>
      <c r="BDH2" s="397" t="s">
        <v>2</v>
      </c>
      <c r="BDI2" s="397"/>
      <c r="BDJ2" s="397" t="s">
        <v>2</v>
      </c>
      <c r="BDK2" s="397"/>
      <c r="BDL2" s="397" t="s">
        <v>2</v>
      </c>
      <c r="BDM2" s="397"/>
      <c r="BDN2" s="397" t="s">
        <v>2</v>
      </c>
      <c r="BDO2" s="397"/>
      <c r="BDP2" s="397" t="s">
        <v>2</v>
      </c>
      <c r="BDQ2" s="397"/>
      <c r="BDR2" s="397" t="s">
        <v>2</v>
      </c>
      <c r="BDS2" s="397"/>
      <c r="BDT2" s="397" t="s">
        <v>2</v>
      </c>
      <c r="BDU2" s="397"/>
      <c r="BDV2" s="397" t="s">
        <v>2</v>
      </c>
      <c r="BDW2" s="397"/>
      <c r="BDX2" s="397" t="s">
        <v>2</v>
      </c>
      <c r="BDY2" s="397"/>
      <c r="BDZ2" s="397" t="s">
        <v>2</v>
      </c>
      <c r="BEA2" s="397"/>
      <c r="BEB2" s="397" t="s">
        <v>2</v>
      </c>
      <c r="BEC2" s="397"/>
      <c r="BED2" s="397" t="s">
        <v>2</v>
      </c>
      <c r="BEE2" s="397"/>
      <c r="BEF2" s="397" t="s">
        <v>2</v>
      </c>
      <c r="BEG2" s="397"/>
      <c r="BEH2" s="397" t="s">
        <v>2</v>
      </c>
      <c r="BEI2" s="397"/>
      <c r="BEJ2" s="397" t="s">
        <v>2</v>
      </c>
      <c r="BEK2" s="397"/>
      <c r="BEL2" s="397" t="s">
        <v>2</v>
      </c>
      <c r="BEM2" s="397"/>
      <c r="BEN2" s="397" t="s">
        <v>2</v>
      </c>
      <c r="BEO2" s="397"/>
      <c r="BEP2" s="397" t="s">
        <v>2</v>
      </c>
      <c r="BEQ2" s="397"/>
      <c r="BER2" s="397" t="s">
        <v>2</v>
      </c>
      <c r="BES2" s="397"/>
      <c r="BET2" s="397" t="s">
        <v>2</v>
      </c>
      <c r="BEU2" s="397"/>
      <c r="BEV2" s="397" t="s">
        <v>2</v>
      </c>
      <c r="BEW2" s="397"/>
      <c r="BEX2" s="397" t="s">
        <v>2</v>
      </c>
      <c r="BEY2" s="397"/>
      <c r="BEZ2" s="397" t="s">
        <v>2</v>
      </c>
      <c r="BFA2" s="397"/>
      <c r="BFB2" s="397" t="s">
        <v>2</v>
      </c>
      <c r="BFC2" s="397"/>
      <c r="BFD2" s="397" t="s">
        <v>2</v>
      </c>
      <c r="BFE2" s="397"/>
      <c r="BFF2" s="397" t="s">
        <v>2</v>
      </c>
      <c r="BFG2" s="397"/>
      <c r="BFH2" s="397" t="s">
        <v>2</v>
      </c>
      <c r="BFI2" s="397"/>
      <c r="BFJ2" s="397" t="s">
        <v>2</v>
      </c>
      <c r="BFK2" s="397"/>
      <c r="BFL2" s="397" t="s">
        <v>2</v>
      </c>
      <c r="BFM2" s="397"/>
      <c r="BFN2" s="397" t="s">
        <v>2</v>
      </c>
      <c r="BFO2" s="397"/>
      <c r="BFP2" s="397" t="s">
        <v>2</v>
      </c>
      <c r="BFQ2" s="397"/>
      <c r="BFR2" s="397" t="s">
        <v>2</v>
      </c>
      <c r="BFS2" s="397"/>
      <c r="BFT2" s="397" t="s">
        <v>2</v>
      </c>
      <c r="BFU2" s="397"/>
      <c r="BFV2" s="397" t="s">
        <v>2</v>
      </c>
      <c r="BFW2" s="397"/>
      <c r="BFX2" s="397" t="s">
        <v>2</v>
      </c>
      <c r="BFY2" s="397"/>
      <c r="BFZ2" s="397" t="s">
        <v>2</v>
      </c>
      <c r="BGA2" s="397"/>
      <c r="BGB2" s="397" t="s">
        <v>2</v>
      </c>
      <c r="BGC2" s="397"/>
      <c r="BGD2" s="397" t="s">
        <v>2</v>
      </c>
      <c r="BGE2" s="397"/>
      <c r="BGF2" s="397" t="s">
        <v>2</v>
      </c>
      <c r="BGG2" s="397"/>
      <c r="BGH2" s="397" t="s">
        <v>2</v>
      </c>
      <c r="BGI2" s="397"/>
      <c r="BGJ2" s="397" t="s">
        <v>2</v>
      </c>
      <c r="BGK2" s="397"/>
      <c r="BGL2" s="397" t="s">
        <v>2</v>
      </c>
      <c r="BGM2" s="397"/>
      <c r="BGN2" s="397" t="s">
        <v>2</v>
      </c>
      <c r="BGO2" s="397"/>
      <c r="BGP2" s="397" t="s">
        <v>2</v>
      </c>
      <c r="BGQ2" s="397"/>
      <c r="BGR2" s="397" t="s">
        <v>2</v>
      </c>
      <c r="BGS2" s="397"/>
      <c r="BGT2" s="397" t="s">
        <v>2</v>
      </c>
      <c r="BGU2" s="397"/>
      <c r="BGV2" s="397" t="s">
        <v>2</v>
      </c>
      <c r="BGW2" s="397"/>
      <c r="BGX2" s="397" t="s">
        <v>2</v>
      </c>
      <c r="BGY2" s="397"/>
      <c r="BGZ2" s="397" t="s">
        <v>2</v>
      </c>
      <c r="BHA2" s="397"/>
      <c r="BHB2" s="397" t="s">
        <v>2</v>
      </c>
      <c r="BHC2" s="397"/>
      <c r="BHD2" s="397" t="s">
        <v>2</v>
      </c>
      <c r="BHE2" s="397"/>
      <c r="BHF2" s="397" t="s">
        <v>2</v>
      </c>
      <c r="BHG2" s="397"/>
      <c r="BHH2" s="397" t="s">
        <v>2</v>
      </c>
      <c r="BHI2" s="397"/>
      <c r="BHJ2" s="397" t="s">
        <v>2</v>
      </c>
      <c r="BHK2" s="397"/>
      <c r="BHL2" s="397" t="s">
        <v>2</v>
      </c>
      <c r="BHM2" s="397"/>
      <c r="BHN2" s="397" t="s">
        <v>2</v>
      </c>
      <c r="BHO2" s="397"/>
      <c r="BHP2" s="397" t="s">
        <v>2</v>
      </c>
      <c r="BHQ2" s="397"/>
      <c r="BHR2" s="397" t="s">
        <v>2</v>
      </c>
      <c r="BHS2" s="397"/>
      <c r="BHT2" s="397" t="s">
        <v>2</v>
      </c>
      <c r="BHU2" s="397"/>
      <c r="BHV2" s="397" t="s">
        <v>2</v>
      </c>
      <c r="BHW2" s="397"/>
      <c r="BHX2" s="397" t="s">
        <v>2</v>
      </c>
      <c r="BHY2" s="397"/>
      <c r="BHZ2" s="397" t="s">
        <v>2</v>
      </c>
      <c r="BIA2" s="397"/>
      <c r="BIB2" s="397" t="s">
        <v>2</v>
      </c>
      <c r="BIC2" s="397"/>
      <c r="BID2" s="397" t="s">
        <v>2</v>
      </c>
      <c r="BIE2" s="397"/>
      <c r="BIF2" s="397" t="s">
        <v>2</v>
      </c>
      <c r="BIG2" s="397"/>
      <c r="BIH2" s="397" t="s">
        <v>2</v>
      </c>
      <c r="BII2" s="397"/>
      <c r="BIJ2" s="397" t="s">
        <v>2</v>
      </c>
      <c r="BIK2" s="397"/>
      <c r="BIL2" s="397" t="s">
        <v>2</v>
      </c>
      <c r="BIM2" s="397"/>
      <c r="BIN2" s="397" t="s">
        <v>2</v>
      </c>
      <c r="BIO2" s="397"/>
      <c r="BIP2" s="397" t="s">
        <v>2</v>
      </c>
      <c r="BIQ2" s="397"/>
      <c r="BIR2" s="397" t="s">
        <v>2</v>
      </c>
      <c r="BIS2" s="397"/>
      <c r="BIT2" s="397" t="s">
        <v>2</v>
      </c>
      <c r="BIU2" s="397"/>
      <c r="BIV2" s="397" t="s">
        <v>2</v>
      </c>
      <c r="BIW2" s="397"/>
      <c r="BIX2" s="397" t="s">
        <v>2</v>
      </c>
      <c r="BIY2" s="397"/>
      <c r="BIZ2" s="397" t="s">
        <v>2</v>
      </c>
      <c r="BJA2" s="397"/>
      <c r="BJB2" s="397" t="s">
        <v>2</v>
      </c>
      <c r="BJC2" s="397"/>
      <c r="BJD2" s="397" t="s">
        <v>2</v>
      </c>
      <c r="BJE2" s="397"/>
      <c r="BJF2" s="397" t="s">
        <v>2</v>
      </c>
      <c r="BJG2" s="397"/>
      <c r="BJH2" s="397" t="s">
        <v>2</v>
      </c>
      <c r="BJI2" s="397"/>
      <c r="BJJ2" s="397" t="s">
        <v>2</v>
      </c>
      <c r="BJK2" s="397"/>
      <c r="BJL2" s="397" t="s">
        <v>2</v>
      </c>
      <c r="BJM2" s="397"/>
      <c r="BJN2" s="397" t="s">
        <v>2</v>
      </c>
      <c r="BJO2" s="397"/>
      <c r="BJP2" s="397" t="s">
        <v>2</v>
      </c>
      <c r="BJQ2" s="397"/>
      <c r="BJR2" s="397" t="s">
        <v>2</v>
      </c>
      <c r="BJS2" s="397"/>
      <c r="BJT2" s="397" t="s">
        <v>2</v>
      </c>
      <c r="BJU2" s="397"/>
      <c r="BJV2" s="397" t="s">
        <v>2</v>
      </c>
      <c r="BJW2" s="397"/>
      <c r="BJX2" s="397" t="s">
        <v>2</v>
      </c>
      <c r="BJY2" s="397"/>
      <c r="BJZ2" s="397" t="s">
        <v>2</v>
      </c>
      <c r="BKA2" s="397"/>
      <c r="BKB2" s="397" t="s">
        <v>2</v>
      </c>
      <c r="BKC2" s="397"/>
      <c r="BKD2" s="397" t="s">
        <v>2</v>
      </c>
      <c r="BKE2" s="397"/>
      <c r="BKF2" s="397" t="s">
        <v>2</v>
      </c>
      <c r="BKG2" s="397"/>
      <c r="BKH2" s="397" t="s">
        <v>2</v>
      </c>
      <c r="BKI2" s="397"/>
      <c r="BKJ2" s="397" t="s">
        <v>2</v>
      </c>
      <c r="BKK2" s="397"/>
      <c r="BKL2" s="397" t="s">
        <v>2</v>
      </c>
      <c r="BKM2" s="397"/>
      <c r="BKN2" s="397" t="s">
        <v>2</v>
      </c>
      <c r="BKO2" s="397"/>
      <c r="BKP2" s="397" t="s">
        <v>2</v>
      </c>
      <c r="BKQ2" s="397"/>
      <c r="BKR2" s="397" t="s">
        <v>2</v>
      </c>
      <c r="BKS2" s="397"/>
      <c r="BKT2" s="397" t="s">
        <v>2</v>
      </c>
      <c r="BKU2" s="397"/>
      <c r="BKV2" s="397" t="s">
        <v>2</v>
      </c>
      <c r="BKW2" s="397"/>
      <c r="BKX2" s="397" t="s">
        <v>2</v>
      </c>
      <c r="BKY2" s="397"/>
      <c r="BKZ2" s="397" t="s">
        <v>2</v>
      </c>
      <c r="BLA2" s="397"/>
      <c r="BLB2" s="397" t="s">
        <v>2</v>
      </c>
      <c r="BLC2" s="397"/>
      <c r="BLD2" s="397" t="s">
        <v>2</v>
      </c>
      <c r="BLE2" s="397"/>
      <c r="BLF2" s="397" t="s">
        <v>2</v>
      </c>
      <c r="BLG2" s="397"/>
      <c r="BLH2" s="397" t="s">
        <v>2</v>
      </c>
      <c r="BLI2" s="397"/>
      <c r="BLJ2" s="397" t="s">
        <v>2</v>
      </c>
      <c r="BLK2" s="397"/>
      <c r="BLL2" s="397" t="s">
        <v>2</v>
      </c>
      <c r="BLM2" s="397"/>
      <c r="BLN2" s="397" t="s">
        <v>2</v>
      </c>
      <c r="BLO2" s="397"/>
      <c r="BLP2" s="397" t="s">
        <v>2</v>
      </c>
      <c r="BLQ2" s="397"/>
      <c r="BLR2" s="397" t="s">
        <v>2</v>
      </c>
      <c r="BLS2" s="397"/>
      <c r="BLT2" s="397" t="s">
        <v>2</v>
      </c>
      <c r="BLU2" s="397"/>
      <c r="BLV2" s="397" t="s">
        <v>2</v>
      </c>
      <c r="BLW2" s="397"/>
      <c r="BLX2" s="397" t="s">
        <v>2</v>
      </c>
      <c r="BLY2" s="397"/>
      <c r="BLZ2" s="397" t="s">
        <v>2</v>
      </c>
      <c r="BMA2" s="397"/>
      <c r="BMB2" s="397" t="s">
        <v>2</v>
      </c>
      <c r="BMC2" s="397"/>
      <c r="BMD2" s="397" t="s">
        <v>2</v>
      </c>
      <c r="BME2" s="397"/>
      <c r="BMF2" s="397" t="s">
        <v>2</v>
      </c>
      <c r="BMG2" s="397"/>
      <c r="BMH2" s="397" t="s">
        <v>2</v>
      </c>
      <c r="BMI2" s="397"/>
      <c r="BMJ2" s="397" t="s">
        <v>2</v>
      </c>
      <c r="BMK2" s="397"/>
      <c r="BML2" s="397" t="s">
        <v>2</v>
      </c>
      <c r="BMM2" s="397"/>
      <c r="BMN2" s="397" t="s">
        <v>2</v>
      </c>
      <c r="BMO2" s="397"/>
      <c r="BMP2" s="397" t="s">
        <v>2</v>
      </c>
      <c r="BMQ2" s="397"/>
      <c r="BMR2" s="397" t="s">
        <v>2</v>
      </c>
      <c r="BMS2" s="397"/>
      <c r="BMT2" s="397" t="s">
        <v>2</v>
      </c>
      <c r="BMU2" s="397"/>
      <c r="BMV2" s="397" t="s">
        <v>2</v>
      </c>
      <c r="BMW2" s="397"/>
      <c r="BMX2" s="397" t="s">
        <v>2</v>
      </c>
      <c r="BMY2" s="397"/>
      <c r="BMZ2" s="397" t="s">
        <v>2</v>
      </c>
      <c r="BNA2" s="397"/>
      <c r="BNB2" s="397" t="s">
        <v>2</v>
      </c>
      <c r="BNC2" s="397"/>
      <c r="BND2" s="397" t="s">
        <v>2</v>
      </c>
      <c r="BNE2" s="397"/>
      <c r="BNF2" s="397" t="s">
        <v>2</v>
      </c>
      <c r="BNG2" s="397"/>
      <c r="BNH2" s="397" t="s">
        <v>2</v>
      </c>
      <c r="BNI2" s="397"/>
      <c r="BNJ2" s="397" t="s">
        <v>2</v>
      </c>
      <c r="BNK2" s="397"/>
      <c r="BNL2" s="397" t="s">
        <v>2</v>
      </c>
      <c r="BNM2" s="397"/>
      <c r="BNN2" s="397" t="s">
        <v>2</v>
      </c>
      <c r="BNO2" s="397"/>
      <c r="BNP2" s="397" t="s">
        <v>2</v>
      </c>
      <c r="BNQ2" s="397"/>
      <c r="BNR2" s="397" t="s">
        <v>2</v>
      </c>
      <c r="BNS2" s="397"/>
      <c r="BNT2" s="397" t="s">
        <v>2</v>
      </c>
      <c r="BNU2" s="397"/>
      <c r="BNV2" s="397" t="s">
        <v>2</v>
      </c>
      <c r="BNW2" s="397"/>
      <c r="BNX2" s="397" t="s">
        <v>2</v>
      </c>
      <c r="BNY2" s="397"/>
      <c r="BNZ2" s="397" t="s">
        <v>2</v>
      </c>
      <c r="BOA2" s="397"/>
      <c r="BOB2" s="397" t="s">
        <v>2</v>
      </c>
      <c r="BOC2" s="397"/>
      <c r="BOD2" s="397" t="s">
        <v>2</v>
      </c>
      <c r="BOE2" s="397"/>
      <c r="BOF2" s="397" t="s">
        <v>2</v>
      </c>
      <c r="BOG2" s="397"/>
      <c r="BOH2" s="397" t="s">
        <v>2</v>
      </c>
      <c r="BOI2" s="397"/>
      <c r="BOJ2" s="397" t="s">
        <v>2</v>
      </c>
      <c r="BOK2" s="397"/>
      <c r="BOL2" s="397" t="s">
        <v>2</v>
      </c>
      <c r="BOM2" s="397"/>
      <c r="BON2" s="397" t="s">
        <v>2</v>
      </c>
      <c r="BOO2" s="397"/>
      <c r="BOP2" s="397" t="s">
        <v>2</v>
      </c>
      <c r="BOQ2" s="397"/>
      <c r="BOR2" s="397" t="s">
        <v>2</v>
      </c>
      <c r="BOS2" s="397"/>
      <c r="BOT2" s="397" t="s">
        <v>2</v>
      </c>
      <c r="BOU2" s="397"/>
      <c r="BOV2" s="397" t="s">
        <v>2</v>
      </c>
      <c r="BOW2" s="397"/>
      <c r="BOX2" s="397" t="s">
        <v>2</v>
      </c>
      <c r="BOY2" s="397"/>
      <c r="BOZ2" s="397" t="s">
        <v>2</v>
      </c>
      <c r="BPA2" s="397"/>
      <c r="BPB2" s="397" t="s">
        <v>2</v>
      </c>
      <c r="BPC2" s="397"/>
      <c r="BPD2" s="397" t="s">
        <v>2</v>
      </c>
      <c r="BPE2" s="397"/>
      <c r="BPF2" s="397" t="s">
        <v>2</v>
      </c>
      <c r="BPG2" s="397"/>
      <c r="BPH2" s="397" t="s">
        <v>2</v>
      </c>
      <c r="BPI2" s="397"/>
      <c r="BPJ2" s="397" t="s">
        <v>2</v>
      </c>
      <c r="BPK2" s="397"/>
      <c r="BPL2" s="397" t="s">
        <v>2</v>
      </c>
      <c r="BPM2" s="397"/>
      <c r="BPN2" s="397" t="s">
        <v>2</v>
      </c>
      <c r="BPO2" s="397"/>
      <c r="BPP2" s="397" t="s">
        <v>2</v>
      </c>
      <c r="BPQ2" s="397"/>
      <c r="BPR2" s="397" t="s">
        <v>2</v>
      </c>
      <c r="BPS2" s="397"/>
      <c r="BPT2" s="397" t="s">
        <v>2</v>
      </c>
      <c r="BPU2" s="397"/>
      <c r="BPV2" s="397" t="s">
        <v>2</v>
      </c>
      <c r="BPW2" s="397"/>
      <c r="BPX2" s="397" t="s">
        <v>2</v>
      </c>
      <c r="BPY2" s="397"/>
      <c r="BPZ2" s="397" t="s">
        <v>2</v>
      </c>
      <c r="BQA2" s="397"/>
      <c r="BQB2" s="397" t="s">
        <v>2</v>
      </c>
      <c r="BQC2" s="397"/>
      <c r="BQD2" s="397" t="s">
        <v>2</v>
      </c>
      <c r="BQE2" s="397"/>
      <c r="BQF2" s="397" t="s">
        <v>2</v>
      </c>
      <c r="BQG2" s="397"/>
      <c r="BQH2" s="397" t="s">
        <v>2</v>
      </c>
      <c r="BQI2" s="397"/>
      <c r="BQJ2" s="397" t="s">
        <v>2</v>
      </c>
      <c r="BQK2" s="397"/>
      <c r="BQL2" s="397" t="s">
        <v>2</v>
      </c>
      <c r="BQM2" s="397"/>
      <c r="BQN2" s="397" t="s">
        <v>2</v>
      </c>
      <c r="BQO2" s="397"/>
      <c r="BQP2" s="397" t="s">
        <v>2</v>
      </c>
      <c r="BQQ2" s="397"/>
      <c r="BQR2" s="397" t="s">
        <v>2</v>
      </c>
      <c r="BQS2" s="397"/>
      <c r="BQT2" s="397" t="s">
        <v>2</v>
      </c>
      <c r="BQU2" s="397"/>
      <c r="BQV2" s="397" t="s">
        <v>2</v>
      </c>
      <c r="BQW2" s="397"/>
      <c r="BQX2" s="397" t="s">
        <v>2</v>
      </c>
      <c r="BQY2" s="397"/>
      <c r="BQZ2" s="397" t="s">
        <v>2</v>
      </c>
      <c r="BRA2" s="397"/>
      <c r="BRB2" s="397" t="s">
        <v>2</v>
      </c>
      <c r="BRC2" s="397"/>
      <c r="BRD2" s="397" t="s">
        <v>2</v>
      </c>
      <c r="BRE2" s="397"/>
      <c r="BRF2" s="397" t="s">
        <v>2</v>
      </c>
      <c r="BRG2" s="397"/>
      <c r="BRH2" s="397" t="s">
        <v>2</v>
      </c>
      <c r="BRI2" s="397"/>
      <c r="BRJ2" s="397" t="s">
        <v>2</v>
      </c>
      <c r="BRK2" s="397"/>
      <c r="BRL2" s="397" t="s">
        <v>2</v>
      </c>
      <c r="BRM2" s="397"/>
      <c r="BRN2" s="397" t="s">
        <v>2</v>
      </c>
      <c r="BRO2" s="397"/>
      <c r="BRP2" s="397" t="s">
        <v>2</v>
      </c>
      <c r="BRQ2" s="397"/>
      <c r="BRR2" s="397" t="s">
        <v>2</v>
      </c>
      <c r="BRS2" s="397"/>
      <c r="BRT2" s="397" t="s">
        <v>2</v>
      </c>
      <c r="BRU2" s="397"/>
      <c r="BRV2" s="397" t="s">
        <v>2</v>
      </c>
      <c r="BRW2" s="397"/>
      <c r="BRX2" s="397" t="s">
        <v>2</v>
      </c>
      <c r="BRY2" s="397"/>
      <c r="BRZ2" s="397" t="s">
        <v>2</v>
      </c>
      <c r="BSA2" s="397"/>
      <c r="BSB2" s="397" t="s">
        <v>2</v>
      </c>
      <c r="BSC2" s="397"/>
      <c r="BSD2" s="397" t="s">
        <v>2</v>
      </c>
      <c r="BSE2" s="397"/>
      <c r="BSF2" s="397" t="s">
        <v>2</v>
      </c>
      <c r="BSG2" s="397"/>
      <c r="BSH2" s="397" t="s">
        <v>2</v>
      </c>
      <c r="BSI2" s="397"/>
      <c r="BSJ2" s="397" t="s">
        <v>2</v>
      </c>
      <c r="BSK2" s="397"/>
      <c r="BSL2" s="397" t="s">
        <v>2</v>
      </c>
      <c r="BSM2" s="397"/>
      <c r="BSN2" s="397" t="s">
        <v>2</v>
      </c>
      <c r="BSO2" s="397"/>
      <c r="BSP2" s="397" t="s">
        <v>2</v>
      </c>
      <c r="BSQ2" s="397"/>
      <c r="BSR2" s="397" t="s">
        <v>2</v>
      </c>
      <c r="BSS2" s="397"/>
      <c r="BST2" s="397" t="s">
        <v>2</v>
      </c>
      <c r="BSU2" s="397"/>
      <c r="BSV2" s="397" t="s">
        <v>2</v>
      </c>
      <c r="BSW2" s="397"/>
      <c r="BSX2" s="397" t="s">
        <v>2</v>
      </c>
      <c r="BSY2" s="397"/>
      <c r="BSZ2" s="397" t="s">
        <v>2</v>
      </c>
      <c r="BTA2" s="397"/>
      <c r="BTB2" s="397" t="s">
        <v>2</v>
      </c>
      <c r="BTC2" s="397"/>
      <c r="BTD2" s="397" t="s">
        <v>2</v>
      </c>
      <c r="BTE2" s="397"/>
      <c r="BTF2" s="397" t="s">
        <v>2</v>
      </c>
      <c r="BTG2" s="397"/>
      <c r="BTH2" s="397" t="s">
        <v>2</v>
      </c>
      <c r="BTI2" s="397"/>
      <c r="BTJ2" s="397" t="s">
        <v>2</v>
      </c>
      <c r="BTK2" s="397"/>
      <c r="BTL2" s="397" t="s">
        <v>2</v>
      </c>
      <c r="BTM2" s="397"/>
      <c r="BTN2" s="397" t="s">
        <v>2</v>
      </c>
      <c r="BTO2" s="397"/>
      <c r="BTP2" s="397" t="s">
        <v>2</v>
      </c>
      <c r="BTQ2" s="397"/>
      <c r="BTR2" s="397" t="s">
        <v>2</v>
      </c>
      <c r="BTS2" s="397"/>
      <c r="BTT2" s="397" t="s">
        <v>2</v>
      </c>
      <c r="BTU2" s="397"/>
      <c r="BTV2" s="397" t="s">
        <v>2</v>
      </c>
      <c r="BTW2" s="397"/>
      <c r="BTX2" s="397" t="s">
        <v>2</v>
      </c>
      <c r="BTY2" s="397"/>
      <c r="BTZ2" s="397" t="s">
        <v>2</v>
      </c>
      <c r="BUA2" s="397"/>
      <c r="BUB2" s="397" t="s">
        <v>2</v>
      </c>
      <c r="BUC2" s="397"/>
      <c r="BUD2" s="397" t="s">
        <v>2</v>
      </c>
      <c r="BUE2" s="397"/>
      <c r="BUF2" s="397" t="s">
        <v>2</v>
      </c>
      <c r="BUG2" s="397"/>
      <c r="BUH2" s="397" t="s">
        <v>2</v>
      </c>
      <c r="BUI2" s="397"/>
      <c r="BUJ2" s="397" t="s">
        <v>2</v>
      </c>
      <c r="BUK2" s="397"/>
      <c r="BUL2" s="397" t="s">
        <v>2</v>
      </c>
      <c r="BUM2" s="397"/>
      <c r="BUN2" s="397" t="s">
        <v>2</v>
      </c>
      <c r="BUO2" s="397"/>
      <c r="BUP2" s="397" t="s">
        <v>2</v>
      </c>
      <c r="BUQ2" s="397"/>
      <c r="BUR2" s="397" t="s">
        <v>2</v>
      </c>
      <c r="BUS2" s="397"/>
      <c r="BUT2" s="397" t="s">
        <v>2</v>
      </c>
      <c r="BUU2" s="397"/>
      <c r="BUV2" s="397" t="s">
        <v>2</v>
      </c>
      <c r="BUW2" s="397"/>
      <c r="BUX2" s="397" t="s">
        <v>2</v>
      </c>
      <c r="BUY2" s="397"/>
      <c r="BUZ2" s="397" t="s">
        <v>2</v>
      </c>
      <c r="BVA2" s="397"/>
      <c r="BVB2" s="397" t="s">
        <v>2</v>
      </c>
      <c r="BVC2" s="397"/>
      <c r="BVD2" s="397" t="s">
        <v>2</v>
      </c>
      <c r="BVE2" s="397"/>
      <c r="BVF2" s="397" t="s">
        <v>2</v>
      </c>
      <c r="BVG2" s="397"/>
      <c r="BVH2" s="397" t="s">
        <v>2</v>
      </c>
      <c r="BVI2" s="397"/>
      <c r="BVJ2" s="397" t="s">
        <v>2</v>
      </c>
      <c r="BVK2" s="397"/>
      <c r="BVL2" s="397" t="s">
        <v>2</v>
      </c>
      <c r="BVM2" s="397"/>
      <c r="BVN2" s="397" t="s">
        <v>2</v>
      </c>
      <c r="BVO2" s="397"/>
      <c r="BVP2" s="397" t="s">
        <v>2</v>
      </c>
      <c r="BVQ2" s="397"/>
      <c r="BVR2" s="397" t="s">
        <v>2</v>
      </c>
      <c r="BVS2" s="397"/>
      <c r="BVT2" s="397" t="s">
        <v>2</v>
      </c>
      <c r="BVU2" s="397"/>
      <c r="BVV2" s="397" t="s">
        <v>2</v>
      </c>
      <c r="BVW2" s="397"/>
      <c r="BVX2" s="397" t="s">
        <v>2</v>
      </c>
      <c r="BVY2" s="397"/>
      <c r="BVZ2" s="397" t="s">
        <v>2</v>
      </c>
      <c r="BWA2" s="397"/>
      <c r="BWB2" s="397" t="s">
        <v>2</v>
      </c>
      <c r="BWC2" s="397"/>
      <c r="BWD2" s="397" t="s">
        <v>2</v>
      </c>
      <c r="BWE2" s="397"/>
      <c r="BWF2" s="397" t="s">
        <v>2</v>
      </c>
      <c r="BWG2" s="397"/>
      <c r="BWH2" s="397" t="s">
        <v>2</v>
      </c>
      <c r="BWI2" s="397"/>
      <c r="BWJ2" s="397" t="s">
        <v>2</v>
      </c>
      <c r="BWK2" s="397"/>
      <c r="BWL2" s="397" t="s">
        <v>2</v>
      </c>
      <c r="BWM2" s="397"/>
      <c r="BWN2" s="397" t="s">
        <v>2</v>
      </c>
      <c r="BWO2" s="397"/>
      <c r="BWP2" s="397" t="s">
        <v>2</v>
      </c>
      <c r="BWQ2" s="397"/>
      <c r="BWR2" s="397" t="s">
        <v>2</v>
      </c>
      <c r="BWS2" s="397"/>
      <c r="BWT2" s="397" t="s">
        <v>2</v>
      </c>
      <c r="BWU2" s="397"/>
      <c r="BWV2" s="397" t="s">
        <v>2</v>
      </c>
      <c r="BWW2" s="397"/>
      <c r="BWX2" s="397" t="s">
        <v>2</v>
      </c>
      <c r="BWY2" s="397"/>
      <c r="BWZ2" s="397" t="s">
        <v>2</v>
      </c>
      <c r="BXA2" s="397"/>
      <c r="BXB2" s="397" t="s">
        <v>2</v>
      </c>
      <c r="BXC2" s="397"/>
      <c r="BXD2" s="397" t="s">
        <v>2</v>
      </c>
      <c r="BXE2" s="397"/>
      <c r="BXF2" s="397" t="s">
        <v>2</v>
      </c>
      <c r="BXG2" s="397"/>
      <c r="BXH2" s="397" t="s">
        <v>2</v>
      </c>
      <c r="BXI2" s="397"/>
      <c r="BXJ2" s="397" t="s">
        <v>2</v>
      </c>
      <c r="BXK2" s="397"/>
      <c r="BXL2" s="397" t="s">
        <v>2</v>
      </c>
      <c r="BXM2" s="397"/>
      <c r="BXN2" s="397" t="s">
        <v>2</v>
      </c>
      <c r="BXO2" s="397"/>
      <c r="BXP2" s="397" t="s">
        <v>2</v>
      </c>
      <c r="BXQ2" s="397"/>
      <c r="BXR2" s="397" t="s">
        <v>2</v>
      </c>
      <c r="BXS2" s="397"/>
      <c r="BXT2" s="397" t="s">
        <v>2</v>
      </c>
      <c r="BXU2" s="397"/>
      <c r="BXV2" s="397" t="s">
        <v>2</v>
      </c>
      <c r="BXW2" s="397"/>
      <c r="BXX2" s="397" t="s">
        <v>2</v>
      </c>
      <c r="BXY2" s="397"/>
      <c r="BXZ2" s="397" t="s">
        <v>2</v>
      </c>
      <c r="BYA2" s="397"/>
      <c r="BYB2" s="397" t="s">
        <v>2</v>
      </c>
      <c r="BYC2" s="397"/>
      <c r="BYD2" s="397" t="s">
        <v>2</v>
      </c>
      <c r="BYE2" s="397"/>
      <c r="BYF2" s="397" t="s">
        <v>2</v>
      </c>
      <c r="BYG2" s="397"/>
      <c r="BYH2" s="397" t="s">
        <v>2</v>
      </c>
      <c r="BYI2" s="397"/>
      <c r="BYJ2" s="397" t="s">
        <v>2</v>
      </c>
      <c r="BYK2" s="397"/>
      <c r="BYL2" s="397" t="s">
        <v>2</v>
      </c>
      <c r="BYM2" s="397"/>
      <c r="BYN2" s="397" t="s">
        <v>2</v>
      </c>
      <c r="BYO2" s="397"/>
      <c r="BYP2" s="397" t="s">
        <v>2</v>
      </c>
      <c r="BYQ2" s="397"/>
      <c r="BYR2" s="397" t="s">
        <v>2</v>
      </c>
      <c r="BYS2" s="397"/>
      <c r="BYT2" s="397" t="s">
        <v>2</v>
      </c>
      <c r="BYU2" s="397"/>
      <c r="BYV2" s="397" t="s">
        <v>2</v>
      </c>
      <c r="BYW2" s="397"/>
      <c r="BYX2" s="397" t="s">
        <v>2</v>
      </c>
      <c r="BYY2" s="397"/>
      <c r="BYZ2" s="397" t="s">
        <v>2</v>
      </c>
      <c r="BZA2" s="397"/>
      <c r="BZB2" s="397" t="s">
        <v>2</v>
      </c>
      <c r="BZC2" s="397"/>
      <c r="BZD2" s="397" t="s">
        <v>2</v>
      </c>
      <c r="BZE2" s="397"/>
      <c r="BZF2" s="397" t="s">
        <v>2</v>
      </c>
      <c r="BZG2" s="397"/>
      <c r="BZH2" s="397" t="s">
        <v>2</v>
      </c>
      <c r="BZI2" s="397"/>
      <c r="BZJ2" s="397" t="s">
        <v>2</v>
      </c>
      <c r="BZK2" s="397"/>
      <c r="BZL2" s="397" t="s">
        <v>2</v>
      </c>
      <c r="BZM2" s="397"/>
      <c r="BZN2" s="397" t="s">
        <v>2</v>
      </c>
      <c r="BZO2" s="397"/>
      <c r="BZP2" s="397" t="s">
        <v>2</v>
      </c>
      <c r="BZQ2" s="397"/>
      <c r="BZR2" s="397" t="s">
        <v>2</v>
      </c>
      <c r="BZS2" s="397"/>
      <c r="BZT2" s="397" t="s">
        <v>2</v>
      </c>
      <c r="BZU2" s="397"/>
      <c r="BZV2" s="397" t="s">
        <v>2</v>
      </c>
      <c r="BZW2" s="397"/>
      <c r="BZX2" s="397" t="s">
        <v>2</v>
      </c>
      <c r="BZY2" s="397"/>
      <c r="BZZ2" s="397" t="s">
        <v>2</v>
      </c>
      <c r="CAA2" s="397"/>
      <c r="CAB2" s="397" t="s">
        <v>2</v>
      </c>
      <c r="CAC2" s="397"/>
      <c r="CAD2" s="397" t="s">
        <v>2</v>
      </c>
      <c r="CAE2" s="397"/>
      <c r="CAF2" s="397" t="s">
        <v>2</v>
      </c>
      <c r="CAG2" s="397"/>
      <c r="CAH2" s="397" t="s">
        <v>2</v>
      </c>
      <c r="CAI2" s="397"/>
      <c r="CAJ2" s="397" t="s">
        <v>2</v>
      </c>
      <c r="CAK2" s="397"/>
      <c r="CAL2" s="397" t="s">
        <v>2</v>
      </c>
      <c r="CAM2" s="397"/>
      <c r="CAN2" s="397" t="s">
        <v>2</v>
      </c>
      <c r="CAO2" s="397"/>
      <c r="CAP2" s="397" t="s">
        <v>2</v>
      </c>
      <c r="CAQ2" s="397"/>
      <c r="CAR2" s="397" t="s">
        <v>2</v>
      </c>
      <c r="CAS2" s="397"/>
      <c r="CAT2" s="397" t="s">
        <v>2</v>
      </c>
      <c r="CAU2" s="397"/>
      <c r="CAV2" s="397" t="s">
        <v>2</v>
      </c>
      <c r="CAW2" s="397"/>
      <c r="CAX2" s="397" t="s">
        <v>2</v>
      </c>
      <c r="CAY2" s="397"/>
      <c r="CAZ2" s="397" t="s">
        <v>2</v>
      </c>
      <c r="CBA2" s="397"/>
      <c r="CBB2" s="397" t="s">
        <v>2</v>
      </c>
      <c r="CBC2" s="397"/>
      <c r="CBD2" s="397" t="s">
        <v>2</v>
      </c>
      <c r="CBE2" s="397"/>
      <c r="CBF2" s="397" t="s">
        <v>2</v>
      </c>
      <c r="CBG2" s="397"/>
      <c r="CBH2" s="397" t="s">
        <v>2</v>
      </c>
      <c r="CBI2" s="397"/>
      <c r="CBJ2" s="397" t="s">
        <v>2</v>
      </c>
      <c r="CBK2" s="397"/>
      <c r="CBL2" s="397" t="s">
        <v>2</v>
      </c>
      <c r="CBM2" s="397"/>
      <c r="CBN2" s="397" t="s">
        <v>2</v>
      </c>
      <c r="CBO2" s="397"/>
      <c r="CBP2" s="397" t="s">
        <v>2</v>
      </c>
      <c r="CBQ2" s="397"/>
      <c r="CBR2" s="397" t="s">
        <v>2</v>
      </c>
      <c r="CBS2" s="397"/>
      <c r="CBT2" s="397" t="s">
        <v>2</v>
      </c>
      <c r="CBU2" s="397"/>
      <c r="CBV2" s="397" t="s">
        <v>2</v>
      </c>
      <c r="CBW2" s="397"/>
      <c r="CBX2" s="397" t="s">
        <v>2</v>
      </c>
      <c r="CBY2" s="397"/>
      <c r="CBZ2" s="397" t="s">
        <v>2</v>
      </c>
      <c r="CCA2" s="397"/>
      <c r="CCB2" s="397" t="s">
        <v>2</v>
      </c>
      <c r="CCC2" s="397"/>
      <c r="CCD2" s="397" t="s">
        <v>2</v>
      </c>
      <c r="CCE2" s="397"/>
      <c r="CCF2" s="397" t="s">
        <v>2</v>
      </c>
      <c r="CCG2" s="397"/>
      <c r="CCH2" s="397" t="s">
        <v>2</v>
      </c>
      <c r="CCI2" s="397"/>
      <c r="CCJ2" s="397" t="s">
        <v>2</v>
      </c>
      <c r="CCK2" s="397"/>
      <c r="CCL2" s="397" t="s">
        <v>2</v>
      </c>
      <c r="CCM2" s="397"/>
      <c r="CCN2" s="397" t="s">
        <v>2</v>
      </c>
      <c r="CCO2" s="397"/>
      <c r="CCP2" s="397" t="s">
        <v>2</v>
      </c>
      <c r="CCQ2" s="397"/>
      <c r="CCR2" s="397" t="s">
        <v>2</v>
      </c>
      <c r="CCS2" s="397"/>
      <c r="CCT2" s="397" t="s">
        <v>2</v>
      </c>
      <c r="CCU2" s="397"/>
      <c r="CCV2" s="397" t="s">
        <v>2</v>
      </c>
      <c r="CCW2" s="397"/>
      <c r="CCX2" s="397" t="s">
        <v>2</v>
      </c>
      <c r="CCY2" s="397"/>
      <c r="CCZ2" s="397" t="s">
        <v>2</v>
      </c>
      <c r="CDA2" s="397"/>
      <c r="CDB2" s="397" t="s">
        <v>2</v>
      </c>
      <c r="CDC2" s="397"/>
      <c r="CDD2" s="397" t="s">
        <v>2</v>
      </c>
      <c r="CDE2" s="397"/>
      <c r="CDF2" s="397" t="s">
        <v>2</v>
      </c>
      <c r="CDG2" s="397"/>
      <c r="CDH2" s="397" t="s">
        <v>2</v>
      </c>
      <c r="CDI2" s="397"/>
      <c r="CDJ2" s="397" t="s">
        <v>2</v>
      </c>
      <c r="CDK2" s="397"/>
      <c r="CDL2" s="397" t="s">
        <v>2</v>
      </c>
      <c r="CDM2" s="397"/>
      <c r="CDN2" s="397" t="s">
        <v>2</v>
      </c>
      <c r="CDO2" s="397"/>
      <c r="CDP2" s="397" t="s">
        <v>2</v>
      </c>
      <c r="CDQ2" s="397"/>
      <c r="CDR2" s="397" t="s">
        <v>2</v>
      </c>
      <c r="CDS2" s="397"/>
      <c r="CDT2" s="397" t="s">
        <v>2</v>
      </c>
      <c r="CDU2" s="397"/>
      <c r="CDV2" s="397" t="s">
        <v>2</v>
      </c>
      <c r="CDW2" s="397"/>
      <c r="CDX2" s="397" t="s">
        <v>2</v>
      </c>
      <c r="CDY2" s="397"/>
      <c r="CDZ2" s="397" t="s">
        <v>2</v>
      </c>
      <c r="CEA2" s="397"/>
      <c r="CEB2" s="397" t="s">
        <v>2</v>
      </c>
      <c r="CEC2" s="397"/>
      <c r="CED2" s="397" t="s">
        <v>2</v>
      </c>
      <c r="CEE2" s="397"/>
      <c r="CEF2" s="397" t="s">
        <v>2</v>
      </c>
      <c r="CEG2" s="397"/>
      <c r="CEH2" s="397" t="s">
        <v>2</v>
      </c>
      <c r="CEI2" s="397"/>
      <c r="CEJ2" s="397" t="s">
        <v>2</v>
      </c>
      <c r="CEK2" s="397"/>
      <c r="CEL2" s="397" t="s">
        <v>2</v>
      </c>
      <c r="CEM2" s="397"/>
      <c r="CEN2" s="397" t="s">
        <v>2</v>
      </c>
      <c r="CEO2" s="397"/>
      <c r="CEP2" s="397" t="s">
        <v>2</v>
      </c>
      <c r="CEQ2" s="397"/>
      <c r="CER2" s="397" t="s">
        <v>2</v>
      </c>
      <c r="CES2" s="397"/>
      <c r="CET2" s="397" t="s">
        <v>2</v>
      </c>
      <c r="CEU2" s="397"/>
      <c r="CEV2" s="397" t="s">
        <v>2</v>
      </c>
      <c r="CEW2" s="397"/>
      <c r="CEX2" s="397" t="s">
        <v>2</v>
      </c>
      <c r="CEY2" s="397"/>
      <c r="CEZ2" s="397" t="s">
        <v>2</v>
      </c>
      <c r="CFA2" s="397"/>
      <c r="CFB2" s="397" t="s">
        <v>2</v>
      </c>
      <c r="CFC2" s="397"/>
      <c r="CFD2" s="397" t="s">
        <v>2</v>
      </c>
      <c r="CFE2" s="397"/>
      <c r="CFF2" s="397" t="s">
        <v>2</v>
      </c>
      <c r="CFG2" s="397"/>
      <c r="CFH2" s="397" t="s">
        <v>2</v>
      </c>
      <c r="CFI2" s="397"/>
      <c r="CFJ2" s="397" t="s">
        <v>2</v>
      </c>
      <c r="CFK2" s="397"/>
      <c r="CFL2" s="397" t="s">
        <v>2</v>
      </c>
      <c r="CFM2" s="397"/>
      <c r="CFN2" s="397" t="s">
        <v>2</v>
      </c>
      <c r="CFO2" s="397"/>
      <c r="CFP2" s="397" t="s">
        <v>2</v>
      </c>
      <c r="CFQ2" s="397"/>
      <c r="CFR2" s="397" t="s">
        <v>2</v>
      </c>
      <c r="CFS2" s="397"/>
      <c r="CFT2" s="397" t="s">
        <v>2</v>
      </c>
      <c r="CFU2" s="397"/>
      <c r="CFV2" s="397" t="s">
        <v>2</v>
      </c>
      <c r="CFW2" s="397"/>
      <c r="CFX2" s="397" t="s">
        <v>2</v>
      </c>
      <c r="CFY2" s="397"/>
      <c r="CFZ2" s="397" t="s">
        <v>2</v>
      </c>
      <c r="CGA2" s="397"/>
      <c r="CGB2" s="397" t="s">
        <v>2</v>
      </c>
      <c r="CGC2" s="397"/>
      <c r="CGD2" s="397" t="s">
        <v>2</v>
      </c>
      <c r="CGE2" s="397"/>
      <c r="CGF2" s="397" t="s">
        <v>2</v>
      </c>
      <c r="CGG2" s="397"/>
      <c r="CGH2" s="397" t="s">
        <v>2</v>
      </c>
      <c r="CGI2" s="397"/>
      <c r="CGJ2" s="397" t="s">
        <v>2</v>
      </c>
      <c r="CGK2" s="397"/>
      <c r="CGL2" s="397" t="s">
        <v>2</v>
      </c>
      <c r="CGM2" s="397"/>
      <c r="CGN2" s="397" t="s">
        <v>2</v>
      </c>
      <c r="CGO2" s="397"/>
      <c r="CGP2" s="397" t="s">
        <v>2</v>
      </c>
      <c r="CGQ2" s="397"/>
      <c r="CGR2" s="397" t="s">
        <v>2</v>
      </c>
      <c r="CGS2" s="397"/>
      <c r="CGT2" s="397" t="s">
        <v>2</v>
      </c>
      <c r="CGU2" s="397"/>
      <c r="CGV2" s="397" t="s">
        <v>2</v>
      </c>
      <c r="CGW2" s="397"/>
      <c r="CGX2" s="397" t="s">
        <v>2</v>
      </c>
      <c r="CGY2" s="397"/>
      <c r="CGZ2" s="397" t="s">
        <v>2</v>
      </c>
      <c r="CHA2" s="397"/>
      <c r="CHB2" s="397" t="s">
        <v>2</v>
      </c>
      <c r="CHC2" s="397"/>
      <c r="CHD2" s="397" t="s">
        <v>2</v>
      </c>
      <c r="CHE2" s="397"/>
      <c r="CHF2" s="397" t="s">
        <v>2</v>
      </c>
      <c r="CHG2" s="397"/>
      <c r="CHH2" s="397" t="s">
        <v>2</v>
      </c>
      <c r="CHI2" s="397"/>
      <c r="CHJ2" s="397" t="s">
        <v>2</v>
      </c>
      <c r="CHK2" s="397"/>
      <c r="CHL2" s="397" t="s">
        <v>2</v>
      </c>
      <c r="CHM2" s="397"/>
      <c r="CHN2" s="397" t="s">
        <v>2</v>
      </c>
      <c r="CHO2" s="397"/>
      <c r="CHP2" s="397" t="s">
        <v>2</v>
      </c>
      <c r="CHQ2" s="397"/>
      <c r="CHR2" s="397" t="s">
        <v>2</v>
      </c>
      <c r="CHS2" s="397"/>
      <c r="CHT2" s="397" t="s">
        <v>2</v>
      </c>
      <c r="CHU2" s="397"/>
      <c r="CHV2" s="397" t="s">
        <v>2</v>
      </c>
      <c r="CHW2" s="397"/>
      <c r="CHX2" s="397" t="s">
        <v>2</v>
      </c>
      <c r="CHY2" s="397"/>
      <c r="CHZ2" s="397" t="s">
        <v>2</v>
      </c>
      <c r="CIA2" s="397"/>
      <c r="CIB2" s="397" t="s">
        <v>2</v>
      </c>
      <c r="CIC2" s="397"/>
      <c r="CID2" s="397" t="s">
        <v>2</v>
      </c>
      <c r="CIE2" s="397"/>
      <c r="CIF2" s="397" t="s">
        <v>2</v>
      </c>
      <c r="CIG2" s="397"/>
      <c r="CIH2" s="397" t="s">
        <v>2</v>
      </c>
      <c r="CII2" s="397"/>
      <c r="CIJ2" s="397" t="s">
        <v>2</v>
      </c>
      <c r="CIK2" s="397"/>
      <c r="CIL2" s="397" t="s">
        <v>2</v>
      </c>
      <c r="CIM2" s="397"/>
      <c r="CIN2" s="397" t="s">
        <v>2</v>
      </c>
      <c r="CIO2" s="397"/>
      <c r="CIP2" s="397" t="s">
        <v>2</v>
      </c>
      <c r="CIQ2" s="397"/>
      <c r="CIR2" s="397" t="s">
        <v>2</v>
      </c>
      <c r="CIS2" s="397"/>
      <c r="CIT2" s="397" t="s">
        <v>2</v>
      </c>
      <c r="CIU2" s="397"/>
      <c r="CIV2" s="397" t="s">
        <v>2</v>
      </c>
      <c r="CIW2" s="397"/>
      <c r="CIX2" s="397" t="s">
        <v>2</v>
      </c>
      <c r="CIY2" s="397"/>
      <c r="CIZ2" s="397" t="s">
        <v>2</v>
      </c>
      <c r="CJA2" s="397"/>
      <c r="CJB2" s="397" t="s">
        <v>2</v>
      </c>
      <c r="CJC2" s="397"/>
      <c r="CJD2" s="397" t="s">
        <v>2</v>
      </c>
      <c r="CJE2" s="397"/>
      <c r="CJF2" s="397" t="s">
        <v>2</v>
      </c>
      <c r="CJG2" s="397"/>
      <c r="CJH2" s="397" t="s">
        <v>2</v>
      </c>
      <c r="CJI2" s="397"/>
      <c r="CJJ2" s="397" t="s">
        <v>2</v>
      </c>
      <c r="CJK2" s="397"/>
      <c r="CJL2" s="397" t="s">
        <v>2</v>
      </c>
      <c r="CJM2" s="397"/>
      <c r="CJN2" s="397" t="s">
        <v>2</v>
      </c>
      <c r="CJO2" s="397"/>
      <c r="CJP2" s="397" t="s">
        <v>2</v>
      </c>
      <c r="CJQ2" s="397"/>
      <c r="CJR2" s="397" t="s">
        <v>2</v>
      </c>
      <c r="CJS2" s="397"/>
      <c r="CJT2" s="397" t="s">
        <v>2</v>
      </c>
      <c r="CJU2" s="397"/>
      <c r="CJV2" s="397" t="s">
        <v>2</v>
      </c>
      <c r="CJW2" s="397"/>
      <c r="CJX2" s="397" t="s">
        <v>2</v>
      </c>
      <c r="CJY2" s="397"/>
      <c r="CJZ2" s="397" t="s">
        <v>2</v>
      </c>
      <c r="CKA2" s="397"/>
      <c r="CKB2" s="397" t="s">
        <v>2</v>
      </c>
      <c r="CKC2" s="397"/>
      <c r="CKD2" s="397" t="s">
        <v>2</v>
      </c>
      <c r="CKE2" s="397"/>
      <c r="CKF2" s="397" t="s">
        <v>2</v>
      </c>
      <c r="CKG2" s="397"/>
      <c r="CKH2" s="397" t="s">
        <v>2</v>
      </c>
      <c r="CKI2" s="397"/>
      <c r="CKJ2" s="397" t="s">
        <v>2</v>
      </c>
      <c r="CKK2" s="397"/>
      <c r="CKL2" s="397" t="s">
        <v>2</v>
      </c>
      <c r="CKM2" s="397"/>
      <c r="CKN2" s="397" t="s">
        <v>2</v>
      </c>
      <c r="CKO2" s="397"/>
      <c r="CKP2" s="397" t="s">
        <v>2</v>
      </c>
      <c r="CKQ2" s="397"/>
      <c r="CKR2" s="397" t="s">
        <v>2</v>
      </c>
      <c r="CKS2" s="397"/>
      <c r="CKT2" s="397" t="s">
        <v>2</v>
      </c>
      <c r="CKU2" s="397"/>
      <c r="CKV2" s="397" t="s">
        <v>2</v>
      </c>
      <c r="CKW2" s="397"/>
      <c r="CKX2" s="397" t="s">
        <v>2</v>
      </c>
      <c r="CKY2" s="397"/>
      <c r="CKZ2" s="397" t="s">
        <v>2</v>
      </c>
      <c r="CLA2" s="397"/>
      <c r="CLB2" s="397" t="s">
        <v>2</v>
      </c>
      <c r="CLC2" s="397"/>
      <c r="CLD2" s="397" t="s">
        <v>2</v>
      </c>
      <c r="CLE2" s="397"/>
      <c r="CLF2" s="397" t="s">
        <v>2</v>
      </c>
      <c r="CLG2" s="397"/>
      <c r="CLH2" s="397" t="s">
        <v>2</v>
      </c>
      <c r="CLI2" s="397"/>
      <c r="CLJ2" s="397" t="s">
        <v>2</v>
      </c>
      <c r="CLK2" s="397"/>
      <c r="CLL2" s="397" t="s">
        <v>2</v>
      </c>
      <c r="CLM2" s="397"/>
      <c r="CLN2" s="397" t="s">
        <v>2</v>
      </c>
      <c r="CLO2" s="397"/>
      <c r="CLP2" s="397" t="s">
        <v>2</v>
      </c>
      <c r="CLQ2" s="397"/>
      <c r="CLR2" s="397" t="s">
        <v>2</v>
      </c>
      <c r="CLS2" s="397"/>
      <c r="CLT2" s="397" t="s">
        <v>2</v>
      </c>
      <c r="CLU2" s="397"/>
      <c r="CLV2" s="397" t="s">
        <v>2</v>
      </c>
      <c r="CLW2" s="397"/>
      <c r="CLX2" s="397" t="s">
        <v>2</v>
      </c>
      <c r="CLY2" s="397"/>
      <c r="CLZ2" s="397" t="s">
        <v>2</v>
      </c>
      <c r="CMA2" s="397"/>
      <c r="CMB2" s="397" t="s">
        <v>2</v>
      </c>
      <c r="CMC2" s="397"/>
      <c r="CMD2" s="397" t="s">
        <v>2</v>
      </c>
      <c r="CME2" s="397"/>
      <c r="CMF2" s="397" t="s">
        <v>2</v>
      </c>
      <c r="CMG2" s="397"/>
      <c r="CMH2" s="397" t="s">
        <v>2</v>
      </c>
      <c r="CMI2" s="397"/>
      <c r="CMJ2" s="397" t="s">
        <v>2</v>
      </c>
      <c r="CMK2" s="397"/>
      <c r="CML2" s="397" t="s">
        <v>2</v>
      </c>
      <c r="CMM2" s="397"/>
      <c r="CMN2" s="397" t="s">
        <v>2</v>
      </c>
      <c r="CMO2" s="397"/>
      <c r="CMP2" s="397" t="s">
        <v>2</v>
      </c>
      <c r="CMQ2" s="397"/>
      <c r="CMR2" s="397" t="s">
        <v>2</v>
      </c>
      <c r="CMS2" s="397"/>
      <c r="CMT2" s="397" t="s">
        <v>2</v>
      </c>
      <c r="CMU2" s="397"/>
      <c r="CMV2" s="397" t="s">
        <v>2</v>
      </c>
      <c r="CMW2" s="397"/>
      <c r="CMX2" s="397" t="s">
        <v>2</v>
      </c>
      <c r="CMY2" s="397"/>
      <c r="CMZ2" s="397" t="s">
        <v>2</v>
      </c>
      <c r="CNA2" s="397"/>
      <c r="CNB2" s="397" t="s">
        <v>2</v>
      </c>
      <c r="CNC2" s="397"/>
      <c r="CND2" s="397" t="s">
        <v>2</v>
      </c>
      <c r="CNE2" s="397"/>
      <c r="CNF2" s="397" t="s">
        <v>2</v>
      </c>
      <c r="CNG2" s="397"/>
      <c r="CNH2" s="397" t="s">
        <v>2</v>
      </c>
      <c r="CNI2" s="397"/>
      <c r="CNJ2" s="397" t="s">
        <v>2</v>
      </c>
      <c r="CNK2" s="397"/>
      <c r="CNL2" s="397" t="s">
        <v>2</v>
      </c>
      <c r="CNM2" s="397"/>
      <c r="CNN2" s="397" t="s">
        <v>2</v>
      </c>
      <c r="CNO2" s="397"/>
      <c r="CNP2" s="397" t="s">
        <v>2</v>
      </c>
      <c r="CNQ2" s="397"/>
      <c r="CNR2" s="397" t="s">
        <v>2</v>
      </c>
      <c r="CNS2" s="397"/>
      <c r="CNT2" s="397" t="s">
        <v>2</v>
      </c>
      <c r="CNU2" s="397"/>
      <c r="CNV2" s="397" t="s">
        <v>2</v>
      </c>
      <c r="CNW2" s="397"/>
      <c r="CNX2" s="397" t="s">
        <v>2</v>
      </c>
      <c r="CNY2" s="397"/>
      <c r="CNZ2" s="397" t="s">
        <v>2</v>
      </c>
      <c r="COA2" s="397"/>
      <c r="COB2" s="397" t="s">
        <v>2</v>
      </c>
      <c r="COC2" s="397"/>
      <c r="COD2" s="397" t="s">
        <v>2</v>
      </c>
      <c r="COE2" s="397"/>
      <c r="COF2" s="397" t="s">
        <v>2</v>
      </c>
      <c r="COG2" s="397"/>
      <c r="COH2" s="397" t="s">
        <v>2</v>
      </c>
      <c r="COI2" s="397"/>
      <c r="COJ2" s="397" t="s">
        <v>2</v>
      </c>
      <c r="COK2" s="397"/>
      <c r="COL2" s="397" t="s">
        <v>2</v>
      </c>
      <c r="COM2" s="397"/>
      <c r="CON2" s="397" t="s">
        <v>2</v>
      </c>
      <c r="COO2" s="397"/>
      <c r="COP2" s="397" t="s">
        <v>2</v>
      </c>
      <c r="COQ2" s="397"/>
      <c r="COR2" s="397" t="s">
        <v>2</v>
      </c>
      <c r="COS2" s="397"/>
      <c r="COT2" s="397" t="s">
        <v>2</v>
      </c>
      <c r="COU2" s="397"/>
      <c r="COV2" s="397" t="s">
        <v>2</v>
      </c>
      <c r="COW2" s="397"/>
      <c r="COX2" s="397" t="s">
        <v>2</v>
      </c>
      <c r="COY2" s="397"/>
      <c r="COZ2" s="397" t="s">
        <v>2</v>
      </c>
      <c r="CPA2" s="397"/>
      <c r="CPB2" s="397" t="s">
        <v>2</v>
      </c>
      <c r="CPC2" s="397"/>
      <c r="CPD2" s="397" t="s">
        <v>2</v>
      </c>
      <c r="CPE2" s="397"/>
      <c r="CPF2" s="397" t="s">
        <v>2</v>
      </c>
      <c r="CPG2" s="397"/>
      <c r="CPH2" s="397" t="s">
        <v>2</v>
      </c>
      <c r="CPI2" s="397"/>
      <c r="CPJ2" s="397" t="s">
        <v>2</v>
      </c>
      <c r="CPK2" s="397"/>
      <c r="CPL2" s="397" t="s">
        <v>2</v>
      </c>
      <c r="CPM2" s="397"/>
      <c r="CPN2" s="397" t="s">
        <v>2</v>
      </c>
      <c r="CPO2" s="397"/>
      <c r="CPP2" s="397" t="s">
        <v>2</v>
      </c>
      <c r="CPQ2" s="397"/>
      <c r="CPR2" s="397" t="s">
        <v>2</v>
      </c>
      <c r="CPS2" s="397"/>
      <c r="CPT2" s="397" t="s">
        <v>2</v>
      </c>
      <c r="CPU2" s="397"/>
      <c r="CPV2" s="397" t="s">
        <v>2</v>
      </c>
      <c r="CPW2" s="397"/>
      <c r="CPX2" s="397" t="s">
        <v>2</v>
      </c>
      <c r="CPY2" s="397"/>
      <c r="CPZ2" s="397" t="s">
        <v>2</v>
      </c>
      <c r="CQA2" s="397"/>
      <c r="CQB2" s="397" t="s">
        <v>2</v>
      </c>
      <c r="CQC2" s="397"/>
      <c r="CQD2" s="397" t="s">
        <v>2</v>
      </c>
      <c r="CQE2" s="397"/>
      <c r="CQF2" s="397" t="s">
        <v>2</v>
      </c>
      <c r="CQG2" s="397"/>
      <c r="CQH2" s="397" t="s">
        <v>2</v>
      </c>
      <c r="CQI2" s="397"/>
      <c r="CQJ2" s="397" t="s">
        <v>2</v>
      </c>
      <c r="CQK2" s="397"/>
      <c r="CQL2" s="397" t="s">
        <v>2</v>
      </c>
      <c r="CQM2" s="397"/>
      <c r="CQN2" s="397" t="s">
        <v>2</v>
      </c>
      <c r="CQO2" s="397"/>
      <c r="CQP2" s="397" t="s">
        <v>2</v>
      </c>
      <c r="CQQ2" s="397"/>
      <c r="CQR2" s="397" t="s">
        <v>2</v>
      </c>
      <c r="CQS2" s="397"/>
      <c r="CQT2" s="397" t="s">
        <v>2</v>
      </c>
      <c r="CQU2" s="397"/>
      <c r="CQV2" s="397" t="s">
        <v>2</v>
      </c>
      <c r="CQW2" s="397"/>
      <c r="CQX2" s="397" t="s">
        <v>2</v>
      </c>
      <c r="CQY2" s="397"/>
      <c r="CQZ2" s="397" t="s">
        <v>2</v>
      </c>
      <c r="CRA2" s="397"/>
      <c r="CRB2" s="397" t="s">
        <v>2</v>
      </c>
      <c r="CRC2" s="397"/>
      <c r="CRD2" s="397" t="s">
        <v>2</v>
      </c>
      <c r="CRE2" s="397"/>
      <c r="CRF2" s="397" t="s">
        <v>2</v>
      </c>
      <c r="CRG2" s="397"/>
      <c r="CRH2" s="397" t="s">
        <v>2</v>
      </c>
      <c r="CRI2" s="397"/>
      <c r="CRJ2" s="397" t="s">
        <v>2</v>
      </c>
      <c r="CRK2" s="397"/>
      <c r="CRL2" s="397" t="s">
        <v>2</v>
      </c>
      <c r="CRM2" s="397"/>
      <c r="CRN2" s="397" t="s">
        <v>2</v>
      </c>
      <c r="CRO2" s="397"/>
      <c r="CRP2" s="397" t="s">
        <v>2</v>
      </c>
      <c r="CRQ2" s="397"/>
      <c r="CRR2" s="397" t="s">
        <v>2</v>
      </c>
      <c r="CRS2" s="397"/>
      <c r="CRT2" s="397" t="s">
        <v>2</v>
      </c>
      <c r="CRU2" s="397"/>
      <c r="CRV2" s="397" t="s">
        <v>2</v>
      </c>
      <c r="CRW2" s="397"/>
      <c r="CRX2" s="397" t="s">
        <v>2</v>
      </c>
      <c r="CRY2" s="397"/>
      <c r="CRZ2" s="397" t="s">
        <v>2</v>
      </c>
      <c r="CSA2" s="397"/>
      <c r="CSB2" s="397" t="s">
        <v>2</v>
      </c>
      <c r="CSC2" s="397"/>
      <c r="CSD2" s="397" t="s">
        <v>2</v>
      </c>
      <c r="CSE2" s="397"/>
      <c r="CSF2" s="397" t="s">
        <v>2</v>
      </c>
      <c r="CSG2" s="397"/>
      <c r="CSH2" s="397" t="s">
        <v>2</v>
      </c>
      <c r="CSI2" s="397"/>
      <c r="CSJ2" s="397" t="s">
        <v>2</v>
      </c>
      <c r="CSK2" s="397"/>
      <c r="CSL2" s="397" t="s">
        <v>2</v>
      </c>
      <c r="CSM2" s="397"/>
      <c r="CSN2" s="397" t="s">
        <v>2</v>
      </c>
      <c r="CSO2" s="397"/>
      <c r="CSP2" s="397" t="s">
        <v>2</v>
      </c>
      <c r="CSQ2" s="397"/>
      <c r="CSR2" s="397" t="s">
        <v>2</v>
      </c>
      <c r="CSS2" s="397"/>
      <c r="CST2" s="397" t="s">
        <v>2</v>
      </c>
      <c r="CSU2" s="397"/>
      <c r="CSV2" s="397" t="s">
        <v>2</v>
      </c>
      <c r="CSW2" s="397"/>
      <c r="CSX2" s="397" t="s">
        <v>2</v>
      </c>
      <c r="CSY2" s="397"/>
      <c r="CSZ2" s="397" t="s">
        <v>2</v>
      </c>
      <c r="CTA2" s="397"/>
      <c r="CTB2" s="397" t="s">
        <v>2</v>
      </c>
      <c r="CTC2" s="397"/>
      <c r="CTD2" s="397" t="s">
        <v>2</v>
      </c>
      <c r="CTE2" s="397"/>
      <c r="CTF2" s="397" t="s">
        <v>2</v>
      </c>
      <c r="CTG2" s="397"/>
      <c r="CTH2" s="397" t="s">
        <v>2</v>
      </c>
      <c r="CTI2" s="397"/>
      <c r="CTJ2" s="397" t="s">
        <v>2</v>
      </c>
      <c r="CTK2" s="397"/>
      <c r="CTL2" s="397" t="s">
        <v>2</v>
      </c>
      <c r="CTM2" s="397"/>
      <c r="CTN2" s="397" t="s">
        <v>2</v>
      </c>
      <c r="CTO2" s="397"/>
      <c r="CTP2" s="397" t="s">
        <v>2</v>
      </c>
      <c r="CTQ2" s="397"/>
      <c r="CTR2" s="397" t="s">
        <v>2</v>
      </c>
      <c r="CTS2" s="397"/>
      <c r="CTT2" s="397" t="s">
        <v>2</v>
      </c>
      <c r="CTU2" s="397"/>
      <c r="CTV2" s="397" t="s">
        <v>2</v>
      </c>
      <c r="CTW2" s="397"/>
      <c r="CTX2" s="397" t="s">
        <v>2</v>
      </c>
      <c r="CTY2" s="397"/>
      <c r="CTZ2" s="397" t="s">
        <v>2</v>
      </c>
      <c r="CUA2" s="397"/>
      <c r="CUB2" s="397" t="s">
        <v>2</v>
      </c>
      <c r="CUC2" s="397"/>
      <c r="CUD2" s="397" t="s">
        <v>2</v>
      </c>
      <c r="CUE2" s="397"/>
      <c r="CUF2" s="397" t="s">
        <v>2</v>
      </c>
      <c r="CUG2" s="397"/>
      <c r="CUH2" s="397" t="s">
        <v>2</v>
      </c>
      <c r="CUI2" s="397"/>
      <c r="CUJ2" s="397" t="s">
        <v>2</v>
      </c>
      <c r="CUK2" s="397"/>
      <c r="CUL2" s="397" t="s">
        <v>2</v>
      </c>
      <c r="CUM2" s="397"/>
      <c r="CUN2" s="397" t="s">
        <v>2</v>
      </c>
      <c r="CUO2" s="397"/>
      <c r="CUP2" s="397" t="s">
        <v>2</v>
      </c>
      <c r="CUQ2" s="397"/>
      <c r="CUR2" s="397" t="s">
        <v>2</v>
      </c>
      <c r="CUS2" s="397"/>
      <c r="CUT2" s="397" t="s">
        <v>2</v>
      </c>
      <c r="CUU2" s="397"/>
      <c r="CUV2" s="397" t="s">
        <v>2</v>
      </c>
      <c r="CUW2" s="397"/>
      <c r="CUX2" s="397" t="s">
        <v>2</v>
      </c>
      <c r="CUY2" s="397"/>
      <c r="CUZ2" s="397" t="s">
        <v>2</v>
      </c>
      <c r="CVA2" s="397"/>
      <c r="CVB2" s="397" t="s">
        <v>2</v>
      </c>
      <c r="CVC2" s="397"/>
      <c r="CVD2" s="397" t="s">
        <v>2</v>
      </c>
      <c r="CVE2" s="397"/>
      <c r="CVF2" s="397" t="s">
        <v>2</v>
      </c>
      <c r="CVG2" s="397"/>
      <c r="CVH2" s="397" t="s">
        <v>2</v>
      </c>
      <c r="CVI2" s="397"/>
      <c r="CVJ2" s="397" t="s">
        <v>2</v>
      </c>
      <c r="CVK2" s="397"/>
      <c r="CVL2" s="397" t="s">
        <v>2</v>
      </c>
      <c r="CVM2" s="397"/>
      <c r="CVN2" s="397" t="s">
        <v>2</v>
      </c>
      <c r="CVO2" s="397"/>
      <c r="CVP2" s="397" t="s">
        <v>2</v>
      </c>
      <c r="CVQ2" s="397"/>
      <c r="CVR2" s="397" t="s">
        <v>2</v>
      </c>
      <c r="CVS2" s="397"/>
      <c r="CVT2" s="397" t="s">
        <v>2</v>
      </c>
      <c r="CVU2" s="397"/>
      <c r="CVV2" s="397" t="s">
        <v>2</v>
      </c>
      <c r="CVW2" s="397"/>
      <c r="CVX2" s="397" t="s">
        <v>2</v>
      </c>
      <c r="CVY2" s="397"/>
      <c r="CVZ2" s="397" t="s">
        <v>2</v>
      </c>
      <c r="CWA2" s="397"/>
      <c r="CWB2" s="397" t="s">
        <v>2</v>
      </c>
      <c r="CWC2" s="397"/>
      <c r="CWD2" s="397" t="s">
        <v>2</v>
      </c>
      <c r="CWE2" s="397"/>
      <c r="CWF2" s="397" t="s">
        <v>2</v>
      </c>
      <c r="CWG2" s="397"/>
      <c r="CWH2" s="397" t="s">
        <v>2</v>
      </c>
      <c r="CWI2" s="397"/>
      <c r="CWJ2" s="397" t="s">
        <v>2</v>
      </c>
      <c r="CWK2" s="397"/>
      <c r="CWL2" s="397" t="s">
        <v>2</v>
      </c>
      <c r="CWM2" s="397"/>
      <c r="CWN2" s="397" t="s">
        <v>2</v>
      </c>
      <c r="CWO2" s="397"/>
      <c r="CWP2" s="397" t="s">
        <v>2</v>
      </c>
      <c r="CWQ2" s="397"/>
      <c r="CWR2" s="397" t="s">
        <v>2</v>
      </c>
      <c r="CWS2" s="397"/>
      <c r="CWT2" s="397" t="s">
        <v>2</v>
      </c>
      <c r="CWU2" s="397"/>
      <c r="CWV2" s="397" t="s">
        <v>2</v>
      </c>
      <c r="CWW2" s="397"/>
      <c r="CWX2" s="397" t="s">
        <v>2</v>
      </c>
      <c r="CWY2" s="397"/>
      <c r="CWZ2" s="397" t="s">
        <v>2</v>
      </c>
      <c r="CXA2" s="397"/>
      <c r="CXB2" s="397" t="s">
        <v>2</v>
      </c>
      <c r="CXC2" s="397"/>
      <c r="CXD2" s="397" t="s">
        <v>2</v>
      </c>
      <c r="CXE2" s="397"/>
      <c r="CXF2" s="397" t="s">
        <v>2</v>
      </c>
      <c r="CXG2" s="397"/>
      <c r="CXH2" s="397" t="s">
        <v>2</v>
      </c>
      <c r="CXI2" s="397"/>
      <c r="CXJ2" s="397" t="s">
        <v>2</v>
      </c>
      <c r="CXK2" s="397"/>
      <c r="CXL2" s="397" t="s">
        <v>2</v>
      </c>
      <c r="CXM2" s="397"/>
      <c r="CXN2" s="397" t="s">
        <v>2</v>
      </c>
      <c r="CXO2" s="397"/>
      <c r="CXP2" s="397" t="s">
        <v>2</v>
      </c>
      <c r="CXQ2" s="397"/>
      <c r="CXR2" s="397" t="s">
        <v>2</v>
      </c>
      <c r="CXS2" s="397"/>
      <c r="CXT2" s="397" t="s">
        <v>2</v>
      </c>
      <c r="CXU2" s="397"/>
      <c r="CXV2" s="397" t="s">
        <v>2</v>
      </c>
      <c r="CXW2" s="397"/>
      <c r="CXX2" s="397" t="s">
        <v>2</v>
      </c>
      <c r="CXY2" s="397"/>
      <c r="CXZ2" s="397" t="s">
        <v>2</v>
      </c>
      <c r="CYA2" s="397"/>
      <c r="CYB2" s="397" t="s">
        <v>2</v>
      </c>
      <c r="CYC2" s="397"/>
      <c r="CYD2" s="397" t="s">
        <v>2</v>
      </c>
      <c r="CYE2" s="397"/>
      <c r="CYF2" s="397" t="s">
        <v>2</v>
      </c>
      <c r="CYG2" s="397"/>
      <c r="CYH2" s="397" t="s">
        <v>2</v>
      </c>
      <c r="CYI2" s="397"/>
      <c r="CYJ2" s="397" t="s">
        <v>2</v>
      </c>
      <c r="CYK2" s="397"/>
      <c r="CYL2" s="397" t="s">
        <v>2</v>
      </c>
      <c r="CYM2" s="397"/>
      <c r="CYN2" s="397" t="s">
        <v>2</v>
      </c>
      <c r="CYO2" s="397"/>
      <c r="CYP2" s="397" t="s">
        <v>2</v>
      </c>
      <c r="CYQ2" s="397"/>
      <c r="CYR2" s="397" t="s">
        <v>2</v>
      </c>
      <c r="CYS2" s="397"/>
      <c r="CYT2" s="397" t="s">
        <v>2</v>
      </c>
      <c r="CYU2" s="397"/>
      <c r="CYV2" s="397" t="s">
        <v>2</v>
      </c>
      <c r="CYW2" s="397"/>
      <c r="CYX2" s="397" t="s">
        <v>2</v>
      </c>
      <c r="CYY2" s="397"/>
      <c r="CYZ2" s="397" t="s">
        <v>2</v>
      </c>
      <c r="CZA2" s="397"/>
      <c r="CZB2" s="397" t="s">
        <v>2</v>
      </c>
      <c r="CZC2" s="397"/>
      <c r="CZD2" s="397" t="s">
        <v>2</v>
      </c>
      <c r="CZE2" s="397"/>
      <c r="CZF2" s="397" t="s">
        <v>2</v>
      </c>
      <c r="CZG2" s="397"/>
      <c r="CZH2" s="397" t="s">
        <v>2</v>
      </c>
      <c r="CZI2" s="397"/>
      <c r="CZJ2" s="397" t="s">
        <v>2</v>
      </c>
      <c r="CZK2" s="397"/>
      <c r="CZL2" s="397" t="s">
        <v>2</v>
      </c>
      <c r="CZM2" s="397"/>
      <c r="CZN2" s="397" t="s">
        <v>2</v>
      </c>
      <c r="CZO2" s="397"/>
      <c r="CZP2" s="397" t="s">
        <v>2</v>
      </c>
      <c r="CZQ2" s="397"/>
      <c r="CZR2" s="397" t="s">
        <v>2</v>
      </c>
      <c r="CZS2" s="397"/>
      <c r="CZT2" s="397" t="s">
        <v>2</v>
      </c>
      <c r="CZU2" s="397"/>
      <c r="CZV2" s="397" t="s">
        <v>2</v>
      </c>
      <c r="CZW2" s="397"/>
      <c r="CZX2" s="397" t="s">
        <v>2</v>
      </c>
      <c r="CZY2" s="397"/>
      <c r="CZZ2" s="397" t="s">
        <v>2</v>
      </c>
      <c r="DAA2" s="397"/>
      <c r="DAB2" s="397" t="s">
        <v>2</v>
      </c>
      <c r="DAC2" s="397"/>
      <c r="DAD2" s="397" t="s">
        <v>2</v>
      </c>
      <c r="DAE2" s="397"/>
      <c r="DAF2" s="397" t="s">
        <v>2</v>
      </c>
      <c r="DAG2" s="397"/>
      <c r="DAH2" s="397" t="s">
        <v>2</v>
      </c>
      <c r="DAI2" s="397"/>
      <c r="DAJ2" s="397" t="s">
        <v>2</v>
      </c>
      <c r="DAK2" s="397"/>
      <c r="DAL2" s="397" t="s">
        <v>2</v>
      </c>
      <c r="DAM2" s="397"/>
      <c r="DAN2" s="397" t="s">
        <v>2</v>
      </c>
      <c r="DAO2" s="397"/>
      <c r="DAP2" s="397" t="s">
        <v>2</v>
      </c>
      <c r="DAQ2" s="397"/>
      <c r="DAR2" s="397" t="s">
        <v>2</v>
      </c>
      <c r="DAS2" s="397"/>
      <c r="DAT2" s="397" t="s">
        <v>2</v>
      </c>
      <c r="DAU2" s="397"/>
      <c r="DAV2" s="397" t="s">
        <v>2</v>
      </c>
      <c r="DAW2" s="397"/>
      <c r="DAX2" s="397" t="s">
        <v>2</v>
      </c>
      <c r="DAY2" s="397"/>
      <c r="DAZ2" s="397" t="s">
        <v>2</v>
      </c>
      <c r="DBA2" s="397"/>
      <c r="DBB2" s="397" t="s">
        <v>2</v>
      </c>
      <c r="DBC2" s="397"/>
      <c r="DBD2" s="397" t="s">
        <v>2</v>
      </c>
      <c r="DBE2" s="397"/>
      <c r="DBF2" s="397" t="s">
        <v>2</v>
      </c>
      <c r="DBG2" s="397"/>
      <c r="DBH2" s="397" t="s">
        <v>2</v>
      </c>
      <c r="DBI2" s="397"/>
      <c r="DBJ2" s="397" t="s">
        <v>2</v>
      </c>
      <c r="DBK2" s="397"/>
      <c r="DBL2" s="397" t="s">
        <v>2</v>
      </c>
      <c r="DBM2" s="397"/>
      <c r="DBN2" s="397" t="s">
        <v>2</v>
      </c>
      <c r="DBO2" s="397"/>
      <c r="DBP2" s="397" t="s">
        <v>2</v>
      </c>
      <c r="DBQ2" s="397"/>
      <c r="DBR2" s="397" t="s">
        <v>2</v>
      </c>
      <c r="DBS2" s="397"/>
      <c r="DBT2" s="397" t="s">
        <v>2</v>
      </c>
      <c r="DBU2" s="397"/>
      <c r="DBV2" s="397" t="s">
        <v>2</v>
      </c>
      <c r="DBW2" s="397"/>
      <c r="DBX2" s="397" t="s">
        <v>2</v>
      </c>
      <c r="DBY2" s="397"/>
      <c r="DBZ2" s="397" t="s">
        <v>2</v>
      </c>
      <c r="DCA2" s="397"/>
      <c r="DCB2" s="397" t="s">
        <v>2</v>
      </c>
      <c r="DCC2" s="397"/>
      <c r="DCD2" s="397" t="s">
        <v>2</v>
      </c>
      <c r="DCE2" s="397"/>
      <c r="DCF2" s="397" t="s">
        <v>2</v>
      </c>
      <c r="DCG2" s="397"/>
      <c r="DCH2" s="397" t="s">
        <v>2</v>
      </c>
      <c r="DCI2" s="397"/>
      <c r="DCJ2" s="397" t="s">
        <v>2</v>
      </c>
      <c r="DCK2" s="397"/>
      <c r="DCL2" s="397" t="s">
        <v>2</v>
      </c>
      <c r="DCM2" s="397"/>
      <c r="DCN2" s="397" t="s">
        <v>2</v>
      </c>
      <c r="DCO2" s="397"/>
      <c r="DCP2" s="397" t="s">
        <v>2</v>
      </c>
      <c r="DCQ2" s="397"/>
      <c r="DCR2" s="397" t="s">
        <v>2</v>
      </c>
      <c r="DCS2" s="397"/>
      <c r="DCT2" s="397" t="s">
        <v>2</v>
      </c>
      <c r="DCU2" s="397"/>
      <c r="DCV2" s="397" t="s">
        <v>2</v>
      </c>
      <c r="DCW2" s="397"/>
      <c r="DCX2" s="397" t="s">
        <v>2</v>
      </c>
      <c r="DCY2" s="397"/>
      <c r="DCZ2" s="397" t="s">
        <v>2</v>
      </c>
      <c r="DDA2" s="397"/>
      <c r="DDB2" s="397" t="s">
        <v>2</v>
      </c>
      <c r="DDC2" s="397"/>
      <c r="DDD2" s="397" t="s">
        <v>2</v>
      </c>
      <c r="DDE2" s="397"/>
      <c r="DDF2" s="397" t="s">
        <v>2</v>
      </c>
      <c r="DDG2" s="397"/>
      <c r="DDH2" s="397" t="s">
        <v>2</v>
      </c>
      <c r="DDI2" s="397"/>
      <c r="DDJ2" s="397" t="s">
        <v>2</v>
      </c>
      <c r="DDK2" s="397"/>
      <c r="DDL2" s="397" t="s">
        <v>2</v>
      </c>
      <c r="DDM2" s="397"/>
      <c r="DDN2" s="397" t="s">
        <v>2</v>
      </c>
      <c r="DDO2" s="397"/>
      <c r="DDP2" s="397" t="s">
        <v>2</v>
      </c>
      <c r="DDQ2" s="397"/>
      <c r="DDR2" s="397" t="s">
        <v>2</v>
      </c>
      <c r="DDS2" s="397"/>
      <c r="DDT2" s="397" t="s">
        <v>2</v>
      </c>
      <c r="DDU2" s="397"/>
      <c r="DDV2" s="397" t="s">
        <v>2</v>
      </c>
      <c r="DDW2" s="397"/>
      <c r="DDX2" s="397" t="s">
        <v>2</v>
      </c>
      <c r="DDY2" s="397"/>
      <c r="DDZ2" s="397" t="s">
        <v>2</v>
      </c>
      <c r="DEA2" s="397"/>
      <c r="DEB2" s="397" t="s">
        <v>2</v>
      </c>
      <c r="DEC2" s="397"/>
      <c r="DED2" s="397" t="s">
        <v>2</v>
      </c>
      <c r="DEE2" s="397"/>
      <c r="DEF2" s="397" t="s">
        <v>2</v>
      </c>
      <c r="DEG2" s="397"/>
      <c r="DEH2" s="397" t="s">
        <v>2</v>
      </c>
      <c r="DEI2" s="397"/>
      <c r="DEJ2" s="397" t="s">
        <v>2</v>
      </c>
      <c r="DEK2" s="397"/>
      <c r="DEL2" s="397" t="s">
        <v>2</v>
      </c>
      <c r="DEM2" s="397"/>
      <c r="DEN2" s="397" t="s">
        <v>2</v>
      </c>
      <c r="DEO2" s="397"/>
      <c r="DEP2" s="397" t="s">
        <v>2</v>
      </c>
      <c r="DEQ2" s="397"/>
      <c r="DER2" s="397" t="s">
        <v>2</v>
      </c>
      <c r="DES2" s="397"/>
      <c r="DET2" s="397" t="s">
        <v>2</v>
      </c>
      <c r="DEU2" s="397"/>
      <c r="DEV2" s="397" t="s">
        <v>2</v>
      </c>
      <c r="DEW2" s="397"/>
      <c r="DEX2" s="397" t="s">
        <v>2</v>
      </c>
      <c r="DEY2" s="397"/>
      <c r="DEZ2" s="397" t="s">
        <v>2</v>
      </c>
      <c r="DFA2" s="397"/>
      <c r="DFB2" s="397" t="s">
        <v>2</v>
      </c>
      <c r="DFC2" s="397"/>
      <c r="DFD2" s="397" t="s">
        <v>2</v>
      </c>
      <c r="DFE2" s="397"/>
      <c r="DFF2" s="397" t="s">
        <v>2</v>
      </c>
      <c r="DFG2" s="397"/>
      <c r="DFH2" s="397" t="s">
        <v>2</v>
      </c>
      <c r="DFI2" s="397"/>
      <c r="DFJ2" s="397" t="s">
        <v>2</v>
      </c>
      <c r="DFK2" s="397"/>
      <c r="DFL2" s="397" t="s">
        <v>2</v>
      </c>
      <c r="DFM2" s="397"/>
      <c r="DFN2" s="397" t="s">
        <v>2</v>
      </c>
      <c r="DFO2" s="397"/>
      <c r="DFP2" s="397" t="s">
        <v>2</v>
      </c>
      <c r="DFQ2" s="397"/>
      <c r="DFR2" s="397" t="s">
        <v>2</v>
      </c>
      <c r="DFS2" s="397"/>
      <c r="DFT2" s="397" t="s">
        <v>2</v>
      </c>
      <c r="DFU2" s="397"/>
      <c r="DFV2" s="397" t="s">
        <v>2</v>
      </c>
      <c r="DFW2" s="397"/>
      <c r="DFX2" s="397" t="s">
        <v>2</v>
      </c>
      <c r="DFY2" s="397"/>
      <c r="DFZ2" s="397" t="s">
        <v>2</v>
      </c>
      <c r="DGA2" s="397"/>
      <c r="DGB2" s="397" t="s">
        <v>2</v>
      </c>
      <c r="DGC2" s="397"/>
      <c r="DGD2" s="397" t="s">
        <v>2</v>
      </c>
      <c r="DGE2" s="397"/>
      <c r="DGF2" s="397" t="s">
        <v>2</v>
      </c>
      <c r="DGG2" s="397"/>
      <c r="DGH2" s="397" t="s">
        <v>2</v>
      </c>
      <c r="DGI2" s="397"/>
      <c r="DGJ2" s="397" t="s">
        <v>2</v>
      </c>
      <c r="DGK2" s="397"/>
      <c r="DGL2" s="397" t="s">
        <v>2</v>
      </c>
      <c r="DGM2" s="397"/>
      <c r="DGN2" s="397" t="s">
        <v>2</v>
      </c>
      <c r="DGO2" s="397"/>
      <c r="DGP2" s="397" t="s">
        <v>2</v>
      </c>
      <c r="DGQ2" s="397"/>
      <c r="DGR2" s="397" t="s">
        <v>2</v>
      </c>
      <c r="DGS2" s="397"/>
      <c r="DGT2" s="397" t="s">
        <v>2</v>
      </c>
      <c r="DGU2" s="397"/>
      <c r="DGV2" s="397" t="s">
        <v>2</v>
      </c>
      <c r="DGW2" s="397"/>
      <c r="DGX2" s="397" t="s">
        <v>2</v>
      </c>
      <c r="DGY2" s="397"/>
      <c r="DGZ2" s="397" t="s">
        <v>2</v>
      </c>
      <c r="DHA2" s="397"/>
      <c r="DHB2" s="397" t="s">
        <v>2</v>
      </c>
      <c r="DHC2" s="397"/>
      <c r="DHD2" s="397" t="s">
        <v>2</v>
      </c>
      <c r="DHE2" s="397"/>
      <c r="DHF2" s="397" t="s">
        <v>2</v>
      </c>
      <c r="DHG2" s="397"/>
      <c r="DHH2" s="397" t="s">
        <v>2</v>
      </c>
      <c r="DHI2" s="397"/>
      <c r="DHJ2" s="397" t="s">
        <v>2</v>
      </c>
      <c r="DHK2" s="397"/>
      <c r="DHL2" s="397" t="s">
        <v>2</v>
      </c>
      <c r="DHM2" s="397"/>
      <c r="DHN2" s="397" t="s">
        <v>2</v>
      </c>
      <c r="DHO2" s="397"/>
      <c r="DHP2" s="397" t="s">
        <v>2</v>
      </c>
      <c r="DHQ2" s="397"/>
      <c r="DHR2" s="397" t="s">
        <v>2</v>
      </c>
      <c r="DHS2" s="397"/>
      <c r="DHT2" s="397" t="s">
        <v>2</v>
      </c>
      <c r="DHU2" s="397"/>
      <c r="DHV2" s="397" t="s">
        <v>2</v>
      </c>
      <c r="DHW2" s="397"/>
      <c r="DHX2" s="397" t="s">
        <v>2</v>
      </c>
      <c r="DHY2" s="397"/>
      <c r="DHZ2" s="397" t="s">
        <v>2</v>
      </c>
      <c r="DIA2" s="397"/>
      <c r="DIB2" s="397" t="s">
        <v>2</v>
      </c>
      <c r="DIC2" s="397"/>
      <c r="DID2" s="397" t="s">
        <v>2</v>
      </c>
      <c r="DIE2" s="397"/>
      <c r="DIF2" s="397" t="s">
        <v>2</v>
      </c>
      <c r="DIG2" s="397"/>
      <c r="DIH2" s="397" t="s">
        <v>2</v>
      </c>
      <c r="DII2" s="397"/>
      <c r="DIJ2" s="397" t="s">
        <v>2</v>
      </c>
      <c r="DIK2" s="397"/>
      <c r="DIL2" s="397" t="s">
        <v>2</v>
      </c>
      <c r="DIM2" s="397"/>
      <c r="DIN2" s="397" t="s">
        <v>2</v>
      </c>
      <c r="DIO2" s="397"/>
      <c r="DIP2" s="397" t="s">
        <v>2</v>
      </c>
      <c r="DIQ2" s="397"/>
      <c r="DIR2" s="397" t="s">
        <v>2</v>
      </c>
      <c r="DIS2" s="397"/>
      <c r="DIT2" s="397" t="s">
        <v>2</v>
      </c>
      <c r="DIU2" s="397"/>
      <c r="DIV2" s="397" t="s">
        <v>2</v>
      </c>
      <c r="DIW2" s="397"/>
      <c r="DIX2" s="397" t="s">
        <v>2</v>
      </c>
      <c r="DIY2" s="397"/>
      <c r="DIZ2" s="397" t="s">
        <v>2</v>
      </c>
      <c r="DJA2" s="397"/>
      <c r="DJB2" s="397" t="s">
        <v>2</v>
      </c>
      <c r="DJC2" s="397"/>
      <c r="DJD2" s="397" t="s">
        <v>2</v>
      </c>
      <c r="DJE2" s="397"/>
      <c r="DJF2" s="397" t="s">
        <v>2</v>
      </c>
      <c r="DJG2" s="397"/>
      <c r="DJH2" s="397" t="s">
        <v>2</v>
      </c>
      <c r="DJI2" s="397"/>
      <c r="DJJ2" s="397" t="s">
        <v>2</v>
      </c>
      <c r="DJK2" s="397"/>
      <c r="DJL2" s="397" t="s">
        <v>2</v>
      </c>
      <c r="DJM2" s="397"/>
      <c r="DJN2" s="397" t="s">
        <v>2</v>
      </c>
      <c r="DJO2" s="397"/>
      <c r="DJP2" s="397" t="s">
        <v>2</v>
      </c>
      <c r="DJQ2" s="397"/>
      <c r="DJR2" s="397" t="s">
        <v>2</v>
      </c>
      <c r="DJS2" s="397"/>
      <c r="DJT2" s="397" t="s">
        <v>2</v>
      </c>
      <c r="DJU2" s="397"/>
      <c r="DJV2" s="397" t="s">
        <v>2</v>
      </c>
      <c r="DJW2" s="397"/>
      <c r="DJX2" s="397" t="s">
        <v>2</v>
      </c>
      <c r="DJY2" s="397"/>
      <c r="DJZ2" s="397" t="s">
        <v>2</v>
      </c>
      <c r="DKA2" s="397"/>
      <c r="DKB2" s="397" t="s">
        <v>2</v>
      </c>
      <c r="DKC2" s="397"/>
      <c r="DKD2" s="397" t="s">
        <v>2</v>
      </c>
      <c r="DKE2" s="397"/>
      <c r="DKF2" s="397" t="s">
        <v>2</v>
      </c>
      <c r="DKG2" s="397"/>
      <c r="DKH2" s="397" t="s">
        <v>2</v>
      </c>
      <c r="DKI2" s="397"/>
      <c r="DKJ2" s="397" t="s">
        <v>2</v>
      </c>
      <c r="DKK2" s="397"/>
      <c r="DKL2" s="397" t="s">
        <v>2</v>
      </c>
      <c r="DKM2" s="397"/>
      <c r="DKN2" s="397" t="s">
        <v>2</v>
      </c>
      <c r="DKO2" s="397"/>
      <c r="DKP2" s="397" t="s">
        <v>2</v>
      </c>
      <c r="DKQ2" s="397"/>
      <c r="DKR2" s="397" t="s">
        <v>2</v>
      </c>
      <c r="DKS2" s="397"/>
      <c r="DKT2" s="397" t="s">
        <v>2</v>
      </c>
      <c r="DKU2" s="397"/>
      <c r="DKV2" s="397" t="s">
        <v>2</v>
      </c>
      <c r="DKW2" s="397"/>
      <c r="DKX2" s="397" t="s">
        <v>2</v>
      </c>
      <c r="DKY2" s="397"/>
      <c r="DKZ2" s="397" t="s">
        <v>2</v>
      </c>
      <c r="DLA2" s="397"/>
      <c r="DLB2" s="397" t="s">
        <v>2</v>
      </c>
      <c r="DLC2" s="397"/>
      <c r="DLD2" s="397" t="s">
        <v>2</v>
      </c>
      <c r="DLE2" s="397"/>
      <c r="DLF2" s="397" t="s">
        <v>2</v>
      </c>
      <c r="DLG2" s="397"/>
      <c r="DLH2" s="397" t="s">
        <v>2</v>
      </c>
      <c r="DLI2" s="397"/>
      <c r="DLJ2" s="397" t="s">
        <v>2</v>
      </c>
      <c r="DLK2" s="397"/>
      <c r="DLL2" s="397" t="s">
        <v>2</v>
      </c>
      <c r="DLM2" s="397"/>
      <c r="DLN2" s="397" t="s">
        <v>2</v>
      </c>
      <c r="DLO2" s="397"/>
      <c r="DLP2" s="397" t="s">
        <v>2</v>
      </c>
      <c r="DLQ2" s="397"/>
      <c r="DLR2" s="397" t="s">
        <v>2</v>
      </c>
      <c r="DLS2" s="397"/>
      <c r="DLT2" s="397" t="s">
        <v>2</v>
      </c>
      <c r="DLU2" s="397"/>
      <c r="DLV2" s="397" t="s">
        <v>2</v>
      </c>
      <c r="DLW2" s="397"/>
      <c r="DLX2" s="397" t="s">
        <v>2</v>
      </c>
      <c r="DLY2" s="397"/>
      <c r="DLZ2" s="397" t="s">
        <v>2</v>
      </c>
      <c r="DMA2" s="397"/>
      <c r="DMB2" s="397" t="s">
        <v>2</v>
      </c>
      <c r="DMC2" s="397"/>
      <c r="DMD2" s="397" t="s">
        <v>2</v>
      </c>
      <c r="DME2" s="397"/>
      <c r="DMF2" s="397" t="s">
        <v>2</v>
      </c>
      <c r="DMG2" s="397"/>
      <c r="DMH2" s="397" t="s">
        <v>2</v>
      </c>
      <c r="DMI2" s="397"/>
      <c r="DMJ2" s="397" t="s">
        <v>2</v>
      </c>
      <c r="DMK2" s="397"/>
      <c r="DML2" s="397" t="s">
        <v>2</v>
      </c>
      <c r="DMM2" s="397"/>
      <c r="DMN2" s="397" t="s">
        <v>2</v>
      </c>
      <c r="DMO2" s="397"/>
      <c r="DMP2" s="397" t="s">
        <v>2</v>
      </c>
      <c r="DMQ2" s="397"/>
      <c r="DMR2" s="397" t="s">
        <v>2</v>
      </c>
      <c r="DMS2" s="397"/>
      <c r="DMT2" s="397" t="s">
        <v>2</v>
      </c>
      <c r="DMU2" s="397"/>
      <c r="DMV2" s="397" t="s">
        <v>2</v>
      </c>
      <c r="DMW2" s="397"/>
      <c r="DMX2" s="397" t="s">
        <v>2</v>
      </c>
      <c r="DMY2" s="397"/>
      <c r="DMZ2" s="397" t="s">
        <v>2</v>
      </c>
      <c r="DNA2" s="397"/>
      <c r="DNB2" s="397" t="s">
        <v>2</v>
      </c>
      <c r="DNC2" s="397"/>
      <c r="DND2" s="397" t="s">
        <v>2</v>
      </c>
      <c r="DNE2" s="397"/>
      <c r="DNF2" s="397" t="s">
        <v>2</v>
      </c>
      <c r="DNG2" s="397"/>
      <c r="DNH2" s="397" t="s">
        <v>2</v>
      </c>
      <c r="DNI2" s="397"/>
      <c r="DNJ2" s="397" t="s">
        <v>2</v>
      </c>
      <c r="DNK2" s="397"/>
      <c r="DNL2" s="397" t="s">
        <v>2</v>
      </c>
      <c r="DNM2" s="397"/>
      <c r="DNN2" s="397" t="s">
        <v>2</v>
      </c>
      <c r="DNO2" s="397"/>
      <c r="DNP2" s="397" t="s">
        <v>2</v>
      </c>
      <c r="DNQ2" s="397"/>
      <c r="DNR2" s="397" t="s">
        <v>2</v>
      </c>
      <c r="DNS2" s="397"/>
      <c r="DNT2" s="397" t="s">
        <v>2</v>
      </c>
      <c r="DNU2" s="397"/>
      <c r="DNV2" s="397" t="s">
        <v>2</v>
      </c>
      <c r="DNW2" s="397"/>
      <c r="DNX2" s="397" t="s">
        <v>2</v>
      </c>
      <c r="DNY2" s="397"/>
      <c r="DNZ2" s="397" t="s">
        <v>2</v>
      </c>
      <c r="DOA2" s="397"/>
      <c r="DOB2" s="397" t="s">
        <v>2</v>
      </c>
      <c r="DOC2" s="397"/>
      <c r="DOD2" s="397" t="s">
        <v>2</v>
      </c>
      <c r="DOE2" s="397"/>
      <c r="DOF2" s="397" t="s">
        <v>2</v>
      </c>
      <c r="DOG2" s="397"/>
      <c r="DOH2" s="397" t="s">
        <v>2</v>
      </c>
      <c r="DOI2" s="397"/>
      <c r="DOJ2" s="397" t="s">
        <v>2</v>
      </c>
      <c r="DOK2" s="397"/>
      <c r="DOL2" s="397" t="s">
        <v>2</v>
      </c>
      <c r="DOM2" s="397"/>
      <c r="DON2" s="397" t="s">
        <v>2</v>
      </c>
      <c r="DOO2" s="397"/>
      <c r="DOP2" s="397" t="s">
        <v>2</v>
      </c>
      <c r="DOQ2" s="397"/>
      <c r="DOR2" s="397" t="s">
        <v>2</v>
      </c>
      <c r="DOS2" s="397"/>
      <c r="DOT2" s="397" t="s">
        <v>2</v>
      </c>
      <c r="DOU2" s="397"/>
      <c r="DOV2" s="397" t="s">
        <v>2</v>
      </c>
      <c r="DOW2" s="397"/>
      <c r="DOX2" s="397" t="s">
        <v>2</v>
      </c>
      <c r="DOY2" s="397"/>
      <c r="DOZ2" s="397" t="s">
        <v>2</v>
      </c>
      <c r="DPA2" s="397"/>
      <c r="DPB2" s="397" t="s">
        <v>2</v>
      </c>
      <c r="DPC2" s="397"/>
      <c r="DPD2" s="397" t="s">
        <v>2</v>
      </c>
      <c r="DPE2" s="397"/>
      <c r="DPF2" s="397" t="s">
        <v>2</v>
      </c>
      <c r="DPG2" s="397"/>
      <c r="DPH2" s="397" t="s">
        <v>2</v>
      </c>
      <c r="DPI2" s="397"/>
      <c r="DPJ2" s="397" t="s">
        <v>2</v>
      </c>
      <c r="DPK2" s="397"/>
      <c r="DPL2" s="397" t="s">
        <v>2</v>
      </c>
      <c r="DPM2" s="397"/>
      <c r="DPN2" s="397" t="s">
        <v>2</v>
      </c>
      <c r="DPO2" s="397"/>
      <c r="DPP2" s="397" t="s">
        <v>2</v>
      </c>
      <c r="DPQ2" s="397"/>
      <c r="DPR2" s="397" t="s">
        <v>2</v>
      </c>
      <c r="DPS2" s="397"/>
      <c r="DPT2" s="397" t="s">
        <v>2</v>
      </c>
      <c r="DPU2" s="397"/>
      <c r="DPV2" s="397" t="s">
        <v>2</v>
      </c>
      <c r="DPW2" s="397"/>
      <c r="DPX2" s="397" t="s">
        <v>2</v>
      </c>
      <c r="DPY2" s="397"/>
      <c r="DPZ2" s="397" t="s">
        <v>2</v>
      </c>
      <c r="DQA2" s="397"/>
      <c r="DQB2" s="397" t="s">
        <v>2</v>
      </c>
      <c r="DQC2" s="397"/>
      <c r="DQD2" s="397" t="s">
        <v>2</v>
      </c>
      <c r="DQE2" s="397"/>
      <c r="DQF2" s="397" t="s">
        <v>2</v>
      </c>
      <c r="DQG2" s="397"/>
      <c r="DQH2" s="397" t="s">
        <v>2</v>
      </c>
      <c r="DQI2" s="397"/>
      <c r="DQJ2" s="397" t="s">
        <v>2</v>
      </c>
      <c r="DQK2" s="397"/>
      <c r="DQL2" s="397" t="s">
        <v>2</v>
      </c>
      <c r="DQM2" s="397"/>
      <c r="DQN2" s="397" t="s">
        <v>2</v>
      </c>
      <c r="DQO2" s="397"/>
      <c r="DQP2" s="397" t="s">
        <v>2</v>
      </c>
      <c r="DQQ2" s="397"/>
      <c r="DQR2" s="397" t="s">
        <v>2</v>
      </c>
      <c r="DQS2" s="397"/>
      <c r="DQT2" s="397" t="s">
        <v>2</v>
      </c>
      <c r="DQU2" s="397"/>
      <c r="DQV2" s="397" t="s">
        <v>2</v>
      </c>
      <c r="DQW2" s="397"/>
      <c r="DQX2" s="397" t="s">
        <v>2</v>
      </c>
      <c r="DQY2" s="397"/>
      <c r="DQZ2" s="397" t="s">
        <v>2</v>
      </c>
      <c r="DRA2" s="397"/>
      <c r="DRB2" s="397" t="s">
        <v>2</v>
      </c>
      <c r="DRC2" s="397"/>
      <c r="DRD2" s="397" t="s">
        <v>2</v>
      </c>
      <c r="DRE2" s="397"/>
      <c r="DRF2" s="397" t="s">
        <v>2</v>
      </c>
      <c r="DRG2" s="397"/>
      <c r="DRH2" s="397" t="s">
        <v>2</v>
      </c>
      <c r="DRI2" s="397"/>
      <c r="DRJ2" s="397" t="s">
        <v>2</v>
      </c>
      <c r="DRK2" s="397"/>
      <c r="DRL2" s="397" t="s">
        <v>2</v>
      </c>
      <c r="DRM2" s="397"/>
      <c r="DRN2" s="397" t="s">
        <v>2</v>
      </c>
      <c r="DRO2" s="397"/>
      <c r="DRP2" s="397" t="s">
        <v>2</v>
      </c>
      <c r="DRQ2" s="397"/>
      <c r="DRR2" s="397" t="s">
        <v>2</v>
      </c>
      <c r="DRS2" s="397"/>
      <c r="DRT2" s="397" t="s">
        <v>2</v>
      </c>
      <c r="DRU2" s="397"/>
      <c r="DRV2" s="397" t="s">
        <v>2</v>
      </c>
      <c r="DRW2" s="397"/>
      <c r="DRX2" s="397" t="s">
        <v>2</v>
      </c>
      <c r="DRY2" s="397"/>
      <c r="DRZ2" s="397" t="s">
        <v>2</v>
      </c>
      <c r="DSA2" s="397"/>
      <c r="DSB2" s="397" t="s">
        <v>2</v>
      </c>
      <c r="DSC2" s="397"/>
      <c r="DSD2" s="397" t="s">
        <v>2</v>
      </c>
      <c r="DSE2" s="397"/>
      <c r="DSF2" s="397" t="s">
        <v>2</v>
      </c>
      <c r="DSG2" s="397"/>
      <c r="DSH2" s="397" t="s">
        <v>2</v>
      </c>
      <c r="DSI2" s="397"/>
      <c r="DSJ2" s="397" t="s">
        <v>2</v>
      </c>
      <c r="DSK2" s="397"/>
      <c r="DSL2" s="397" t="s">
        <v>2</v>
      </c>
      <c r="DSM2" s="397"/>
      <c r="DSN2" s="397" t="s">
        <v>2</v>
      </c>
      <c r="DSO2" s="397"/>
      <c r="DSP2" s="397" t="s">
        <v>2</v>
      </c>
      <c r="DSQ2" s="397"/>
      <c r="DSR2" s="397" t="s">
        <v>2</v>
      </c>
      <c r="DSS2" s="397"/>
      <c r="DST2" s="397" t="s">
        <v>2</v>
      </c>
      <c r="DSU2" s="397"/>
      <c r="DSV2" s="397" t="s">
        <v>2</v>
      </c>
      <c r="DSW2" s="397"/>
      <c r="DSX2" s="397" t="s">
        <v>2</v>
      </c>
      <c r="DSY2" s="397"/>
      <c r="DSZ2" s="397" t="s">
        <v>2</v>
      </c>
      <c r="DTA2" s="397"/>
      <c r="DTB2" s="397" t="s">
        <v>2</v>
      </c>
      <c r="DTC2" s="397"/>
      <c r="DTD2" s="397" t="s">
        <v>2</v>
      </c>
      <c r="DTE2" s="397"/>
      <c r="DTF2" s="397" t="s">
        <v>2</v>
      </c>
      <c r="DTG2" s="397"/>
      <c r="DTH2" s="397" t="s">
        <v>2</v>
      </c>
      <c r="DTI2" s="397"/>
      <c r="DTJ2" s="397" t="s">
        <v>2</v>
      </c>
      <c r="DTK2" s="397"/>
      <c r="DTL2" s="397" t="s">
        <v>2</v>
      </c>
      <c r="DTM2" s="397"/>
      <c r="DTN2" s="397" t="s">
        <v>2</v>
      </c>
      <c r="DTO2" s="397"/>
      <c r="DTP2" s="397" t="s">
        <v>2</v>
      </c>
      <c r="DTQ2" s="397"/>
      <c r="DTR2" s="397" t="s">
        <v>2</v>
      </c>
      <c r="DTS2" s="397"/>
      <c r="DTT2" s="397" t="s">
        <v>2</v>
      </c>
      <c r="DTU2" s="397"/>
      <c r="DTV2" s="397" t="s">
        <v>2</v>
      </c>
      <c r="DTW2" s="397"/>
      <c r="DTX2" s="397" t="s">
        <v>2</v>
      </c>
      <c r="DTY2" s="397"/>
      <c r="DTZ2" s="397" t="s">
        <v>2</v>
      </c>
      <c r="DUA2" s="397"/>
      <c r="DUB2" s="397" t="s">
        <v>2</v>
      </c>
      <c r="DUC2" s="397"/>
      <c r="DUD2" s="397" t="s">
        <v>2</v>
      </c>
      <c r="DUE2" s="397"/>
      <c r="DUF2" s="397" t="s">
        <v>2</v>
      </c>
      <c r="DUG2" s="397"/>
      <c r="DUH2" s="397" t="s">
        <v>2</v>
      </c>
      <c r="DUI2" s="397"/>
      <c r="DUJ2" s="397" t="s">
        <v>2</v>
      </c>
      <c r="DUK2" s="397"/>
      <c r="DUL2" s="397" t="s">
        <v>2</v>
      </c>
      <c r="DUM2" s="397"/>
      <c r="DUN2" s="397" t="s">
        <v>2</v>
      </c>
      <c r="DUO2" s="397"/>
      <c r="DUP2" s="397" t="s">
        <v>2</v>
      </c>
      <c r="DUQ2" s="397"/>
      <c r="DUR2" s="397" t="s">
        <v>2</v>
      </c>
      <c r="DUS2" s="397"/>
      <c r="DUT2" s="397" t="s">
        <v>2</v>
      </c>
      <c r="DUU2" s="397"/>
      <c r="DUV2" s="397" t="s">
        <v>2</v>
      </c>
      <c r="DUW2" s="397"/>
      <c r="DUX2" s="397" t="s">
        <v>2</v>
      </c>
      <c r="DUY2" s="397"/>
      <c r="DUZ2" s="397" t="s">
        <v>2</v>
      </c>
      <c r="DVA2" s="397"/>
      <c r="DVB2" s="397" t="s">
        <v>2</v>
      </c>
      <c r="DVC2" s="397"/>
      <c r="DVD2" s="397" t="s">
        <v>2</v>
      </c>
      <c r="DVE2" s="397"/>
      <c r="DVF2" s="397" t="s">
        <v>2</v>
      </c>
      <c r="DVG2" s="397"/>
      <c r="DVH2" s="397" t="s">
        <v>2</v>
      </c>
      <c r="DVI2" s="397"/>
      <c r="DVJ2" s="397" t="s">
        <v>2</v>
      </c>
      <c r="DVK2" s="397"/>
      <c r="DVL2" s="397" t="s">
        <v>2</v>
      </c>
      <c r="DVM2" s="397"/>
      <c r="DVN2" s="397" t="s">
        <v>2</v>
      </c>
      <c r="DVO2" s="397"/>
      <c r="DVP2" s="397" t="s">
        <v>2</v>
      </c>
      <c r="DVQ2" s="397"/>
      <c r="DVR2" s="397" t="s">
        <v>2</v>
      </c>
      <c r="DVS2" s="397"/>
      <c r="DVT2" s="397" t="s">
        <v>2</v>
      </c>
      <c r="DVU2" s="397"/>
      <c r="DVV2" s="397" t="s">
        <v>2</v>
      </c>
      <c r="DVW2" s="397"/>
      <c r="DVX2" s="397" t="s">
        <v>2</v>
      </c>
      <c r="DVY2" s="397"/>
      <c r="DVZ2" s="397" t="s">
        <v>2</v>
      </c>
      <c r="DWA2" s="397"/>
      <c r="DWB2" s="397" t="s">
        <v>2</v>
      </c>
      <c r="DWC2" s="397"/>
      <c r="DWD2" s="397" t="s">
        <v>2</v>
      </c>
      <c r="DWE2" s="397"/>
      <c r="DWF2" s="397" t="s">
        <v>2</v>
      </c>
      <c r="DWG2" s="397"/>
      <c r="DWH2" s="397" t="s">
        <v>2</v>
      </c>
      <c r="DWI2" s="397"/>
      <c r="DWJ2" s="397" t="s">
        <v>2</v>
      </c>
      <c r="DWK2" s="397"/>
      <c r="DWL2" s="397" t="s">
        <v>2</v>
      </c>
      <c r="DWM2" s="397"/>
      <c r="DWN2" s="397" t="s">
        <v>2</v>
      </c>
      <c r="DWO2" s="397"/>
      <c r="DWP2" s="397" t="s">
        <v>2</v>
      </c>
      <c r="DWQ2" s="397"/>
      <c r="DWR2" s="397" t="s">
        <v>2</v>
      </c>
      <c r="DWS2" s="397"/>
      <c r="DWT2" s="397" t="s">
        <v>2</v>
      </c>
      <c r="DWU2" s="397"/>
      <c r="DWV2" s="397" t="s">
        <v>2</v>
      </c>
      <c r="DWW2" s="397"/>
      <c r="DWX2" s="397" t="s">
        <v>2</v>
      </c>
      <c r="DWY2" s="397"/>
      <c r="DWZ2" s="397" t="s">
        <v>2</v>
      </c>
      <c r="DXA2" s="397"/>
      <c r="DXB2" s="397" t="s">
        <v>2</v>
      </c>
      <c r="DXC2" s="397"/>
      <c r="DXD2" s="397" t="s">
        <v>2</v>
      </c>
      <c r="DXE2" s="397"/>
      <c r="DXF2" s="397" t="s">
        <v>2</v>
      </c>
      <c r="DXG2" s="397"/>
      <c r="DXH2" s="397" t="s">
        <v>2</v>
      </c>
      <c r="DXI2" s="397"/>
      <c r="DXJ2" s="397" t="s">
        <v>2</v>
      </c>
      <c r="DXK2" s="397"/>
      <c r="DXL2" s="397" t="s">
        <v>2</v>
      </c>
      <c r="DXM2" s="397"/>
      <c r="DXN2" s="397" t="s">
        <v>2</v>
      </c>
      <c r="DXO2" s="397"/>
      <c r="DXP2" s="397" t="s">
        <v>2</v>
      </c>
      <c r="DXQ2" s="397"/>
      <c r="DXR2" s="397" t="s">
        <v>2</v>
      </c>
      <c r="DXS2" s="397"/>
      <c r="DXT2" s="397" t="s">
        <v>2</v>
      </c>
      <c r="DXU2" s="397"/>
      <c r="DXV2" s="397" t="s">
        <v>2</v>
      </c>
      <c r="DXW2" s="397"/>
      <c r="DXX2" s="397" t="s">
        <v>2</v>
      </c>
      <c r="DXY2" s="397"/>
      <c r="DXZ2" s="397" t="s">
        <v>2</v>
      </c>
      <c r="DYA2" s="397"/>
      <c r="DYB2" s="397" t="s">
        <v>2</v>
      </c>
      <c r="DYC2" s="397"/>
      <c r="DYD2" s="397" t="s">
        <v>2</v>
      </c>
      <c r="DYE2" s="397"/>
      <c r="DYF2" s="397" t="s">
        <v>2</v>
      </c>
      <c r="DYG2" s="397"/>
      <c r="DYH2" s="397" t="s">
        <v>2</v>
      </c>
      <c r="DYI2" s="397"/>
      <c r="DYJ2" s="397" t="s">
        <v>2</v>
      </c>
      <c r="DYK2" s="397"/>
      <c r="DYL2" s="397" t="s">
        <v>2</v>
      </c>
      <c r="DYM2" s="397"/>
      <c r="DYN2" s="397" t="s">
        <v>2</v>
      </c>
      <c r="DYO2" s="397"/>
      <c r="DYP2" s="397" t="s">
        <v>2</v>
      </c>
      <c r="DYQ2" s="397"/>
      <c r="DYR2" s="397" t="s">
        <v>2</v>
      </c>
      <c r="DYS2" s="397"/>
      <c r="DYT2" s="397" t="s">
        <v>2</v>
      </c>
      <c r="DYU2" s="397"/>
      <c r="DYV2" s="397" t="s">
        <v>2</v>
      </c>
      <c r="DYW2" s="397"/>
      <c r="DYX2" s="397" t="s">
        <v>2</v>
      </c>
      <c r="DYY2" s="397"/>
      <c r="DYZ2" s="397" t="s">
        <v>2</v>
      </c>
      <c r="DZA2" s="397"/>
      <c r="DZB2" s="397" t="s">
        <v>2</v>
      </c>
      <c r="DZC2" s="397"/>
      <c r="DZD2" s="397" t="s">
        <v>2</v>
      </c>
      <c r="DZE2" s="397"/>
      <c r="DZF2" s="397" t="s">
        <v>2</v>
      </c>
      <c r="DZG2" s="397"/>
      <c r="DZH2" s="397" t="s">
        <v>2</v>
      </c>
      <c r="DZI2" s="397"/>
      <c r="DZJ2" s="397" t="s">
        <v>2</v>
      </c>
      <c r="DZK2" s="397"/>
      <c r="DZL2" s="397" t="s">
        <v>2</v>
      </c>
      <c r="DZM2" s="397"/>
      <c r="DZN2" s="397" t="s">
        <v>2</v>
      </c>
      <c r="DZO2" s="397"/>
      <c r="DZP2" s="397" t="s">
        <v>2</v>
      </c>
      <c r="DZQ2" s="397"/>
      <c r="DZR2" s="397" t="s">
        <v>2</v>
      </c>
      <c r="DZS2" s="397"/>
      <c r="DZT2" s="397" t="s">
        <v>2</v>
      </c>
      <c r="DZU2" s="397"/>
      <c r="DZV2" s="397" t="s">
        <v>2</v>
      </c>
      <c r="DZW2" s="397"/>
      <c r="DZX2" s="397" t="s">
        <v>2</v>
      </c>
      <c r="DZY2" s="397"/>
      <c r="DZZ2" s="397" t="s">
        <v>2</v>
      </c>
      <c r="EAA2" s="397"/>
      <c r="EAB2" s="397" t="s">
        <v>2</v>
      </c>
      <c r="EAC2" s="397"/>
      <c r="EAD2" s="397" t="s">
        <v>2</v>
      </c>
      <c r="EAE2" s="397"/>
      <c r="EAF2" s="397" t="s">
        <v>2</v>
      </c>
      <c r="EAG2" s="397"/>
      <c r="EAH2" s="397" t="s">
        <v>2</v>
      </c>
      <c r="EAI2" s="397"/>
      <c r="EAJ2" s="397" t="s">
        <v>2</v>
      </c>
      <c r="EAK2" s="397"/>
      <c r="EAL2" s="397" t="s">
        <v>2</v>
      </c>
      <c r="EAM2" s="397"/>
      <c r="EAN2" s="397" t="s">
        <v>2</v>
      </c>
      <c r="EAO2" s="397"/>
      <c r="EAP2" s="397" t="s">
        <v>2</v>
      </c>
      <c r="EAQ2" s="397"/>
      <c r="EAR2" s="397" t="s">
        <v>2</v>
      </c>
      <c r="EAS2" s="397"/>
      <c r="EAT2" s="397" t="s">
        <v>2</v>
      </c>
      <c r="EAU2" s="397"/>
      <c r="EAV2" s="397" t="s">
        <v>2</v>
      </c>
      <c r="EAW2" s="397"/>
      <c r="EAX2" s="397" t="s">
        <v>2</v>
      </c>
      <c r="EAY2" s="397"/>
      <c r="EAZ2" s="397" t="s">
        <v>2</v>
      </c>
      <c r="EBA2" s="397"/>
      <c r="EBB2" s="397" t="s">
        <v>2</v>
      </c>
      <c r="EBC2" s="397"/>
      <c r="EBD2" s="397" t="s">
        <v>2</v>
      </c>
      <c r="EBE2" s="397"/>
      <c r="EBF2" s="397" t="s">
        <v>2</v>
      </c>
      <c r="EBG2" s="397"/>
      <c r="EBH2" s="397" t="s">
        <v>2</v>
      </c>
      <c r="EBI2" s="397"/>
      <c r="EBJ2" s="397" t="s">
        <v>2</v>
      </c>
      <c r="EBK2" s="397"/>
      <c r="EBL2" s="397" t="s">
        <v>2</v>
      </c>
      <c r="EBM2" s="397"/>
      <c r="EBN2" s="397" t="s">
        <v>2</v>
      </c>
      <c r="EBO2" s="397"/>
      <c r="EBP2" s="397" t="s">
        <v>2</v>
      </c>
      <c r="EBQ2" s="397"/>
      <c r="EBR2" s="397" t="s">
        <v>2</v>
      </c>
      <c r="EBS2" s="397"/>
      <c r="EBT2" s="397" t="s">
        <v>2</v>
      </c>
      <c r="EBU2" s="397"/>
      <c r="EBV2" s="397" t="s">
        <v>2</v>
      </c>
      <c r="EBW2" s="397"/>
      <c r="EBX2" s="397" t="s">
        <v>2</v>
      </c>
      <c r="EBY2" s="397"/>
      <c r="EBZ2" s="397" t="s">
        <v>2</v>
      </c>
      <c r="ECA2" s="397"/>
      <c r="ECB2" s="397" t="s">
        <v>2</v>
      </c>
      <c r="ECC2" s="397"/>
      <c r="ECD2" s="397" t="s">
        <v>2</v>
      </c>
      <c r="ECE2" s="397"/>
      <c r="ECF2" s="397" t="s">
        <v>2</v>
      </c>
      <c r="ECG2" s="397"/>
      <c r="ECH2" s="397" t="s">
        <v>2</v>
      </c>
      <c r="ECI2" s="397"/>
      <c r="ECJ2" s="397" t="s">
        <v>2</v>
      </c>
      <c r="ECK2" s="397"/>
      <c r="ECL2" s="397" t="s">
        <v>2</v>
      </c>
      <c r="ECM2" s="397"/>
      <c r="ECN2" s="397" t="s">
        <v>2</v>
      </c>
      <c r="ECO2" s="397"/>
      <c r="ECP2" s="397" t="s">
        <v>2</v>
      </c>
      <c r="ECQ2" s="397"/>
      <c r="ECR2" s="397" t="s">
        <v>2</v>
      </c>
      <c r="ECS2" s="397"/>
      <c r="ECT2" s="397" t="s">
        <v>2</v>
      </c>
      <c r="ECU2" s="397"/>
      <c r="ECV2" s="397" t="s">
        <v>2</v>
      </c>
      <c r="ECW2" s="397"/>
      <c r="ECX2" s="397" t="s">
        <v>2</v>
      </c>
      <c r="ECY2" s="397"/>
      <c r="ECZ2" s="397" t="s">
        <v>2</v>
      </c>
      <c r="EDA2" s="397"/>
      <c r="EDB2" s="397" t="s">
        <v>2</v>
      </c>
      <c r="EDC2" s="397"/>
      <c r="EDD2" s="397" t="s">
        <v>2</v>
      </c>
      <c r="EDE2" s="397"/>
      <c r="EDF2" s="397" t="s">
        <v>2</v>
      </c>
      <c r="EDG2" s="397"/>
      <c r="EDH2" s="397" t="s">
        <v>2</v>
      </c>
      <c r="EDI2" s="397"/>
      <c r="EDJ2" s="397" t="s">
        <v>2</v>
      </c>
      <c r="EDK2" s="397"/>
      <c r="EDL2" s="397" t="s">
        <v>2</v>
      </c>
      <c r="EDM2" s="397"/>
      <c r="EDN2" s="397" t="s">
        <v>2</v>
      </c>
      <c r="EDO2" s="397"/>
      <c r="EDP2" s="397" t="s">
        <v>2</v>
      </c>
      <c r="EDQ2" s="397"/>
      <c r="EDR2" s="397" t="s">
        <v>2</v>
      </c>
      <c r="EDS2" s="397"/>
      <c r="EDT2" s="397" t="s">
        <v>2</v>
      </c>
      <c r="EDU2" s="397"/>
      <c r="EDV2" s="397" t="s">
        <v>2</v>
      </c>
      <c r="EDW2" s="397"/>
      <c r="EDX2" s="397" t="s">
        <v>2</v>
      </c>
      <c r="EDY2" s="397"/>
      <c r="EDZ2" s="397" t="s">
        <v>2</v>
      </c>
      <c r="EEA2" s="397"/>
      <c r="EEB2" s="397" t="s">
        <v>2</v>
      </c>
      <c r="EEC2" s="397"/>
      <c r="EED2" s="397" t="s">
        <v>2</v>
      </c>
      <c r="EEE2" s="397"/>
      <c r="EEF2" s="397" t="s">
        <v>2</v>
      </c>
      <c r="EEG2" s="397"/>
      <c r="EEH2" s="397" t="s">
        <v>2</v>
      </c>
      <c r="EEI2" s="397"/>
      <c r="EEJ2" s="397" t="s">
        <v>2</v>
      </c>
      <c r="EEK2" s="397"/>
      <c r="EEL2" s="397" t="s">
        <v>2</v>
      </c>
      <c r="EEM2" s="397"/>
      <c r="EEN2" s="397" t="s">
        <v>2</v>
      </c>
      <c r="EEO2" s="397"/>
      <c r="EEP2" s="397" t="s">
        <v>2</v>
      </c>
      <c r="EEQ2" s="397"/>
      <c r="EER2" s="397" t="s">
        <v>2</v>
      </c>
      <c r="EES2" s="397"/>
      <c r="EET2" s="397" t="s">
        <v>2</v>
      </c>
      <c r="EEU2" s="397"/>
      <c r="EEV2" s="397" t="s">
        <v>2</v>
      </c>
      <c r="EEW2" s="397"/>
      <c r="EEX2" s="397" t="s">
        <v>2</v>
      </c>
      <c r="EEY2" s="397"/>
      <c r="EEZ2" s="397" t="s">
        <v>2</v>
      </c>
      <c r="EFA2" s="397"/>
      <c r="EFB2" s="397" t="s">
        <v>2</v>
      </c>
      <c r="EFC2" s="397"/>
      <c r="EFD2" s="397" t="s">
        <v>2</v>
      </c>
      <c r="EFE2" s="397"/>
      <c r="EFF2" s="397" t="s">
        <v>2</v>
      </c>
      <c r="EFG2" s="397"/>
      <c r="EFH2" s="397" t="s">
        <v>2</v>
      </c>
      <c r="EFI2" s="397"/>
      <c r="EFJ2" s="397" t="s">
        <v>2</v>
      </c>
      <c r="EFK2" s="397"/>
      <c r="EFL2" s="397" t="s">
        <v>2</v>
      </c>
      <c r="EFM2" s="397"/>
      <c r="EFN2" s="397" t="s">
        <v>2</v>
      </c>
      <c r="EFO2" s="397"/>
      <c r="EFP2" s="397" t="s">
        <v>2</v>
      </c>
      <c r="EFQ2" s="397"/>
      <c r="EFR2" s="397" t="s">
        <v>2</v>
      </c>
      <c r="EFS2" s="397"/>
      <c r="EFT2" s="397" t="s">
        <v>2</v>
      </c>
      <c r="EFU2" s="397"/>
      <c r="EFV2" s="397" t="s">
        <v>2</v>
      </c>
      <c r="EFW2" s="397"/>
      <c r="EFX2" s="397" t="s">
        <v>2</v>
      </c>
      <c r="EFY2" s="397"/>
      <c r="EFZ2" s="397" t="s">
        <v>2</v>
      </c>
      <c r="EGA2" s="397"/>
      <c r="EGB2" s="397" t="s">
        <v>2</v>
      </c>
      <c r="EGC2" s="397"/>
      <c r="EGD2" s="397" t="s">
        <v>2</v>
      </c>
      <c r="EGE2" s="397"/>
      <c r="EGF2" s="397" t="s">
        <v>2</v>
      </c>
      <c r="EGG2" s="397"/>
      <c r="EGH2" s="397" t="s">
        <v>2</v>
      </c>
      <c r="EGI2" s="397"/>
      <c r="EGJ2" s="397" t="s">
        <v>2</v>
      </c>
      <c r="EGK2" s="397"/>
      <c r="EGL2" s="397" t="s">
        <v>2</v>
      </c>
      <c r="EGM2" s="397"/>
      <c r="EGN2" s="397" t="s">
        <v>2</v>
      </c>
      <c r="EGO2" s="397"/>
      <c r="EGP2" s="397" t="s">
        <v>2</v>
      </c>
      <c r="EGQ2" s="397"/>
      <c r="EGR2" s="397" t="s">
        <v>2</v>
      </c>
      <c r="EGS2" s="397"/>
      <c r="EGT2" s="397" t="s">
        <v>2</v>
      </c>
      <c r="EGU2" s="397"/>
      <c r="EGV2" s="397" t="s">
        <v>2</v>
      </c>
      <c r="EGW2" s="397"/>
      <c r="EGX2" s="397" t="s">
        <v>2</v>
      </c>
      <c r="EGY2" s="397"/>
      <c r="EGZ2" s="397" t="s">
        <v>2</v>
      </c>
      <c r="EHA2" s="397"/>
      <c r="EHB2" s="397" t="s">
        <v>2</v>
      </c>
      <c r="EHC2" s="397"/>
      <c r="EHD2" s="397" t="s">
        <v>2</v>
      </c>
      <c r="EHE2" s="397"/>
      <c r="EHF2" s="397" t="s">
        <v>2</v>
      </c>
      <c r="EHG2" s="397"/>
      <c r="EHH2" s="397" t="s">
        <v>2</v>
      </c>
      <c r="EHI2" s="397"/>
      <c r="EHJ2" s="397" t="s">
        <v>2</v>
      </c>
      <c r="EHK2" s="397"/>
      <c r="EHL2" s="397" t="s">
        <v>2</v>
      </c>
      <c r="EHM2" s="397"/>
      <c r="EHN2" s="397" t="s">
        <v>2</v>
      </c>
      <c r="EHO2" s="397"/>
      <c r="EHP2" s="397" t="s">
        <v>2</v>
      </c>
      <c r="EHQ2" s="397"/>
      <c r="EHR2" s="397" t="s">
        <v>2</v>
      </c>
      <c r="EHS2" s="397"/>
      <c r="EHT2" s="397" t="s">
        <v>2</v>
      </c>
      <c r="EHU2" s="397"/>
      <c r="EHV2" s="397" t="s">
        <v>2</v>
      </c>
      <c r="EHW2" s="397"/>
      <c r="EHX2" s="397" t="s">
        <v>2</v>
      </c>
      <c r="EHY2" s="397"/>
      <c r="EHZ2" s="397" t="s">
        <v>2</v>
      </c>
      <c r="EIA2" s="397"/>
      <c r="EIB2" s="397" t="s">
        <v>2</v>
      </c>
      <c r="EIC2" s="397"/>
      <c r="EID2" s="397" t="s">
        <v>2</v>
      </c>
      <c r="EIE2" s="397"/>
      <c r="EIF2" s="397" t="s">
        <v>2</v>
      </c>
      <c r="EIG2" s="397"/>
      <c r="EIH2" s="397" t="s">
        <v>2</v>
      </c>
      <c r="EII2" s="397"/>
      <c r="EIJ2" s="397" t="s">
        <v>2</v>
      </c>
      <c r="EIK2" s="397"/>
      <c r="EIL2" s="397" t="s">
        <v>2</v>
      </c>
      <c r="EIM2" s="397"/>
      <c r="EIN2" s="397" t="s">
        <v>2</v>
      </c>
      <c r="EIO2" s="397"/>
      <c r="EIP2" s="397" t="s">
        <v>2</v>
      </c>
      <c r="EIQ2" s="397"/>
      <c r="EIR2" s="397" t="s">
        <v>2</v>
      </c>
      <c r="EIS2" s="397"/>
      <c r="EIT2" s="397" t="s">
        <v>2</v>
      </c>
      <c r="EIU2" s="397"/>
      <c r="EIV2" s="397" t="s">
        <v>2</v>
      </c>
      <c r="EIW2" s="397"/>
      <c r="EIX2" s="397" t="s">
        <v>2</v>
      </c>
      <c r="EIY2" s="397"/>
      <c r="EIZ2" s="397" t="s">
        <v>2</v>
      </c>
      <c r="EJA2" s="397"/>
      <c r="EJB2" s="397" t="s">
        <v>2</v>
      </c>
      <c r="EJC2" s="397"/>
      <c r="EJD2" s="397" t="s">
        <v>2</v>
      </c>
      <c r="EJE2" s="397"/>
      <c r="EJF2" s="397" t="s">
        <v>2</v>
      </c>
      <c r="EJG2" s="397"/>
      <c r="EJH2" s="397" t="s">
        <v>2</v>
      </c>
      <c r="EJI2" s="397"/>
      <c r="EJJ2" s="397" t="s">
        <v>2</v>
      </c>
      <c r="EJK2" s="397"/>
      <c r="EJL2" s="397" t="s">
        <v>2</v>
      </c>
      <c r="EJM2" s="397"/>
      <c r="EJN2" s="397" t="s">
        <v>2</v>
      </c>
      <c r="EJO2" s="397"/>
      <c r="EJP2" s="397" t="s">
        <v>2</v>
      </c>
      <c r="EJQ2" s="397"/>
      <c r="EJR2" s="397" t="s">
        <v>2</v>
      </c>
      <c r="EJS2" s="397"/>
      <c r="EJT2" s="397" t="s">
        <v>2</v>
      </c>
      <c r="EJU2" s="397"/>
      <c r="EJV2" s="397" t="s">
        <v>2</v>
      </c>
      <c r="EJW2" s="397"/>
      <c r="EJX2" s="397" t="s">
        <v>2</v>
      </c>
      <c r="EJY2" s="397"/>
      <c r="EJZ2" s="397" t="s">
        <v>2</v>
      </c>
      <c r="EKA2" s="397"/>
      <c r="EKB2" s="397" t="s">
        <v>2</v>
      </c>
      <c r="EKC2" s="397"/>
      <c r="EKD2" s="397" t="s">
        <v>2</v>
      </c>
      <c r="EKE2" s="397"/>
      <c r="EKF2" s="397" t="s">
        <v>2</v>
      </c>
      <c r="EKG2" s="397"/>
      <c r="EKH2" s="397" t="s">
        <v>2</v>
      </c>
      <c r="EKI2" s="397"/>
      <c r="EKJ2" s="397" t="s">
        <v>2</v>
      </c>
      <c r="EKK2" s="397"/>
      <c r="EKL2" s="397" t="s">
        <v>2</v>
      </c>
      <c r="EKM2" s="397"/>
      <c r="EKN2" s="397" t="s">
        <v>2</v>
      </c>
      <c r="EKO2" s="397"/>
      <c r="EKP2" s="397" t="s">
        <v>2</v>
      </c>
      <c r="EKQ2" s="397"/>
      <c r="EKR2" s="397" t="s">
        <v>2</v>
      </c>
      <c r="EKS2" s="397"/>
      <c r="EKT2" s="397" t="s">
        <v>2</v>
      </c>
      <c r="EKU2" s="397"/>
      <c r="EKV2" s="397" t="s">
        <v>2</v>
      </c>
      <c r="EKW2" s="397"/>
      <c r="EKX2" s="397" t="s">
        <v>2</v>
      </c>
      <c r="EKY2" s="397"/>
      <c r="EKZ2" s="397" t="s">
        <v>2</v>
      </c>
      <c r="ELA2" s="397"/>
      <c r="ELB2" s="397" t="s">
        <v>2</v>
      </c>
      <c r="ELC2" s="397"/>
      <c r="ELD2" s="397" t="s">
        <v>2</v>
      </c>
      <c r="ELE2" s="397"/>
      <c r="ELF2" s="397" t="s">
        <v>2</v>
      </c>
      <c r="ELG2" s="397"/>
      <c r="ELH2" s="397" t="s">
        <v>2</v>
      </c>
      <c r="ELI2" s="397"/>
      <c r="ELJ2" s="397" t="s">
        <v>2</v>
      </c>
      <c r="ELK2" s="397"/>
      <c r="ELL2" s="397" t="s">
        <v>2</v>
      </c>
      <c r="ELM2" s="397"/>
      <c r="ELN2" s="397" t="s">
        <v>2</v>
      </c>
      <c r="ELO2" s="397"/>
      <c r="ELP2" s="397" t="s">
        <v>2</v>
      </c>
      <c r="ELQ2" s="397"/>
      <c r="ELR2" s="397" t="s">
        <v>2</v>
      </c>
      <c r="ELS2" s="397"/>
      <c r="ELT2" s="397" t="s">
        <v>2</v>
      </c>
      <c r="ELU2" s="397"/>
      <c r="ELV2" s="397" t="s">
        <v>2</v>
      </c>
      <c r="ELW2" s="397"/>
      <c r="ELX2" s="397" t="s">
        <v>2</v>
      </c>
      <c r="ELY2" s="397"/>
      <c r="ELZ2" s="397" t="s">
        <v>2</v>
      </c>
      <c r="EMA2" s="397"/>
      <c r="EMB2" s="397" t="s">
        <v>2</v>
      </c>
      <c r="EMC2" s="397"/>
      <c r="EMD2" s="397" t="s">
        <v>2</v>
      </c>
      <c r="EME2" s="397"/>
      <c r="EMF2" s="397" t="s">
        <v>2</v>
      </c>
      <c r="EMG2" s="397"/>
      <c r="EMH2" s="397" t="s">
        <v>2</v>
      </c>
      <c r="EMI2" s="397"/>
      <c r="EMJ2" s="397" t="s">
        <v>2</v>
      </c>
      <c r="EMK2" s="397"/>
      <c r="EML2" s="397" t="s">
        <v>2</v>
      </c>
      <c r="EMM2" s="397"/>
      <c r="EMN2" s="397" t="s">
        <v>2</v>
      </c>
      <c r="EMO2" s="397"/>
      <c r="EMP2" s="397" t="s">
        <v>2</v>
      </c>
      <c r="EMQ2" s="397"/>
      <c r="EMR2" s="397" t="s">
        <v>2</v>
      </c>
      <c r="EMS2" s="397"/>
      <c r="EMT2" s="397" t="s">
        <v>2</v>
      </c>
      <c r="EMU2" s="397"/>
      <c r="EMV2" s="397" t="s">
        <v>2</v>
      </c>
      <c r="EMW2" s="397"/>
      <c r="EMX2" s="397" t="s">
        <v>2</v>
      </c>
      <c r="EMY2" s="397"/>
      <c r="EMZ2" s="397" t="s">
        <v>2</v>
      </c>
      <c r="ENA2" s="397"/>
      <c r="ENB2" s="397" t="s">
        <v>2</v>
      </c>
      <c r="ENC2" s="397"/>
      <c r="END2" s="397" t="s">
        <v>2</v>
      </c>
      <c r="ENE2" s="397"/>
      <c r="ENF2" s="397" t="s">
        <v>2</v>
      </c>
      <c r="ENG2" s="397"/>
      <c r="ENH2" s="397" t="s">
        <v>2</v>
      </c>
      <c r="ENI2" s="397"/>
      <c r="ENJ2" s="397" t="s">
        <v>2</v>
      </c>
      <c r="ENK2" s="397"/>
      <c r="ENL2" s="397" t="s">
        <v>2</v>
      </c>
      <c r="ENM2" s="397"/>
      <c r="ENN2" s="397" t="s">
        <v>2</v>
      </c>
      <c r="ENO2" s="397"/>
      <c r="ENP2" s="397" t="s">
        <v>2</v>
      </c>
      <c r="ENQ2" s="397"/>
      <c r="ENR2" s="397" t="s">
        <v>2</v>
      </c>
      <c r="ENS2" s="397"/>
      <c r="ENT2" s="397" t="s">
        <v>2</v>
      </c>
      <c r="ENU2" s="397"/>
      <c r="ENV2" s="397" t="s">
        <v>2</v>
      </c>
      <c r="ENW2" s="397"/>
      <c r="ENX2" s="397" t="s">
        <v>2</v>
      </c>
      <c r="ENY2" s="397"/>
      <c r="ENZ2" s="397" t="s">
        <v>2</v>
      </c>
      <c r="EOA2" s="397"/>
      <c r="EOB2" s="397" t="s">
        <v>2</v>
      </c>
      <c r="EOC2" s="397"/>
      <c r="EOD2" s="397" t="s">
        <v>2</v>
      </c>
      <c r="EOE2" s="397"/>
      <c r="EOF2" s="397" t="s">
        <v>2</v>
      </c>
      <c r="EOG2" s="397"/>
      <c r="EOH2" s="397" t="s">
        <v>2</v>
      </c>
      <c r="EOI2" s="397"/>
      <c r="EOJ2" s="397" t="s">
        <v>2</v>
      </c>
      <c r="EOK2" s="397"/>
      <c r="EOL2" s="397" t="s">
        <v>2</v>
      </c>
      <c r="EOM2" s="397"/>
      <c r="EON2" s="397" t="s">
        <v>2</v>
      </c>
      <c r="EOO2" s="397"/>
      <c r="EOP2" s="397" t="s">
        <v>2</v>
      </c>
      <c r="EOQ2" s="397"/>
      <c r="EOR2" s="397" t="s">
        <v>2</v>
      </c>
      <c r="EOS2" s="397"/>
      <c r="EOT2" s="397" t="s">
        <v>2</v>
      </c>
      <c r="EOU2" s="397"/>
      <c r="EOV2" s="397" t="s">
        <v>2</v>
      </c>
      <c r="EOW2" s="397"/>
      <c r="EOX2" s="397" t="s">
        <v>2</v>
      </c>
      <c r="EOY2" s="397"/>
      <c r="EOZ2" s="397" t="s">
        <v>2</v>
      </c>
      <c r="EPA2" s="397"/>
      <c r="EPB2" s="397" t="s">
        <v>2</v>
      </c>
      <c r="EPC2" s="397"/>
      <c r="EPD2" s="397" t="s">
        <v>2</v>
      </c>
      <c r="EPE2" s="397"/>
      <c r="EPF2" s="397" t="s">
        <v>2</v>
      </c>
      <c r="EPG2" s="397"/>
      <c r="EPH2" s="397" t="s">
        <v>2</v>
      </c>
      <c r="EPI2" s="397"/>
      <c r="EPJ2" s="397" t="s">
        <v>2</v>
      </c>
      <c r="EPK2" s="397"/>
      <c r="EPL2" s="397" t="s">
        <v>2</v>
      </c>
      <c r="EPM2" s="397"/>
      <c r="EPN2" s="397" t="s">
        <v>2</v>
      </c>
      <c r="EPO2" s="397"/>
      <c r="EPP2" s="397" t="s">
        <v>2</v>
      </c>
      <c r="EPQ2" s="397"/>
      <c r="EPR2" s="397" t="s">
        <v>2</v>
      </c>
      <c r="EPS2" s="397"/>
      <c r="EPT2" s="397" t="s">
        <v>2</v>
      </c>
      <c r="EPU2" s="397"/>
      <c r="EPV2" s="397" t="s">
        <v>2</v>
      </c>
      <c r="EPW2" s="397"/>
      <c r="EPX2" s="397" t="s">
        <v>2</v>
      </c>
      <c r="EPY2" s="397"/>
      <c r="EPZ2" s="397" t="s">
        <v>2</v>
      </c>
      <c r="EQA2" s="397"/>
      <c r="EQB2" s="397" t="s">
        <v>2</v>
      </c>
      <c r="EQC2" s="397"/>
      <c r="EQD2" s="397" t="s">
        <v>2</v>
      </c>
      <c r="EQE2" s="397"/>
      <c r="EQF2" s="397" t="s">
        <v>2</v>
      </c>
      <c r="EQG2" s="397"/>
      <c r="EQH2" s="397" t="s">
        <v>2</v>
      </c>
      <c r="EQI2" s="397"/>
      <c r="EQJ2" s="397" t="s">
        <v>2</v>
      </c>
      <c r="EQK2" s="397"/>
      <c r="EQL2" s="397" t="s">
        <v>2</v>
      </c>
      <c r="EQM2" s="397"/>
      <c r="EQN2" s="397" t="s">
        <v>2</v>
      </c>
      <c r="EQO2" s="397"/>
      <c r="EQP2" s="397" t="s">
        <v>2</v>
      </c>
      <c r="EQQ2" s="397"/>
      <c r="EQR2" s="397" t="s">
        <v>2</v>
      </c>
      <c r="EQS2" s="397"/>
      <c r="EQT2" s="397" t="s">
        <v>2</v>
      </c>
      <c r="EQU2" s="397"/>
      <c r="EQV2" s="397" t="s">
        <v>2</v>
      </c>
      <c r="EQW2" s="397"/>
      <c r="EQX2" s="397" t="s">
        <v>2</v>
      </c>
      <c r="EQY2" s="397"/>
      <c r="EQZ2" s="397" t="s">
        <v>2</v>
      </c>
      <c r="ERA2" s="397"/>
      <c r="ERB2" s="397" t="s">
        <v>2</v>
      </c>
      <c r="ERC2" s="397"/>
      <c r="ERD2" s="397" t="s">
        <v>2</v>
      </c>
      <c r="ERE2" s="397"/>
      <c r="ERF2" s="397" t="s">
        <v>2</v>
      </c>
      <c r="ERG2" s="397"/>
      <c r="ERH2" s="397" t="s">
        <v>2</v>
      </c>
      <c r="ERI2" s="397"/>
      <c r="ERJ2" s="397" t="s">
        <v>2</v>
      </c>
      <c r="ERK2" s="397"/>
      <c r="ERL2" s="397" t="s">
        <v>2</v>
      </c>
      <c r="ERM2" s="397"/>
      <c r="ERN2" s="397" t="s">
        <v>2</v>
      </c>
      <c r="ERO2" s="397"/>
      <c r="ERP2" s="397" t="s">
        <v>2</v>
      </c>
      <c r="ERQ2" s="397"/>
      <c r="ERR2" s="397" t="s">
        <v>2</v>
      </c>
      <c r="ERS2" s="397"/>
      <c r="ERT2" s="397" t="s">
        <v>2</v>
      </c>
      <c r="ERU2" s="397"/>
      <c r="ERV2" s="397" t="s">
        <v>2</v>
      </c>
      <c r="ERW2" s="397"/>
      <c r="ERX2" s="397" t="s">
        <v>2</v>
      </c>
      <c r="ERY2" s="397"/>
      <c r="ERZ2" s="397" t="s">
        <v>2</v>
      </c>
      <c r="ESA2" s="397"/>
      <c r="ESB2" s="397" t="s">
        <v>2</v>
      </c>
      <c r="ESC2" s="397"/>
      <c r="ESD2" s="397" t="s">
        <v>2</v>
      </c>
      <c r="ESE2" s="397"/>
      <c r="ESF2" s="397" t="s">
        <v>2</v>
      </c>
      <c r="ESG2" s="397"/>
      <c r="ESH2" s="397" t="s">
        <v>2</v>
      </c>
      <c r="ESI2" s="397"/>
      <c r="ESJ2" s="397" t="s">
        <v>2</v>
      </c>
      <c r="ESK2" s="397"/>
      <c r="ESL2" s="397" t="s">
        <v>2</v>
      </c>
      <c r="ESM2" s="397"/>
      <c r="ESN2" s="397" t="s">
        <v>2</v>
      </c>
      <c r="ESO2" s="397"/>
      <c r="ESP2" s="397" t="s">
        <v>2</v>
      </c>
      <c r="ESQ2" s="397"/>
      <c r="ESR2" s="397" t="s">
        <v>2</v>
      </c>
      <c r="ESS2" s="397"/>
      <c r="EST2" s="397" t="s">
        <v>2</v>
      </c>
      <c r="ESU2" s="397"/>
      <c r="ESV2" s="397" t="s">
        <v>2</v>
      </c>
      <c r="ESW2" s="397"/>
      <c r="ESX2" s="397" t="s">
        <v>2</v>
      </c>
      <c r="ESY2" s="397"/>
      <c r="ESZ2" s="397" t="s">
        <v>2</v>
      </c>
      <c r="ETA2" s="397"/>
      <c r="ETB2" s="397" t="s">
        <v>2</v>
      </c>
      <c r="ETC2" s="397"/>
      <c r="ETD2" s="397" t="s">
        <v>2</v>
      </c>
      <c r="ETE2" s="397"/>
      <c r="ETF2" s="397" t="s">
        <v>2</v>
      </c>
      <c r="ETG2" s="397"/>
      <c r="ETH2" s="397" t="s">
        <v>2</v>
      </c>
      <c r="ETI2" s="397"/>
      <c r="ETJ2" s="397" t="s">
        <v>2</v>
      </c>
      <c r="ETK2" s="397"/>
      <c r="ETL2" s="397" t="s">
        <v>2</v>
      </c>
      <c r="ETM2" s="397"/>
      <c r="ETN2" s="397" t="s">
        <v>2</v>
      </c>
      <c r="ETO2" s="397"/>
      <c r="ETP2" s="397" t="s">
        <v>2</v>
      </c>
      <c r="ETQ2" s="397"/>
      <c r="ETR2" s="397" t="s">
        <v>2</v>
      </c>
      <c r="ETS2" s="397"/>
      <c r="ETT2" s="397" t="s">
        <v>2</v>
      </c>
      <c r="ETU2" s="397"/>
      <c r="ETV2" s="397" t="s">
        <v>2</v>
      </c>
      <c r="ETW2" s="397"/>
      <c r="ETX2" s="397" t="s">
        <v>2</v>
      </c>
      <c r="ETY2" s="397"/>
      <c r="ETZ2" s="397" t="s">
        <v>2</v>
      </c>
      <c r="EUA2" s="397"/>
      <c r="EUB2" s="397" t="s">
        <v>2</v>
      </c>
      <c r="EUC2" s="397"/>
      <c r="EUD2" s="397" t="s">
        <v>2</v>
      </c>
      <c r="EUE2" s="397"/>
      <c r="EUF2" s="397" t="s">
        <v>2</v>
      </c>
      <c r="EUG2" s="397"/>
      <c r="EUH2" s="397" t="s">
        <v>2</v>
      </c>
      <c r="EUI2" s="397"/>
      <c r="EUJ2" s="397" t="s">
        <v>2</v>
      </c>
      <c r="EUK2" s="397"/>
      <c r="EUL2" s="397" t="s">
        <v>2</v>
      </c>
      <c r="EUM2" s="397"/>
      <c r="EUN2" s="397" t="s">
        <v>2</v>
      </c>
      <c r="EUO2" s="397"/>
      <c r="EUP2" s="397" t="s">
        <v>2</v>
      </c>
      <c r="EUQ2" s="397"/>
      <c r="EUR2" s="397" t="s">
        <v>2</v>
      </c>
      <c r="EUS2" s="397"/>
      <c r="EUT2" s="397" t="s">
        <v>2</v>
      </c>
      <c r="EUU2" s="397"/>
      <c r="EUV2" s="397" t="s">
        <v>2</v>
      </c>
      <c r="EUW2" s="397"/>
      <c r="EUX2" s="397" t="s">
        <v>2</v>
      </c>
      <c r="EUY2" s="397"/>
      <c r="EUZ2" s="397" t="s">
        <v>2</v>
      </c>
      <c r="EVA2" s="397"/>
      <c r="EVB2" s="397" t="s">
        <v>2</v>
      </c>
      <c r="EVC2" s="397"/>
      <c r="EVD2" s="397" t="s">
        <v>2</v>
      </c>
      <c r="EVE2" s="397"/>
      <c r="EVF2" s="397" t="s">
        <v>2</v>
      </c>
      <c r="EVG2" s="397"/>
      <c r="EVH2" s="397" t="s">
        <v>2</v>
      </c>
      <c r="EVI2" s="397"/>
      <c r="EVJ2" s="397" t="s">
        <v>2</v>
      </c>
      <c r="EVK2" s="397"/>
      <c r="EVL2" s="397" t="s">
        <v>2</v>
      </c>
      <c r="EVM2" s="397"/>
      <c r="EVN2" s="397" t="s">
        <v>2</v>
      </c>
      <c r="EVO2" s="397"/>
      <c r="EVP2" s="397" t="s">
        <v>2</v>
      </c>
      <c r="EVQ2" s="397"/>
      <c r="EVR2" s="397" t="s">
        <v>2</v>
      </c>
      <c r="EVS2" s="397"/>
      <c r="EVT2" s="397" t="s">
        <v>2</v>
      </c>
      <c r="EVU2" s="397"/>
      <c r="EVV2" s="397" t="s">
        <v>2</v>
      </c>
      <c r="EVW2" s="397"/>
      <c r="EVX2" s="397" t="s">
        <v>2</v>
      </c>
      <c r="EVY2" s="397"/>
      <c r="EVZ2" s="397" t="s">
        <v>2</v>
      </c>
      <c r="EWA2" s="397"/>
      <c r="EWB2" s="397" t="s">
        <v>2</v>
      </c>
      <c r="EWC2" s="397"/>
      <c r="EWD2" s="397" t="s">
        <v>2</v>
      </c>
      <c r="EWE2" s="397"/>
      <c r="EWF2" s="397" t="s">
        <v>2</v>
      </c>
      <c r="EWG2" s="397"/>
      <c r="EWH2" s="397" t="s">
        <v>2</v>
      </c>
      <c r="EWI2" s="397"/>
      <c r="EWJ2" s="397" t="s">
        <v>2</v>
      </c>
      <c r="EWK2" s="397"/>
      <c r="EWL2" s="397" t="s">
        <v>2</v>
      </c>
      <c r="EWM2" s="397"/>
      <c r="EWN2" s="397" t="s">
        <v>2</v>
      </c>
      <c r="EWO2" s="397"/>
      <c r="EWP2" s="397" t="s">
        <v>2</v>
      </c>
      <c r="EWQ2" s="397"/>
      <c r="EWR2" s="397" t="s">
        <v>2</v>
      </c>
      <c r="EWS2" s="397"/>
      <c r="EWT2" s="397" t="s">
        <v>2</v>
      </c>
      <c r="EWU2" s="397"/>
      <c r="EWV2" s="397" t="s">
        <v>2</v>
      </c>
      <c r="EWW2" s="397"/>
      <c r="EWX2" s="397" t="s">
        <v>2</v>
      </c>
      <c r="EWY2" s="397"/>
      <c r="EWZ2" s="397" t="s">
        <v>2</v>
      </c>
      <c r="EXA2" s="397"/>
      <c r="EXB2" s="397" t="s">
        <v>2</v>
      </c>
      <c r="EXC2" s="397"/>
      <c r="EXD2" s="397" t="s">
        <v>2</v>
      </c>
      <c r="EXE2" s="397"/>
      <c r="EXF2" s="397" t="s">
        <v>2</v>
      </c>
      <c r="EXG2" s="397"/>
      <c r="EXH2" s="397" t="s">
        <v>2</v>
      </c>
      <c r="EXI2" s="397"/>
      <c r="EXJ2" s="397" t="s">
        <v>2</v>
      </c>
      <c r="EXK2" s="397"/>
      <c r="EXL2" s="397" t="s">
        <v>2</v>
      </c>
      <c r="EXM2" s="397"/>
      <c r="EXN2" s="397" t="s">
        <v>2</v>
      </c>
      <c r="EXO2" s="397"/>
      <c r="EXP2" s="397" t="s">
        <v>2</v>
      </c>
      <c r="EXQ2" s="397"/>
      <c r="EXR2" s="397" t="s">
        <v>2</v>
      </c>
      <c r="EXS2" s="397"/>
      <c r="EXT2" s="397" t="s">
        <v>2</v>
      </c>
      <c r="EXU2" s="397"/>
      <c r="EXV2" s="397" t="s">
        <v>2</v>
      </c>
      <c r="EXW2" s="397"/>
      <c r="EXX2" s="397" t="s">
        <v>2</v>
      </c>
      <c r="EXY2" s="397"/>
      <c r="EXZ2" s="397" t="s">
        <v>2</v>
      </c>
      <c r="EYA2" s="397"/>
      <c r="EYB2" s="397" t="s">
        <v>2</v>
      </c>
      <c r="EYC2" s="397"/>
      <c r="EYD2" s="397" t="s">
        <v>2</v>
      </c>
      <c r="EYE2" s="397"/>
      <c r="EYF2" s="397" t="s">
        <v>2</v>
      </c>
      <c r="EYG2" s="397"/>
      <c r="EYH2" s="397" t="s">
        <v>2</v>
      </c>
      <c r="EYI2" s="397"/>
      <c r="EYJ2" s="397" t="s">
        <v>2</v>
      </c>
      <c r="EYK2" s="397"/>
      <c r="EYL2" s="397" t="s">
        <v>2</v>
      </c>
      <c r="EYM2" s="397"/>
      <c r="EYN2" s="397" t="s">
        <v>2</v>
      </c>
      <c r="EYO2" s="397"/>
      <c r="EYP2" s="397" t="s">
        <v>2</v>
      </c>
      <c r="EYQ2" s="397"/>
      <c r="EYR2" s="397" t="s">
        <v>2</v>
      </c>
      <c r="EYS2" s="397"/>
      <c r="EYT2" s="397" t="s">
        <v>2</v>
      </c>
      <c r="EYU2" s="397"/>
      <c r="EYV2" s="397" t="s">
        <v>2</v>
      </c>
      <c r="EYW2" s="397"/>
      <c r="EYX2" s="397" t="s">
        <v>2</v>
      </c>
      <c r="EYY2" s="397"/>
      <c r="EYZ2" s="397" t="s">
        <v>2</v>
      </c>
      <c r="EZA2" s="397"/>
      <c r="EZB2" s="397" t="s">
        <v>2</v>
      </c>
      <c r="EZC2" s="397"/>
      <c r="EZD2" s="397" t="s">
        <v>2</v>
      </c>
      <c r="EZE2" s="397"/>
      <c r="EZF2" s="397" t="s">
        <v>2</v>
      </c>
      <c r="EZG2" s="397"/>
      <c r="EZH2" s="397" t="s">
        <v>2</v>
      </c>
      <c r="EZI2" s="397"/>
      <c r="EZJ2" s="397" t="s">
        <v>2</v>
      </c>
      <c r="EZK2" s="397"/>
      <c r="EZL2" s="397" t="s">
        <v>2</v>
      </c>
      <c r="EZM2" s="397"/>
      <c r="EZN2" s="397" t="s">
        <v>2</v>
      </c>
      <c r="EZO2" s="397"/>
      <c r="EZP2" s="397" t="s">
        <v>2</v>
      </c>
      <c r="EZQ2" s="397"/>
      <c r="EZR2" s="397" t="s">
        <v>2</v>
      </c>
      <c r="EZS2" s="397"/>
      <c r="EZT2" s="397" t="s">
        <v>2</v>
      </c>
      <c r="EZU2" s="397"/>
      <c r="EZV2" s="397" t="s">
        <v>2</v>
      </c>
      <c r="EZW2" s="397"/>
      <c r="EZX2" s="397" t="s">
        <v>2</v>
      </c>
      <c r="EZY2" s="397"/>
      <c r="EZZ2" s="397" t="s">
        <v>2</v>
      </c>
      <c r="FAA2" s="397"/>
      <c r="FAB2" s="397" t="s">
        <v>2</v>
      </c>
      <c r="FAC2" s="397"/>
      <c r="FAD2" s="397" t="s">
        <v>2</v>
      </c>
      <c r="FAE2" s="397"/>
      <c r="FAF2" s="397" t="s">
        <v>2</v>
      </c>
      <c r="FAG2" s="397"/>
      <c r="FAH2" s="397" t="s">
        <v>2</v>
      </c>
      <c r="FAI2" s="397"/>
      <c r="FAJ2" s="397" t="s">
        <v>2</v>
      </c>
      <c r="FAK2" s="397"/>
      <c r="FAL2" s="397" t="s">
        <v>2</v>
      </c>
      <c r="FAM2" s="397"/>
      <c r="FAN2" s="397" t="s">
        <v>2</v>
      </c>
      <c r="FAO2" s="397"/>
      <c r="FAP2" s="397" t="s">
        <v>2</v>
      </c>
      <c r="FAQ2" s="397"/>
      <c r="FAR2" s="397" t="s">
        <v>2</v>
      </c>
      <c r="FAS2" s="397"/>
      <c r="FAT2" s="397" t="s">
        <v>2</v>
      </c>
      <c r="FAU2" s="397"/>
      <c r="FAV2" s="397" t="s">
        <v>2</v>
      </c>
      <c r="FAW2" s="397"/>
      <c r="FAX2" s="397" t="s">
        <v>2</v>
      </c>
      <c r="FAY2" s="397"/>
      <c r="FAZ2" s="397" t="s">
        <v>2</v>
      </c>
      <c r="FBA2" s="397"/>
      <c r="FBB2" s="397" t="s">
        <v>2</v>
      </c>
      <c r="FBC2" s="397"/>
      <c r="FBD2" s="397" t="s">
        <v>2</v>
      </c>
      <c r="FBE2" s="397"/>
      <c r="FBF2" s="397" t="s">
        <v>2</v>
      </c>
      <c r="FBG2" s="397"/>
      <c r="FBH2" s="397" t="s">
        <v>2</v>
      </c>
      <c r="FBI2" s="397"/>
      <c r="FBJ2" s="397" t="s">
        <v>2</v>
      </c>
      <c r="FBK2" s="397"/>
      <c r="FBL2" s="397" t="s">
        <v>2</v>
      </c>
      <c r="FBM2" s="397"/>
      <c r="FBN2" s="397" t="s">
        <v>2</v>
      </c>
      <c r="FBO2" s="397"/>
      <c r="FBP2" s="397" t="s">
        <v>2</v>
      </c>
      <c r="FBQ2" s="397"/>
      <c r="FBR2" s="397" t="s">
        <v>2</v>
      </c>
      <c r="FBS2" s="397"/>
      <c r="FBT2" s="397" t="s">
        <v>2</v>
      </c>
      <c r="FBU2" s="397"/>
      <c r="FBV2" s="397" t="s">
        <v>2</v>
      </c>
      <c r="FBW2" s="397"/>
      <c r="FBX2" s="397" t="s">
        <v>2</v>
      </c>
      <c r="FBY2" s="397"/>
      <c r="FBZ2" s="397" t="s">
        <v>2</v>
      </c>
      <c r="FCA2" s="397"/>
      <c r="FCB2" s="397" t="s">
        <v>2</v>
      </c>
      <c r="FCC2" s="397"/>
      <c r="FCD2" s="397" t="s">
        <v>2</v>
      </c>
      <c r="FCE2" s="397"/>
      <c r="FCF2" s="397" t="s">
        <v>2</v>
      </c>
      <c r="FCG2" s="397"/>
      <c r="FCH2" s="397" t="s">
        <v>2</v>
      </c>
      <c r="FCI2" s="397"/>
      <c r="FCJ2" s="397" t="s">
        <v>2</v>
      </c>
      <c r="FCK2" s="397"/>
      <c r="FCL2" s="397" t="s">
        <v>2</v>
      </c>
      <c r="FCM2" s="397"/>
      <c r="FCN2" s="397" t="s">
        <v>2</v>
      </c>
      <c r="FCO2" s="397"/>
      <c r="FCP2" s="397" t="s">
        <v>2</v>
      </c>
      <c r="FCQ2" s="397"/>
      <c r="FCR2" s="397" t="s">
        <v>2</v>
      </c>
      <c r="FCS2" s="397"/>
      <c r="FCT2" s="397" t="s">
        <v>2</v>
      </c>
      <c r="FCU2" s="397"/>
      <c r="FCV2" s="397" t="s">
        <v>2</v>
      </c>
      <c r="FCW2" s="397"/>
      <c r="FCX2" s="397" t="s">
        <v>2</v>
      </c>
      <c r="FCY2" s="397"/>
      <c r="FCZ2" s="397" t="s">
        <v>2</v>
      </c>
      <c r="FDA2" s="397"/>
      <c r="FDB2" s="397" t="s">
        <v>2</v>
      </c>
      <c r="FDC2" s="397"/>
      <c r="FDD2" s="397" t="s">
        <v>2</v>
      </c>
      <c r="FDE2" s="397"/>
      <c r="FDF2" s="397" t="s">
        <v>2</v>
      </c>
      <c r="FDG2" s="397"/>
      <c r="FDH2" s="397" t="s">
        <v>2</v>
      </c>
      <c r="FDI2" s="397"/>
      <c r="FDJ2" s="397" t="s">
        <v>2</v>
      </c>
      <c r="FDK2" s="397"/>
      <c r="FDL2" s="397" t="s">
        <v>2</v>
      </c>
      <c r="FDM2" s="397"/>
      <c r="FDN2" s="397" t="s">
        <v>2</v>
      </c>
      <c r="FDO2" s="397"/>
      <c r="FDP2" s="397" t="s">
        <v>2</v>
      </c>
      <c r="FDQ2" s="397"/>
      <c r="FDR2" s="397" t="s">
        <v>2</v>
      </c>
      <c r="FDS2" s="397"/>
      <c r="FDT2" s="397" t="s">
        <v>2</v>
      </c>
      <c r="FDU2" s="397"/>
      <c r="FDV2" s="397" t="s">
        <v>2</v>
      </c>
      <c r="FDW2" s="397"/>
      <c r="FDX2" s="397" t="s">
        <v>2</v>
      </c>
      <c r="FDY2" s="397"/>
      <c r="FDZ2" s="397" t="s">
        <v>2</v>
      </c>
      <c r="FEA2" s="397"/>
      <c r="FEB2" s="397" t="s">
        <v>2</v>
      </c>
      <c r="FEC2" s="397"/>
      <c r="FED2" s="397" t="s">
        <v>2</v>
      </c>
      <c r="FEE2" s="397"/>
      <c r="FEF2" s="397" t="s">
        <v>2</v>
      </c>
      <c r="FEG2" s="397"/>
      <c r="FEH2" s="397" t="s">
        <v>2</v>
      </c>
      <c r="FEI2" s="397"/>
      <c r="FEJ2" s="397" t="s">
        <v>2</v>
      </c>
      <c r="FEK2" s="397"/>
      <c r="FEL2" s="397" t="s">
        <v>2</v>
      </c>
      <c r="FEM2" s="397"/>
      <c r="FEN2" s="397" t="s">
        <v>2</v>
      </c>
      <c r="FEO2" s="397"/>
      <c r="FEP2" s="397" t="s">
        <v>2</v>
      </c>
      <c r="FEQ2" s="397"/>
      <c r="FER2" s="397" t="s">
        <v>2</v>
      </c>
      <c r="FES2" s="397"/>
      <c r="FET2" s="397" t="s">
        <v>2</v>
      </c>
      <c r="FEU2" s="397"/>
      <c r="FEV2" s="397" t="s">
        <v>2</v>
      </c>
      <c r="FEW2" s="397"/>
      <c r="FEX2" s="397" t="s">
        <v>2</v>
      </c>
      <c r="FEY2" s="397"/>
      <c r="FEZ2" s="397" t="s">
        <v>2</v>
      </c>
      <c r="FFA2" s="397"/>
      <c r="FFB2" s="397" t="s">
        <v>2</v>
      </c>
      <c r="FFC2" s="397"/>
      <c r="FFD2" s="397" t="s">
        <v>2</v>
      </c>
      <c r="FFE2" s="397"/>
      <c r="FFF2" s="397" t="s">
        <v>2</v>
      </c>
      <c r="FFG2" s="397"/>
      <c r="FFH2" s="397" t="s">
        <v>2</v>
      </c>
      <c r="FFI2" s="397"/>
      <c r="FFJ2" s="397" t="s">
        <v>2</v>
      </c>
      <c r="FFK2" s="397"/>
      <c r="FFL2" s="397" t="s">
        <v>2</v>
      </c>
      <c r="FFM2" s="397"/>
      <c r="FFN2" s="397" t="s">
        <v>2</v>
      </c>
      <c r="FFO2" s="397"/>
      <c r="FFP2" s="397" t="s">
        <v>2</v>
      </c>
      <c r="FFQ2" s="397"/>
      <c r="FFR2" s="397" t="s">
        <v>2</v>
      </c>
      <c r="FFS2" s="397"/>
      <c r="FFT2" s="397" t="s">
        <v>2</v>
      </c>
      <c r="FFU2" s="397"/>
      <c r="FFV2" s="397" t="s">
        <v>2</v>
      </c>
      <c r="FFW2" s="397"/>
      <c r="FFX2" s="397" t="s">
        <v>2</v>
      </c>
      <c r="FFY2" s="397"/>
      <c r="FFZ2" s="397" t="s">
        <v>2</v>
      </c>
      <c r="FGA2" s="397"/>
      <c r="FGB2" s="397" t="s">
        <v>2</v>
      </c>
      <c r="FGC2" s="397"/>
      <c r="FGD2" s="397" t="s">
        <v>2</v>
      </c>
      <c r="FGE2" s="397"/>
      <c r="FGF2" s="397" t="s">
        <v>2</v>
      </c>
      <c r="FGG2" s="397"/>
      <c r="FGH2" s="397" t="s">
        <v>2</v>
      </c>
      <c r="FGI2" s="397"/>
      <c r="FGJ2" s="397" t="s">
        <v>2</v>
      </c>
      <c r="FGK2" s="397"/>
      <c r="FGL2" s="397" t="s">
        <v>2</v>
      </c>
      <c r="FGM2" s="397"/>
      <c r="FGN2" s="397" t="s">
        <v>2</v>
      </c>
      <c r="FGO2" s="397"/>
      <c r="FGP2" s="397" t="s">
        <v>2</v>
      </c>
      <c r="FGQ2" s="397"/>
      <c r="FGR2" s="397" t="s">
        <v>2</v>
      </c>
      <c r="FGS2" s="397"/>
      <c r="FGT2" s="397" t="s">
        <v>2</v>
      </c>
      <c r="FGU2" s="397"/>
      <c r="FGV2" s="397" t="s">
        <v>2</v>
      </c>
      <c r="FGW2" s="397"/>
      <c r="FGX2" s="397" t="s">
        <v>2</v>
      </c>
      <c r="FGY2" s="397"/>
      <c r="FGZ2" s="397" t="s">
        <v>2</v>
      </c>
      <c r="FHA2" s="397"/>
      <c r="FHB2" s="397" t="s">
        <v>2</v>
      </c>
      <c r="FHC2" s="397"/>
      <c r="FHD2" s="397" t="s">
        <v>2</v>
      </c>
      <c r="FHE2" s="397"/>
      <c r="FHF2" s="397" t="s">
        <v>2</v>
      </c>
      <c r="FHG2" s="397"/>
      <c r="FHH2" s="397" t="s">
        <v>2</v>
      </c>
      <c r="FHI2" s="397"/>
      <c r="FHJ2" s="397" t="s">
        <v>2</v>
      </c>
      <c r="FHK2" s="397"/>
      <c r="FHL2" s="397" t="s">
        <v>2</v>
      </c>
      <c r="FHM2" s="397"/>
      <c r="FHN2" s="397" t="s">
        <v>2</v>
      </c>
      <c r="FHO2" s="397"/>
      <c r="FHP2" s="397" t="s">
        <v>2</v>
      </c>
      <c r="FHQ2" s="397"/>
      <c r="FHR2" s="397" t="s">
        <v>2</v>
      </c>
      <c r="FHS2" s="397"/>
      <c r="FHT2" s="397" t="s">
        <v>2</v>
      </c>
      <c r="FHU2" s="397"/>
      <c r="FHV2" s="397" t="s">
        <v>2</v>
      </c>
      <c r="FHW2" s="397"/>
      <c r="FHX2" s="397" t="s">
        <v>2</v>
      </c>
      <c r="FHY2" s="397"/>
      <c r="FHZ2" s="397" t="s">
        <v>2</v>
      </c>
      <c r="FIA2" s="397"/>
      <c r="FIB2" s="397" t="s">
        <v>2</v>
      </c>
      <c r="FIC2" s="397"/>
      <c r="FID2" s="397" t="s">
        <v>2</v>
      </c>
      <c r="FIE2" s="397"/>
      <c r="FIF2" s="397" t="s">
        <v>2</v>
      </c>
      <c r="FIG2" s="397"/>
      <c r="FIH2" s="397" t="s">
        <v>2</v>
      </c>
      <c r="FII2" s="397"/>
      <c r="FIJ2" s="397" t="s">
        <v>2</v>
      </c>
      <c r="FIK2" s="397"/>
      <c r="FIL2" s="397" t="s">
        <v>2</v>
      </c>
      <c r="FIM2" s="397"/>
      <c r="FIN2" s="397" t="s">
        <v>2</v>
      </c>
      <c r="FIO2" s="397"/>
      <c r="FIP2" s="397" t="s">
        <v>2</v>
      </c>
      <c r="FIQ2" s="397"/>
      <c r="FIR2" s="397" t="s">
        <v>2</v>
      </c>
      <c r="FIS2" s="397"/>
      <c r="FIT2" s="397" t="s">
        <v>2</v>
      </c>
      <c r="FIU2" s="397"/>
      <c r="FIV2" s="397" t="s">
        <v>2</v>
      </c>
      <c r="FIW2" s="397"/>
      <c r="FIX2" s="397" t="s">
        <v>2</v>
      </c>
      <c r="FIY2" s="397"/>
      <c r="FIZ2" s="397" t="s">
        <v>2</v>
      </c>
      <c r="FJA2" s="397"/>
      <c r="FJB2" s="397" t="s">
        <v>2</v>
      </c>
      <c r="FJC2" s="397"/>
      <c r="FJD2" s="397" t="s">
        <v>2</v>
      </c>
      <c r="FJE2" s="397"/>
      <c r="FJF2" s="397" t="s">
        <v>2</v>
      </c>
      <c r="FJG2" s="397"/>
      <c r="FJH2" s="397" t="s">
        <v>2</v>
      </c>
      <c r="FJI2" s="397"/>
      <c r="FJJ2" s="397" t="s">
        <v>2</v>
      </c>
      <c r="FJK2" s="397"/>
      <c r="FJL2" s="397" t="s">
        <v>2</v>
      </c>
      <c r="FJM2" s="397"/>
      <c r="FJN2" s="397" t="s">
        <v>2</v>
      </c>
      <c r="FJO2" s="397"/>
      <c r="FJP2" s="397" t="s">
        <v>2</v>
      </c>
      <c r="FJQ2" s="397"/>
      <c r="FJR2" s="397" t="s">
        <v>2</v>
      </c>
      <c r="FJS2" s="397"/>
      <c r="FJT2" s="397" t="s">
        <v>2</v>
      </c>
      <c r="FJU2" s="397"/>
      <c r="FJV2" s="397" t="s">
        <v>2</v>
      </c>
      <c r="FJW2" s="397"/>
      <c r="FJX2" s="397" t="s">
        <v>2</v>
      </c>
      <c r="FJY2" s="397"/>
      <c r="FJZ2" s="397" t="s">
        <v>2</v>
      </c>
      <c r="FKA2" s="397"/>
      <c r="FKB2" s="397" t="s">
        <v>2</v>
      </c>
      <c r="FKC2" s="397"/>
      <c r="FKD2" s="397" t="s">
        <v>2</v>
      </c>
      <c r="FKE2" s="397"/>
      <c r="FKF2" s="397" t="s">
        <v>2</v>
      </c>
      <c r="FKG2" s="397"/>
      <c r="FKH2" s="397" t="s">
        <v>2</v>
      </c>
      <c r="FKI2" s="397"/>
      <c r="FKJ2" s="397" t="s">
        <v>2</v>
      </c>
      <c r="FKK2" s="397"/>
      <c r="FKL2" s="397" t="s">
        <v>2</v>
      </c>
      <c r="FKM2" s="397"/>
      <c r="FKN2" s="397" t="s">
        <v>2</v>
      </c>
      <c r="FKO2" s="397"/>
      <c r="FKP2" s="397" t="s">
        <v>2</v>
      </c>
      <c r="FKQ2" s="397"/>
      <c r="FKR2" s="397" t="s">
        <v>2</v>
      </c>
      <c r="FKS2" s="397"/>
      <c r="FKT2" s="397" t="s">
        <v>2</v>
      </c>
      <c r="FKU2" s="397"/>
      <c r="FKV2" s="397" t="s">
        <v>2</v>
      </c>
      <c r="FKW2" s="397"/>
      <c r="FKX2" s="397" t="s">
        <v>2</v>
      </c>
      <c r="FKY2" s="397"/>
      <c r="FKZ2" s="397" t="s">
        <v>2</v>
      </c>
      <c r="FLA2" s="397"/>
      <c r="FLB2" s="397" t="s">
        <v>2</v>
      </c>
      <c r="FLC2" s="397"/>
      <c r="FLD2" s="397" t="s">
        <v>2</v>
      </c>
      <c r="FLE2" s="397"/>
      <c r="FLF2" s="397" t="s">
        <v>2</v>
      </c>
      <c r="FLG2" s="397"/>
      <c r="FLH2" s="397" t="s">
        <v>2</v>
      </c>
      <c r="FLI2" s="397"/>
      <c r="FLJ2" s="397" t="s">
        <v>2</v>
      </c>
      <c r="FLK2" s="397"/>
      <c r="FLL2" s="397" t="s">
        <v>2</v>
      </c>
      <c r="FLM2" s="397"/>
      <c r="FLN2" s="397" t="s">
        <v>2</v>
      </c>
      <c r="FLO2" s="397"/>
      <c r="FLP2" s="397" t="s">
        <v>2</v>
      </c>
      <c r="FLQ2" s="397"/>
      <c r="FLR2" s="397" t="s">
        <v>2</v>
      </c>
      <c r="FLS2" s="397"/>
      <c r="FLT2" s="397" t="s">
        <v>2</v>
      </c>
      <c r="FLU2" s="397"/>
      <c r="FLV2" s="397" t="s">
        <v>2</v>
      </c>
      <c r="FLW2" s="397"/>
      <c r="FLX2" s="397" t="s">
        <v>2</v>
      </c>
      <c r="FLY2" s="397"/>
      <c r="FLZ2" s="397" t="s">
        <v>2</v>
      </c>
      <c r="FMA2" s="397"/>
      <c r="FMB2" s="397" t="s">
        <v>2</v>
      </c>
      <c r="FMC2" s="397"/>
      <c r="FMD2" s="397" t="s">
        <v>2</v>
      </c>
      <c r="FME2" s="397"/>
      <c r="FMF2" s="397" t="s">
        <v>2</v>
      </c>
      <c r="FMG2" s="397"/>
      <c r="FMH2" s="397" t="s">
        <v>2</v>
      </c>
      <c r="FMI2" s="397"/>
      <c r="FMJ2" s="397" t="s">
        <v>2</v>
      </c>
      <c r="FMK2" s="397"/>
      <c r="FML2" s="397" t="s">
        <v>2</v>
      </c>
      <c r="FMM2" s="397"/>
      <c r="FMN2" s="397" t="s">
        <v>2</v>
      </c>
      <c r="FMO2" s="397"/>
      <c r="FMP2" s="397" t="s">
        <v>2</v>
      </c>
      <c r="FMQ2" s="397"/>
      <c r="FMR2" s="397" t="s">
        <v>2</v>
      </c>
      <c r="FMS2" s="397"/>
      <c r="FMT2" s="397" t="s">
        <v>2</v>
      </c>
      <c r="FMU2" s="397"/>
      <c r="FMV2" s="397" t="s">
        <v>2</v>
      </c>
      <c r="FMW2" s="397"/>
      <c r="FMX2" s="397" t="s">
        <v>2</v>
      </c>
      <c r="FMY2" s="397"/>
      <c r="FMZ2" s="397" t="s">
        <v>2</v>
      </c>
      <c r="FNA2" s="397"/>
      <c r="FNB2" s="397" t="s">
        <v>2</v>
      </c>
      <c r="FNC2" s="397"/>
      <c r="FND2" s="397" t="s">
        <v>2</v>
      </c>
      <c r="FNE2" s="397"/>
      <c r="FNF2" s="397" t="s">
        <v>2</v>
      </c>
      <c r="FNG2" s="397"/>
      <c r="FNH2" s="397" t="s">
        <v>2</v>
      </c>
      <c r="FNI2" s="397"/>
      <c r="FNJ2" s="397" t="s">
        <v>2</v>
      </c>
      <c r="FNK2" s="397"/>
      <c r="FNL2" s="397" t="s">
        <v>2</v>
      </c>
      <c r="FNM2" s="397"/>
      <c r="FNN2" s="397" t="s">
        <v>2</v>
      </c>
      <c r="FNO2" s="397"/>
      <c r="FNP2" s="397" t="s">
        <v>2</v>
      </c>
      <c r="FNQ2" s="397"/>
      <c r="FNR2" s="397" t="s">
        <v>2</v>
      </c>
      <c r="FNS2" s="397"/>
      <c r="FNT2" s="397" t="s">
        <v>2</v>
      </c>
      <c r="FNU2" s="397"/>
      <c r="FNV2" s="397" t="s">
        <v>2</v>
      </c>
      <c r="FNW2" s="397"/>
      <c r="FNX2" s="397" t="s">
        <v>2</v>
      </c>
      <c r="FNY2" s="397"/>
      <c r="FNZ2" s="397" t="s">
        <v>2</v>
      </c>
      <c r="FOA2" s="397"/>
      <c r="FOB2" s="397" t="s">
        <v>2</v>
      </c>
      <c r="FOC2" s="397"/>
      <c r="FOD2" s="397" t="s">
        <v>2</v>
      </c>
      <c r="FOE2" s="397"/>
      <c r="FOF2" s="397" t="s">
        <v>2</v>
      </c>
      <c r="FOG2" s="397"/>
      <c r="FOH2" s="397" t="s">
        <v>2</v>
      </c>
      <c r="FOI2" s="397"/>
      <c r="FOJ2" s="397" t="s">
        <v>2</v>
      </c>
      <c r="FOK2" s="397"/>
      <c r="FOL2" s="397" t="s">
        <v>2</v>
      </c>
      <c r="FOM2" s="397"/>
      <c r="FON2" s="397" t="s">
        <v>2</v>
      </c>
      <c r="FOO2" s="397"/>
      <c r="FOP2" s="397" t="s">
        <v>2</v>
      </c>
      <c r="FOQ2" s="397"/>
      <c r="FOR2" s="397" t="s">
        <v>2</v>
      </c>
      <c r="FOS2" s="397"/>
      <c r="FOT2" s="397" t="s">
        <v>2</v>
      </c>
      <c r="FOU2" s="397"/>
      <c r="FOV2" s="397" t="s">
        <v>2</v>
      </c>
      <c r="FOW2" s="397"/>
      <c r="FOX2" s="397" t="s">
        <v>2</v>
      </c>
      <c r="FOY2" s="397"/>
      <c r="FOZ2" s="397" t="s">
        <v>2</v>
      </c>
      <c r="FPA2" s="397"/>
      <c r="FPB2" s="397" t="s">
        <v>2</v>
      </c>
      <c r="FPC2" s="397"/>
      <c r="FPD2" s="397" t="s">
        <v>2</v>
      </c>
      <c r="FPE2" s="397"/>
      <c r="FPF2" s="397" t="s">
        <v>2</v>
      </c>
      <c r="FPG2" s="397"/>
      <c r="FPH2" s="397" t="s">
        <v>2</v>
      </c>
      <c r="FPI2" s="397"/>
      <c r="FPJ2" s="397" t="s">
        <v>2</v>
      </c>
      <c r="FPK2" s="397"/>
      <c r="FPL2" s="397" t="s">
        <v>2</v>
      </c>
      <c r="FPM2" s="397"/>
      <c r="FPN2" s="397" t="s">
        <v>2</v>
      </c>
      <c r="FPO2" s="397"/>
      <c r="FPP2" s="397" t="s">
        <v>2</v>
      </c>
      <c r="FPQ2" s="397"/>
      <c r="FPR2" s="397" t="s">
        <v>2</v>
      </c>
      <c r="FPS2" s="397"/>
      <c r="FPT2" s="397" t="s">
        <v>2</v>
      </c>
      <c r="FPU2" s="397"/>
      <c r="FPV2" s="397" t="s">
        <v>2</v>
      </c>
      <c r="FPW2" s="397"/>
      <c r="FPX2" s="397" t="s">
        <v>2</v>
      </c>
      <c r="FPY2" s="397"/>
      <c r="FPZ2" s="397" t="s">
        <v>2</v>
      </c>
      <c r="FQA2" s="397"/>
      <c r="FQB2" s="397" t="s">
        <v>2</v>
      </c>
      <c r="FQC2" s="397"/>
      <c r="FQD2" s="397" t="s">
        <v>2</v>
      </c>
      <c r="FQE2" s="397"/>
      <c r="FQF2" s="397" t="s">
        <v>2</v>
      </c>
      <c r="FQG2" s="397"/>
      <c r="FQH2" s="397" t="s">
        <v>2</v>
      </c>
      <c r="FQI2" s="397"/>
      <c r="FQJ2" s="397" t="s">
        <v>2</v>
      </c>
      <c r="FQK2" s="397"/>
      <c r="FQL2" s="397" t="s">
        <v>2</v>
      </c>
      <c r="FQM2" s="397"/>
      <c r="FQN2" s="397" t="s">
        <v>2</v>
      </c>
      <c r="FQO2" s="397"/>
      <c r="FQP2" s="397" t="s">
        <v>2</v>
      </c>
      <c r="FQQ2" s="397"/>
      <c r="FQR2" s="397" t="s">
        <v>2</v>
      </c>
      <c r="FQS2" s="397"/>
      <c r="FQT2" s="397" t="s">
        <v>2</v>
      </c>
      <c r="FQU2" s="397"/>
      <c r="FQV2" s="397" t="s">
        <v>2</v>
      </c>
      <c r="FQW2" s="397"/>
      <c r="FQX2" s="397" t="s">
        <v>2</v>
      </c>
      <c r="FQY2" s="397"/>
      <c r="FQZ2" s="397" t="s">
        <v>2</v>
      </c>
      <c r="FRA2" s="397"/>
      <c r="FRB2" s="397" t="s">
        <v>2</v>
      </c>
      <c r="FRC2" s="397"/>
      <c r="FRD2" s="397" t="s">
        <v>2</v>
      </c>
      <c r="FRE2" s="397"/>
      <c r="FRF2" s="397" t="s">
        <v>2</v>
      </c>
      <c r="FRG2" s="397"/>
      <c r="FRH2" s="397" t="s">
        <v>2</v>
      </c>
      <c r="FRI2" s="397"/>
      <c r="FRJ2" s="397" t="s">
        <v>2</v>
      </c>
      <c r="FRK2" s="397"/>
      <c r="FRL2" s="397" t="s">
        <v>2</v>
      </c>
      <c r="FRM2" s="397"/>
      <c r="FRN2" s="397" t="s">
        <v>2</v>
      </c>
      <c r="FRO2" s="397"/>
      <c r="FRP2" s="397" t="s">
        <v>2</v>
      </c>
      <c r="FRQ2" s="397"/>
      <c r="FRR2" s="397" t="s">
        <v>2</v>
      </c>
      <c r="FRS2" s="397"/>
      <c r="FRT2" s="397" t="s">
        <v>2</v>
      </c>
      <c r="FRU2" s="397"/>
      <c r="FRV2" s="397" t="s">
        <v>2</v>
      </c>
      <c r="FRW2" s="397"/>
      <c r="FRX2" s="397" t="s">
        <v>2</v>
      </c>
      <c r="FRY2" s="397"/>
      <c r="FRZ2" s="397" t="s">
        <v>2</v>
      </c>
      <c r="FSA2" s="397"/>
      <c r="FSB2" s="397" t="s">
        <v>2</v>
      </c>
      <c r="FSC2" s="397"/>
      <c r="FSD2" s="397" t="s">
        <v>2</v>
      </c>
      <c r="FSE2" s="397"/>
      <c r="FSF2" s="397" t="s">
        <v>2</v>
      </c>
      <c r="FSG2" s="397"/>
      <c r="FSH2" s="397" t="s">
        <v>2</v>
      </c>
      <c r="FSI2" s="397"/>
      <c r="FSJ2" s="397" t="s">
        <v>2</v>
      </c>
      <c r="FSK2" s="397"/>
      <c r="FSL2" s="397" t="s">
        <v>2</v>
      </c>
      <c r="FSM2" s="397"/>
      <c r="FSN2" s="397" t="s">
        <v>2</v>
      </c>
      <c r="FSO2" s="397"/>
      <c r="FSP2" s="397" t="s">
        <v>2</v>
      </c>
      <c r="FSQ2" s="397"/>
      <c r="FSR2" s="397" t="s">
        <v>2</v>
      </c>
      <c r="FSS2" s="397"/>
      <c r="FST2" s="397" t="s">
        <v>2</v>
      </c>
      <c r="FSU2" s="397"/>
      <c r="FSV2" s="397" t="s">
        <v>2</v>
      </c>
      <c r="FSW2" s="397"/>
      <c r="FSX2" s="397" t="s">
        <v>2</v>
      </c>
      <c r="FSY2" s="397"/>
      <c r="FSZ2" s="397" t="s">
        <v>2</v>
      </c>
      <c r="FTA2" s="397"/>
      <c r="FTB2" s="397" t="s">
        <v>2</v>
      </c>
      <c r="FTC2" s="397"/>
      <c r="FTD2" s="397" t="s">
        <v>2</v>
      </c>
      <c r="FTE2" s="397"/>
      <c r="FTF2" s="397" t="s">
        <v>2</v>
      </c>
      <c r="FTG2" s="397"/>
      <c r="FTH2" s="397" t="s">
        <v>2</v>
      </c>
      <c r="FTI2" s="397"/>
      <c r="FTJ2" s="397" t="s">
        <v>2</v>
      </c>
      <c r="FTK2" s="397"/>
      <c r="FTL2" s="397" t="s">
        <v>2</v>
      </c>
      <c r="FTM2" s="397"/>
      <c r="FTN2" s="397" t="s">
        <v>2</v>
      </c>
      <c r="FTO2" s="397"/>
      <c r="FTP2" s="397" t="s">
        <v>2</v>
      </c>
      <c r="FTQ2" s="397"/>
      <c r="FTR2" s="397" t="s">
        <v>2</v>
      </c>
      <c r="FTS2" s="397"/>
      <c r="FTT2" s="397" t="s">
        <v>2</v>
      </c>
      <c r="FTU2" s="397"/>
      <c r="FTV2" s="397" t="s">
        <v>2</v>
      </c>
      <c r="FTW2" s="397"/>
      <c r="FTX2" s="397" t="s">
        <v>2</v>
      </c>
      <c r="FTY2" s="397"/>
      <c r="FTZ2" s="397" t="s">
        <v>2</v>
      </c>
      <c r="FUA2" s="397"/>
      <c r="FUB2" s="397" t="s">
        <v>2</v>
      </c>
      <c r="FUC2" s="397"/>
      <c r="FUD2" s="397" t="s">
        <v>2</v>
      </c>
      <c r="FUE2" s="397"/>
      <c r="FUF2" s="397" t="s">
        <v>2</v>
      </c>
      <c r="FUG2" s="397"/>
      <c r="FUH2" s="397" t="s">
        <v>2</v>
      </c>
      <c r="FUI2" s="397"/>
      <c r="FUJ2" s="397" t="s">
        <v>2</v>
      </c>
      <c r="FUK2" s="397"/>
      <c r="FUL2" s="397" t="s">
        <v>2</v>
      </c>
      <c r="FUM2" s="397"/>
      <c r="FUN2" s="397" t="s">
        <v>2</v>
      </c>
      <c r="FUO2" s="397"/>
      <c r="FUP2" s="397" t="s">
        <v>2</v>
      </c>
      <c r="FUQ2" s="397"/>
      <c r="FUR2" s="397" t="s">
        <v>2</v>
      </c>
      <c r="FUS2" s="397"/>
      <c r="FUT2" s="397" t="s">
        <v>2</v>
      </c>
      <c r="FUU2" s="397"/>
      <c r="FUV2" s="397" t="s">
        <v>2</v>
      </c>
      <c r="FUW2" s="397"/>
      <c r="FUX2" s="397" t="s">
        <v>2</v>
      </c>
      <c r="FUY2" s="397"/>
      <c r="FUZ2" s="397" t="s">
        <v>2</v>
      </c>
      <c r="FVA2" s="397"/>
      <c r="FVB2" s="397" t="s">
        <v>2</v>
      </c>
      <c r="FVC2" s="397"/>
      <c r="FVD2" s="397" t="s">
        <v>2</v>
      </c>
      <c r="FVE2" s="397"/>
      <c r="FVF2" s="397" t="s">
        <v>2</v>
      </c>
      <c r="FVG2" s="397"/>
      <c r="FVH2" s="397" t="s">
        <v>2</v>
      </c>
      <c r="FVI2" s="397"/>
      <c r="FVJ2" s="397" t="s">
        <v>2</v>
      </c>
      <c r="FVK2" s="397"/>
      <c r="FVL2" s="397" t="s">
        <v>2</v>
      </c>
      <c r="FVM2" s="397"/>
      <c r="FVN2" s="397" t="s">
        <v>2</v>
      </c>
      <c r="FVO2" s="397"/>
      <c r="FVP2" s="397" t="s">
        <v>2</v>
      </c>
      <c r="FVQ2" s="397"/>
      <c r="FVR2" s="397" t="s">
        <v>2</v>
      </c>
      <c r="FVS2" s="397"/>
      <c r="FVT2" s="397" t="s">
        <v>2</v>
      </c>
      <c r="FVU2" s="397"/>
      <c r="FVV2" s="397" t="s">
        <v>2</v>
      </c>
      <c r="FVW2" s="397"/>
      <c r="FVX2" s="397" t="s">
        <v>2</v>
      </c>
      <c r="FVY2" s="397"/>
      <c r="FVZ2" s="397" t="s">
        <v>2</v>
      </c>
      <c r="FWA2" s="397"/>
      <c r="FWB2" s="397" t="s">
        <v>2</v>
      </c>
      <c r="FWC2" s="397"/>
      <c r="FWD2" s="397" t="s">
        <v>2</v>
      </c>
      <c r="FWE2" s="397"/>
      <c r="FWF2" s="397" t="s">
        <v>2</v>
      </c>
      <c r="FWG2" s="397"/>
      <c r="FWH2" s="397" t="s">
        <v>2</v>
      </c>
      <c r="FWI2" s="397"/>
      <c r="FWJ2" s="397" t="s">
        <v>2</v>
      </c>
      <c r="FWK2" s="397"/>
      <c r="FWL2" s="397" t="s">
        <v>2</v>
      </c>
      <c r="FWM2" s="397"/>
      <c r="FWN2" s="397" t="s">
        <v>2</v>
      </c>
      <c r="FWO2" s="397"/>
      <c r="FWP2" s="397" t="s">
        <v>2</v>
      </c>
      <c r="FWQ2" s="397"/>
      <c r="FWR2" s="397" t="s">
        <v>2</v>
      </c>
      <c r="FWS2" s="397"/>
      <c r="FWT2" s="397" t="s">
        <v>2</v>
      </c>
      <c r="FWU2" s="397"/>
      <c r="FWV2" s="397" t="s">
        <v>2</v>
      </c>
      <c r="FWW2" s="397"/>
      <c r="FWX2" s="397" t="s">
        <v>2</v>
      </c>
      <c r="FWY2" s="397"/>
      <c r="FWZ2" s="397" t="s">
        <v>2</v>
      </c>
      <c r="FXA2" s="397"/>
      <c r="FXB2" s="397" t="s">
        <v>2</v>
      </c>
      <c r="FXC2" s="397"/>
      <c r="FXD2" s="397" t="s">
        <v>2</v>
      </c>
      <c r="FXE2" s="397"/>
      <c r="FXF2" s="397" t="s">
        <v>2</v>
      </c>
      <c r="FXG2" s="397"/>
      <c r="FXH2" s="397" t="s">
        <v>2</v>
      </c>
      <c r="FXI2" s="397"/>
      <c r="FXJ2" s="397" t="s">
        <v>2</v>
      </c>
      <c r="FXK2" s="397"/>
      <c r="FXL2" s="397" t="s">
        <v>2</v>
      </c>
      <c r="FXM2" s="397"/>
      <c r="FXN2" s="397" t="s">
        <v>2</v>
      </c>
      <c r="FXO2" s="397"/>
      <c r="FXP2" s="397" t="s">
        <v>2</v>
      </c>
      <c r="FXQ2" s="397"/>
      <c r="FXR2" s="397" t="s">
        <v>2</v>
      </c>
      <c r="FXS2" s="397"/>
      <c r="FXT2" s="397" t="s">
        <v>2</v>
      </c>
      <c r="FXU2" s="397"/>
      <c r="FXV2" s="397" t="s">
        <v>2</v>
      </c>
      <c r="FXW2" s="397"/>
      <c r="FXX2" s="397" t="s">
        <v>2</v>
      </c>
      <c r="FXY2" s="397"/>
      <c r="FXZ2" s="397" t="s">
        <v>2</v>
      </c>
      <c r="FYA2" s="397"/>
      <c r="FYB2" s="397" t="s">
        <v>2</v>
      </c>
      <c r="FYC2" s="397"/>
      <c r="FYD2" s="397" t="s">
        <v>2</v>
      </c>
      <c r="FYE2" s="397"/>
      <c r="FYF2" s="397" t="s">
        <v>2</v>
      </c>
      <c r="FYG2" s="397"/>
      <c r="FYH2" s="397" t="s">
        <v>2</v>
      </c>
      <c r="FYI2" s="397"/>
      <c r="FYJ2" s="397" t="s">
        <v>2</v>
      </c>
      <c r="FYK2" s="397"/>
      <c r="FYL2" s="397" t="s">
        <v>2</v>
      </c>
      <c r="FYM2" s="397"/>
      <c r="FYN2" s="397" t="s">
        <v>2</v>
      </c>
      <c r="FYO2" s="397"/>
      <c r="FYP2" s="397" t="s">
        <v>2</v>
      </c>
      <c r="FYQ2" s="397"/>
      <c r="FYR2" s="397" t="s">
        <v>2</v>
      </c>
      <c r="FYS2" s="397"/>
      <c r="FYT2" s="397" t="s">
        <v>2</v>
      </c>
      <c r="FYU2" s="397"/>
      <c r="FYV2" s="397" t="s">
        <v>2</v>
      </c>
      <c r="FYW2" s="397"/>
      <c r="FYX2" s="397" t="s">
        <v>2</v>
      </c>
      <c r="FYY2" s="397"/>
      <c r="FYZ2" s="397" t="s">
        <v>2</v>
      </c>
      <c r="FZA2" s="397"/>
      <c r="FZB2" s="397" t="s">
        <v>2</v>
      </c>
      <c r="FZC2" s="397"/>
      <c r="FZD2" s="397" t="s">
        <v>2</v>
      </c>
      <c r="FZE2" s="397"/>
      <c r="FZF2" s="397" t="s">
        <v>2</v>
      </c>
      <c r="FZG2" s="397"/>
      <c r="FZH2" s="397" t="s">
        <v>2</v>
      </c>
      <c r="FZI2" s="397"/>
      <c r="FZJ2" s="397" t="s">
        <v>2</v>
      </c>
      <c r="FZK2" s="397"/>
      <c r="FZL2" s="397" t="s">
        <v>2</v>
      </c>
      <c r="FZM2" s="397"/>
      <c r="FZN2" s="397" t="s">
        <v>2</v>
      </c>
      <c r="FZO2" s="397"/>
      <c r="FZP2" s="397" t="s">
        <v>2</v>
      </c>
      <c r="FZQ2" s="397"/>
      <c r="FZR2" s="397" t="s">
        <v>2</v>
      </c>
      <c r="FZS2" s="397"/>
      <c r="FZT2" s="397" t="s">
        <v>2</v>
      </c>
      <c r="FZU2" s="397"/>
      <c r="FZV2" s="397" t="s">
        <v>2</v>
      </c>
      <c r="FZW2" s="397"/>
      <c r="FZX2" s="397" t="s">
        <v>2</v>
      </c>
      <c r="FZY2" s="397"/>
      <c r="FZZ2" s="397" t="s">
        <v>2</v>
      </c>
      <c r="GAA2" s="397"/>
      <c r="GAB2" s="397" t="s">
        <v>2</v>
      </c>
      <c r="GAC2" s="397"/>
      <c r="GAD2" s="397" t="s">
        <v>2</v>
      </c>
      <c r="GAE2" s="397"/>
      <c r="GAF2" s="397" t="s">
        <v>2</v>
      </c>
      <c r="GAG2" s="397"/>
      <c r="GAH2" s="397" t="s">
        <v>2</v>
      </c>
      <c r="GAI2" s="397"/>
      <c r="GAJ2" s="397" t="s">
        <v>2</v>
      </c>
      <c r="GAK2" s="397"/>
      <c r="GAL2" s="397" t="s">
        <v>2</v>
      </c>
      <c r="GAM2" s="397"/>
      <c r="GAN2" s="397" t="s">
        <v>2</v>
      </c>
      <c r="GAO2" s="397"/>
      <c r="GAP2" s="397" t="s">
        <v>2</v>
      </c>
      <c r="GAQ2" s="397"/>
      <c r="GAR2" s="397" t="s">
        <v>2</v>
      </c>
      <c r="GAS2" s="397"/>
      <c r="GAT2" s="397" t="s">
        <v>2</v>
      </c>
      <c r="GAU2" s="397"/>
      <c r="GAV2" s="397" t="s">
        <v>2</v>
      </c>
      <c r="GAW2" s="397"/>
      <c r="GAX2" s="397" t="s">
        <v>2</v>
      </c>
      <c r="GAY2" s="397"/>
      <c r="GAZ2" s="397" t="s">
        <v>2</v>
      </c>
      <c r="GBA2" s="397"/>
      <c r="GBB2" s="397" t="s">
        <v>2</v>
      </c>
      <c r="GBC2" s="397"/>
      <c r="GBD2" s="397" t="s">
        <v>2</v>
      </c>
      <c r="GBE2" s="397"/>
      <c r="GBF2" s="397" t="s">
        <v>2</v>
      </c>
      <c r="GBG2" s="397"/>
      <c r="GBH2" s="397" t="s">
        <v>2</v>
      </c>
      <c r="GBI2" s="397"/>
      <c r="GBJ2" s="397" t="s">
        <v>2</v>
      </c>
      <c r="GBK2" s="397"/>
      <c r="GBL2" s="397" t="s">
        <v>2</v>
      </c>
      <c r="GBM2" s="397"/>
      <c r="GBN2" s="397" t="s">
        <v>2</v>
      </c>
      <c r="GBO2" s="397"/>
      <c r="GBP2" s="397" t="s">
        <v>2</v>
      </c>
      <c r="GBQ2" s="397"/>
      <c r="GBR2" s="397" t="s">
        <v>2</v>
      </c>
      <c r="GBS2" s="397"/>
      <c r="GBT2" s="397" t="s">
        <v>2</v>
      </c>
      <c r="GBU2" s="397"/>
      <c r="GBV2" s="397" t="s">
        <v>2</v>
      </c>
      <c r="GBW2" s="397"/>
      <c r="GBX2" s="397" t="s">
        <v>2</v>
      </c>
      <c r="GBY2" s="397"/>
      <c r="GBZ2" s="397" t="s">
        <v>2</v>
      </c>
      <c r="GCA2" s="397"/>
      <c r="GCB2" s="397" t="s">
        <v>2</v>
      </c>
      <c r="GCC2" s="397"/>
      <c r="GCD2" s="397" t="s">
        <v>2</v>
      </c>
      <c r="GCE2" s="397"/>
      <c r="GCF2" s="397" t="s">
        <v>2</v>
      </c>
      <c r="GCG2" s="397"/>
      <c r="GCH2" s="397" t="s">
        <v>2</v>
      </c>
      <c r="GCI2" s="397"/>
      <c r="GCJ2" s="397" t="s">
        <v>2</v>
      </c>
      <c r="GCK2" s="397"/>
      <c r="GCL2" s="397" t="s">
        <v>2</v>
      </c>
      <c r="GCM2" s="397"/>
      <c r="GCN2" s="397" t="s">
        <v>2</v>
      </c>
      <c r="GCO2" s="397"/>
      <c r="GCP2" s="397" t="s">
        <v>2</v>
      </c>
      <c r="GCQ2" s="397"/>
      <c r="GCR2" s="397" t="s">
        <v>2</v>
      </c>
      <c r="GCS2" s="397"/>
      <c r="GCT2" s="397" t="s">
        <v>2</v>
      </c>
      <c r="GCU2" s="397"/>
      <c r="GCV2" s="397" t="s">
        <v>2</v>
      </c>
      <c r="GCW2" s="397"/>
      <c r="GCX2" s="397" t="s">
        <v>2</v>
      </c>
      <c r="GCY2" s="397"/>
      <c r="GCZ2" s="397" t="s">
        <v>2</v>
      </c>
      <c r="GDA2" s="397"/>
      <c r="GDB2" s="397" t="s">
        <v>2</v>
      </c>
      <c r="GDC2" s="397"/>
      <c r="GDD2" s="397" t="s">
        <v>2</v>
      </c>
      <c r="GDE2" s="397"/>
      <c r="GDF2" s="397" t="s">
        <v>2</v>
      </c>
      <c r="GDG2" s="397"/>
      <c r="GDH2" s="397" t="s">
        <v>2</v>
      </c>
      <c r="GDI2" s="397"/>
      <c r="GDJ2" s="397" t="s">
        <v>2</v>
      </c>
      <c r="GDK2" s="397"/>
      <c r="GDL2" s="397" t="s">
        <v>2</v>
      </c>
      <c r="GDM2" s="397"/>
      <c r="GDN2" s="397" t="s">
        <v>2</v>
      </c>
      <c r="GDO2" s="397"/>
      <c r="GDP2" s="397" t="s">
        <v>2</v>
      </c>
      <c r="GDQ2" s="397"/>
      <c r="GDR2" s="397" t="s">
        <v>2</v>
      </c>
      <c r="GDS2" s="397"/>
      <c r="GDT2" s="397" t="s">
        <v>2</v>
      </c>
      <c r="GDU2" s="397"/>
      <c r="GDV2" s="397" t="s">
        <v>2</v>
      </c>
      <c r="GDW2" s="397"/>
      <c r="GDX2" s="397" t="s">
        <v>2</v>
      </c>
      <c r="GDY2" s="397"/>
      <c r="GDZ2" s="397" t="s">
        <v>2</v>
      </c>
      <c r="GEA2" s="397"/>
      <c r="GEB2" s="397" t="s">
        <v>2</v>
      </c>
      <c r="GEC2" s="397"/>
      <c r="GED2" s="397" t="s">
        <v>2</v>
      </c>
      <c r="GEE2" s="397"/>
      <c r="GEF2" s="397" t="s">
        <v>2</v>
      </c>
      <c r="GEG2" s="397"/>
      <c r="GEH2" s="397" t="s">
        <v>2</v>
      </c>
      <c r="GEI2" s="397"/>
      <c r="GEJ2" s="397" t="s">
        <v>2</v>
      </c>
      <c r="GEK2" s="397"/>
      <c r="GEL2" s="397" t="s">
        <v>2</v>
      </c>
      <c r="GEM2" s="397"/>
      <c r="GEN2" s="397" t="s">
        <v>2</v>
      </c>
      <c r="GEO2" s="397"/>
      <c r="GEP2" s="397" t="s">
        <v>2</v>
      </c>
      <c r="GEQ2" s="397"/>
      <c r="GER2" s="397" t="s">
        <v>2</v>
      </c>
      <c r="GES2" s="397"/>
      <c r="GET2" s="397" t="s">
        <v>2</v>
      </c>
      <c r="GEU2" s="397"/>
      <c r="GEV2" s="397" t="s">
        <v>2</v>
      </c>
      <c r="GEW2" s="397"/>
      <c r="GEX2" s="397" t="s">
        <v>2</v>
      </c>
      <c r="GEY2" s="397"/>
      <c r="GEZ2" s="397" t="s">
        <v>2</v>
      </c>
      <c r="GFA2" s="397"/>
      <c r="GFB2" s="397" t="s">
        <v>2</v>
      </c>
      <c r="GFC2" s="397"/>
      <c r="GFD2" s="397" t="s">
        <v>2</v>
      </c>
      <c r="GFE2" s="397"/>
      <c r="GFF2" s="397" t="s">
        <v>2</v>
      </c>
      <c r="GFG2" s="397"/>
      <c r="GFH2" s="397" t="s">
        <v>2</v>
      </c>
      <c r="GFI2" s="397"/>
      <c r="GFJ2" s="397" t="s">
        <v>2</v>
      </c>
      <c r="GFK2" s="397"/>
      <c r="GFL2" s="397" t="s">
        <v>2</v>
      </c>
      <c r="GFM2" s="397"/>
      <c r="GFN2" s="397" t="s">
        <v>2</v>
      </c>
      <c r="GFO2" s="397"/>
      <c r="GFP2" s="397" t="s">
        <v>2</v>
      </c>
      <c r="GFQ2" s="397"/>
      <c r="GFR2" s="397" t="s">
        <v>2</v>
      </c>
      <c r="GFS2" s="397"/>
      <c r="GFT2" s="397" t="s">
        <v>2</v>
      </c>
      <c r="GFU2" s="397"/>
      <c r="GFV2" s="397" t="s">
        <v>2</v>
      </c>
      <c r="GFW2" s="397"/>
      <c r="GFX2" s="397" t="s">
        <v>2</v>
      </c>
      <c r="GFY2" s="397"/>
      <c r="GFZ2" s="397" t="s">
        <v>2</v>
      </c>
      <c r="GGA2" s="397"/>
      <c r="GGB2" s="397" t="s">
        <v>2</v>
      </c>
      <c r="GGC2" s="397"/>
      <c r="GGD2" s="397" t="s">
        <v>2</v>
      </c>
      <c r="GGE2" s="397"/>
      <c r="GGF2" s="397" t="s">
        <v>2</v>
      </c>
      <c r="GGG2" s="397"/>
      <c r="GGH2" s="397" t="s">
        <v>2</v>
      </c>
      <c r="GGI2" s="397"/>
      <c r="GGJ2" s="397" t="s">
        <v>2</v>
      </c>
      <c r="GGK2" s="397"/>
      <c r="GGL2" s="397" t="s">
        <v>2</v>
      </c>
      <c r="GGM2" s="397"/>
      <c r="GGN2" s="397" t="s">
        <v>2</v>
      </c>
      <c r="GGO2" s="397"/>
      <c r="GGP2" s="397" t="s">
        <v>2</v>
      </c>
      <c r="GGQ2" s="397"/>
      <c r="GGR2" s="397" t="s">
        <v>2</v>
      </c>
      <c r="GGS2" s="397"/>
      <c r="GGT2" s="397" t="s">
        <v>2</v>
      </c>
      <c r="GGU2" s="397"/>
      <c r="GGV2" s="397" t="s">
        <v>2</v>
      </c>
      <c r="GGW2" s="397"/>
      <c r="GGX2" s="397" t="s">
        <v>2</v>
      </c>
      <c r="GGY2" s="397"/>
      <c r="GGZ2" s="397" t="s">
        <v>2</v>
      </c>
      <c r="GHA2" s="397"/>
      <c r="GHB2" s="397" t="s">
        <v>2</v>
      </c>
      <c r="GHC2" s="397"/>
      <c r="GHD2" s="397" t="s">
        <v>2</v>
      </c>
      <c r="GHE2" s="397"/>
      <c r="GHF2" s="397" t="s">
        <v>2</v>
      </c>
      <c r="GHG2" s="397"/>
      <c r="GHH2" s="397" t="s">
        <v>2</v>
      </c>
      <c r="GHI2" s="397"/>
      <c r="GHJ2" s="397" t="s">
        <v>2</v>
      </c>
      <c r="GHK2" s="397"/>
      <c r="GHL2" s="397" t="s">
        <v>2</v>
      </c>
      <c r="GHM2" s="397"/>
      <c r="GHN2" s="397" t="s">
        <v>2</v>
      </c>
      <c r="GHO2" s="397"/>
      <c r="GHP2" s="397" t="s">
        <v>2</v>
      </c>
      <c r="GHQ2" s="397"/>
      <c r="GHR2" s="397" t="s">
        <v>2</v>
      </c>
      <c r="GHS2" s="397"/>
      <c r="GHT2" s="397" t="s">
        <v>2</v>
      </c>
      <c r="GHU2" s="397"/>
      <c r="GHV2" s="397" t="s">
        <v>2</v>
      </c>
      <c r="GHW2" s="397"/>
      <c r="GHX2" s="397" t="s">
        <v>2</v>
      </c>
      <c r="GHY2" s="397"/>
      <c r="GHZ2" s="397" t="s">
        <v>2</v>
      </c>
      <c r="GIA2" s="397"/>
      <c r="GIB2" s="397" t="s">
        <v>2</v>
      </c>
      <c r="GIC2" s="397"/>
      <c r="GID2" s="397" t="s">
        <v>2</v>
      </c>
      <c r="GIE2" s="397"/>
      <c r="GIF2" s="397" t="s">
        <v>2</v>
      </c>
      <c r="GIG2" s="397"/>
      <c r="GIH2" s="397" t="s">
        <v>2</v>
      </c>
      <c r="GII2" s="397"/>
      <c r="GIJ2" s="397" t="s">
        <v>2</v>
      </c>
      <c r="GIK2" s="397"/>
      <c r="GIL2" s="397" t="s">
        <v>2</v>
      </c>
      <c r="GIM2" s="397"/>
      <c r="GIN2" s="397" t="s">
        <v>2</v>
      </c>
      <c r="GIO2" s="397"/>
      <c r="GIP2" s="397" t="s">
        <v>2</v>
      </c>
      <c r="GIQ2" s="397"/>
      <c r="GIR2" s="397" t="s">
        <v>2</v>
      </c>
      <c r="GIS2" s="397"/>
      <c r="GIT2" s="397" t="s">
        <v>2</v>
      </c>
      <c r="GIU2" s="397"/>
      <c r="GIV2" s="397" t="s">
        <v>2</v>
      </c>
      <c r="GIW2" s="397"/>
      <c r="GIX2" s="397" t="s">
        <v>2</v>
      </c>
      <c r="GIY2" s="397"/>
      <c r="GIZ2" s="397" t="s">
        <v>2</v>
      </c>
      <c r="GJA2" s="397"/>
      <c r="GJB2" s="397" t="s">
        <v>2</v>
      </c>
      <c r="GJC2" s="397"/>
      <c r="GJD2" s="397" t="s">
        <v>2</v>
      </c>
      <c r="GJE2" s="397"/>
      <c r="GJF2" s="397" t="s">
        <v>2</v>
      </c>
      <c r="GJG2" s="397"/>
      <c r="GJH2" s="397" t="s">
        <v>2</v>
      </c>
      <c r="GJI2" s="397"/>
      <c r="GJJ2" s="397" t="s">
        <v>2</v>
      </c>
      <c r="GJK2" s="397"/>
      <c r="GJL2" s="397" t="s">
        <v>2</v>
      </c>
      <c r="GJM2" s="397"/>
      <c r="GJN2" s="397" t="s">
        <v>2</v>
      </c>
      <c r="GJO2" s="397"/>
      <c r="GJP2" s="397" t="s">
        <v>2</v>
      </c>
      <c r="GJQ2" s="397"/>
      <c r="GJR2" s="397" t="s">
        <v>2</v>
      </c>
      <c r="GJS2" s="397"/>
      <c r="GJT2" s="397" t="s">
        <v>2</v>
      </c>
      <c r="GJU2" s="397"/>
      <c r="GJV2" s="397" t="s">
        <v>2</v>
      </c>
      <c r="GJW2" s="397"/>
      <c r="GJX2" s="397" t="s">
        <v>2</v>
      </c>
      <c r="GJY2" s="397"/>
      <c r="GJZ2" s="397" t="s">
        <v>2</v>
      </c>
      <c r="GKA2" s="397"/>
      <c r="GKB2" s="397" t="s">
        <v>2</v>
      </c>
      <c r="GKC2" s="397"/>
      <c r="GKD2" s="397" t="s">
        <v>2</v>
      </c>
      <c r="GKE2" s="397"/>
      <c r="GKF2" s="397" t="s">
        <v>2</v>
      </c>
      <c r="GKG2" s="397"/>
      <c r="GKH2" s="397" t="s">
        <v>2</v>
      </c>
      <c r="GKI2" s="397"/>
      <c r="GKJ2" s="397" t="s">
        <v>2</v>
      </c>
      <c r="GKK2" s="397"/>
      <c r="GKL2" s="397" t="s">
        <v>2</v>
      </c>
      <c r="GKM2" s="397"/>
      <c r="GKN2" s="397" t="s">
        <v>2</v>
      </c>
      <c r="GKO2" s="397"/>
      <c r="GKP2" s="397" t="s">
        <v>2</v>
      </c>
      <c r="GKQ2" s="397"/>
      <c r="GKR2" s="397" t="s">
        <v>2</v>
      </c>
      <c r="GKS2" s="397"/>
      <c r="GKT2" s="397" t="s">
        <v>2</v>
      </c>
      <c r="GKU2" s="397"/>
      <c r="GKV2" s="397" t="s">
        <v>2</v>
      </c>
      <c r="GKW2" s="397"/>
      <c r="GKX2" s="397" t="s">
        <v>2</v>
      </c>
      <c r="GKY2" s="397"/>
      <c r="GKZ2" s="397" t="s">
        <v>2</v>
      </c>
      <c r="GLA2" s="397"/>
      <c r="GLB2" s="397" t="s">
        <v>2</v>
      </c>
      <c r="GLC2" s="397"/>
      <c r="GLD2" s="397" t="s">
        <v>2</v>
      </c>
      <c r="GLE2" s="397"/>
      <c r="GLF2" s="397" t="s">
        <v>2</v>
      </c>
      <c r="GLG2" s="397"/>
      <c r="GLH2" s="397" t="s">
        <v>2</v>
      </c>
      <c r="GLI2" s="397"/>
      <c r="GLJ2" s="397" t="s">
        <v>2</v>
      </c>
      <c r="GLK2" s="397"/>
      <c r="GLL2" s="397" t="s">
        <v>2</v>
      </c>
      <c r="GLM2" s="397"/>
      <c r="GLN2" s="397" t="s">
        <v>2</v>
      </c>
      <c r="GLO2" s="397"/>
      <c r="GLP2" s="397" t="s">
        <v>2</v>
      </c>
      <c r="GLQ2" s="397"/>
      <c r="GLR2" s="397" t="s">
        <v>2</v>
      </c>
      <c r="GLS2" s="397"/>
      <c r="GLT2" s="397" t="s">
        <v>2</v>
      </c>
      <c r="GLU2" s="397"/>
      <c r="GLV2" s="397" t="s">
        <v>2</v>
      </c>
      <c r="GLW2" s="397"/>
      <c r="GLX2" s="397" t="s">
        <v>2</v>
      </c>
      <c r="GLY2" s="397"/>
      <c r="GLZ2" s="397" t="s">
        <v>2</v>
      </c>
      <c r="GMA2" s="397"/>
      <c r="GMB2" s="397" t="s">
        <v>2</v>
      </c>
      <c r="GMC2" s="397"/>
      <c r="GMD2" s="397" t="s">
        <v>2</v>
      </c>
      <c r="GME2" s="397"/>
      <c r="GMF2" s="397" t="s">
        <v>2</v>
      </c>
      <c r="GMG2" s="397"/>
      <c r="GMH2" s="397" t="s">
        <v>2</v>
      </c>
      <c r="GMI2" s="397"/>
      <c r="GMJ2" s="397" t="s">
        <v>2</v>
      </c>
      <c r="GMK2" s="397"/>
      <c r="GML2" s="397" t="s">
        <v>2</v>
      </c>
      <c r="GMM2" s="397"/>
      <c r="GMN2" s="397" t="s">
        <v>2</v>
      </c>
      <c r="GMO2" s="397"/>
      <c r="GMP2" s="397" t="s">
        <v>2</v>
      </c>
      <c r="GMQ2" s="397"/>
      <c r="GMR2" s="397" t="s">
        <v>2</v>
      </c>
      <c r="GMS2" s="397"/>
      <c r="GMT2" s="397" t="s">
        <v>2</v>
      </c>
      <c r="GMU2" s="397"/>
      <c r="GMV2" s="397" t="s">
        <v>2</v>
      </c>
      <c r="GMW2" s="397"/>
      <c r="GMX2" s="397" t="s">
        <v>2</v>
      </c>
      <c r="GMY2" s="397"/>
      <c r="GMZ2" s="397" t="s">
        <v>2</v>
      </c>
      <c r="GNA2" s="397"/>
      <c r="GNB2" s="397" t="s">
        <v>2</v>
      </c>
      <c r="GNC2" s="397"/>
      <c r="GND2" s="397" t="s">
        <v>2</v>
      </c>
      <c r="GNE2" s="397"/>
      <c r="GNF2" s="397" t="s">
        <v>2</v>
      </c>
      <c r="GNG2" s="397"/>
      <c r="GNH2" s="397" t="s">
        <v>2</v>
      </c>
      <c r="GNI2" s="397"/>
      <c r="GNJ2" s="397" t="s">
        <v>2</v>
      </c>
      <c r="GNK2" s="397"/>
      <c r="GNL2" s="397" t="s">
        <v>2</v>
      </c>
      <c r="GNM2" s="397"/>
      <c r="GNN2" s="397" t="s">
        <v>2</v>
      </c>
      <c r="GNO2" s="397"/>
      <c r="GNP2" s="397" t="s">
        <v>2</v>
      </c>
      <c r="GNQ2" s="397"/>
      <c r="GNR2" s="397" t="s">
        <v>2</v>
      </c>
      <c r="GNS2" s="397"/>
      <c r="GNT2" s="397" t="s">
        <v>2</v>
      </c>
      <c r="GNU2" s="397"/>
      <c r="GNV2" s="397" t="s">
        <v>2</v>
      </c>
      <c r="GNW2" s="397"/>
      <c r="GNX2" s="397" t="s">
        <v>2</v>
      </c>
      <c r="GNY2" s="397"/>
      <c r="GNZ2" s="397" t="s">
        <v>2</v>
      </c>
      <c r="GOA2" s="397"/>
      <c r="GOB2" s="397" t="s">
        <v>2</v>
      </c>
      <c r="GOC2" s="397"/>
      <c r="GOD2" s="397" t="s">
        <v>2</v>
      </c>
      <c r="GOE2" s="397"/>
      <c r="GOF2" s="397" t="s">
        <v>2</v>
      </c>
      <c r="GOG2" s="397"/>
      <c r="GOH2" s="397" t="s">
        <v>2</v>
      </c>
      <c r="GOI2" s="397"/>
      <c r="GOJ2" s="397" t="s">
        <v>2</v>
      </c>
      <c r="GOK2" s="397"/>
      <c r="GOL2" s="397" t="s">
        <v>2</v>
      </c>
      <c r="GOM2" s="397"/>
      <c r="GON2" s="397" t="s">
        <v>2</v>
      </c>
      <c r="GOO2" s="397"/>
      <c r="GOP2" s="397" t="s">
        <v>2</v>
      </c>
      <c r="GOQ2" s="397"/>
      <c r="GOR2" s="397" t="s">
        <v>2</v>
      </c>
      <c r="GOS2" s="397"/>
      <c r="GOT2" s="397" t="s">
        <v>2</v>
      </c>
      <c r="GOU2" s="397"/>
      <c r="GOV2" s="397" t="s">
        <v>2</v>
      </c>
      <c r="GOW2" s="397"/>
      <c r="GOX2" s="397" t="s">
        <v>2</v>
      </c>
      <c r="GOY2" s="397"/>
      <c r="GOZ2" s="397" t="s">
        <v>2</v>
      </c>
      <c r="GPA2" s="397"/>
      <c r="GPB2" s="397" t="s">
        <v>2</v>
      </c>
      <c r="GPC2" s="397"/>
      <c r="GPD2" s="397" t="s">
        <v>2</v>
      </c>
      <c r="GPE2" s="397"/>
      <c r="GPF2" s="397" t="s">
        <v>2</v>
      </c>
      <c r="GPG2" s="397"/>
      <c r="GPH2" s="397" t="s">
        <v>2</v>
      </c>
      <c r="GPI2" s="397"/>
      <c r="GPJ2" s="397" t="s">
        <v>2</v>
      </c>
      <c r="GPK2" s="397"/>
      <c r="GPL2" s="397" t="s">
        <v>2</v>
      </c>
      <c r="GPM2" s="397"/>
      <c r="GPN2" s="397" t="s">
        <v>2</v>
      </c>
      <c r="GPO2" s="397"/>
      <c r="GPP2" s="397" t="s">
        <v>2</v>
      </c>
      <c r="GPQ2" s="397"/>
      <c r="GPR2" s="397" t="s">
        <v>2</v>
      </c>
      <c r="GPS2" s="397"/>
      <c r="GPT2" s="397" t="s">
        <v>2</v>
      </c>
      <c r="GPU2" s="397"/>
      <c r="GPV2" s="397" t="s">
        <v>2</v>
      </c>
      <c r="GPW2" s="397"/>
      <c r="GPX2" s="397" t="s">
        <v>2</v>
      </c>
      <c r="GPY2" s="397"/>
      <c r="GPZ2" s="397" t="s">
        <v>2</v>
      </c>
      <c r="GQA2" s="397"/>
      <c r="GQB2" s="397" t="s">
        <v>2</v>
      </c>
      <c r="GQC2" s="397"/>
      <c r="GQD2" s="397" t="s">
        <v>2</v>
      </c>
      <c r="GQE2" s="397"/>
      <c r="GQF2" s="397" t="s">
        <v>2</v>
      </c>
      <c r="GQG2" s="397"/>
      <c r="GQH2" s="397" t="s">
        <v>2</v>
      </c>
      <c r="GQI2" s="397"/>
      <c r="GQJ2" s="397" t="s">
        <v>2</v>
      </c>
      <c r="GQK2" s="397"/>
      <c r="GQL2" s="397" t="s">
        <v>2</v>
      </c>
      <c r="GQM2" s="397"/>
      <c r="GQN2" s="397" t="s">
        <v>2</v>
      </c>
      <c r="GQO2" s="397"/>
      <c r="GQP2" s="397" t="s">
        <v>2</v>
      </c>
      <c r="GQQ2" s="397"/>
      <c r="GQR2" s="397" t="s">
        <v>2</v>
      </c>
      <c r="GQS2" s="397"/>
      <c r="GQT2" s="397" t="s">
        <v>2</v>
      </c>
      <c r="GQU2" s="397"/>
      <c r="GQV2" s="397" t="s">
        <v>2</v>
      </c>
      <c r="GQW2" s="397"/>
      <c r="GQX2" s="397" t="s">
        <v>2</v>
      </c>
      <c r="GQY2" s="397"/>
      <c r="GQZ2" s="397" t="s">
        <v>2</v>
      </c>
      <c r="GRA2" s="397"/>
      <c r="GRB2" s="397" t="s">
        <v>2</v>
      </c>
      <c r="GRC2" s="397"/>
      <c r="GRD2" s="397" t="s">
        <v>2</v>
      </c>
      <c r="GRE2" s="397"/>
      <c r="GRF2" s="397" t="s">
        <v>2</v>
      </c>
      <c r="GRG2" s="397"/>
      <c r="GRH2" s="397" t="s">
        <v>2</v>
      </c>
      <c r="GRI2" s="397"/>
      <c r="GRJ2" s="397" t="s">
        <v>2</v>
      </c>
      <c r="GRK2" s="397"/>
      <c r="GRL2" s="397" t="s">
        <v>2</v>
      </c>
      <c r="GRM2" s="397"/>
      <c r="GRN2" s="397" t="s">
        <v>2</v>
      </c>
      <c r="GRO2" s="397"/>
      <c r="GRP2" s="397" t="s">
        <v>2</v>
      </c>
      <c r="GRQ2" s="397"/>
      <c r="GRR2" s="397" t="s">
        <v>2</v>
      </c>
      <c r="GRS2" s="397"/>
      <c r="GRT2" s="397" t="s">
        <v>2</v>
      </c>
      <c r="GRU2" s="397"/>
      <c r="GRV2" s="397" t="s">
        <v>2</v>
      </c>
      <c r="GRW2" s="397"/>
      <c r="GRX2" s="397" t="s">
        <v>2</v>
      </c>
      <c r="GRY2" s="397"/>
      <c r="GRZ2" s="397" t="s">
        <v>2</v>
      </c>
      <c r="GSA2" s="397"/>
      <c r="GSB2" s="397" t="s">
        <v>2</v>
      </c>
      <c r="GSC2" s="397"/>
      <c r="GSD2" s="397" t="s">
        <v>2</v>
      </c>
      <c r="GSE2" s="397"/>
      <c r="GSF2" s="397" t="s">
        <v>2</v>
      </c>
      <c r="GSG2" s="397"/>
      <c r="GSH2" s="397" t="s">
        <v>2</v>
      </c>
      <c r="GSI2" s="397"/>
      <c r="GSJ2" s="397" t="s">
        <v>2</v>
      </c>
      <c r="GSK2" s="397"/>
      <c r="GSL2" s="397" t="s">
        <v>2</v>
      </c>
      <c r="GSM2" s="397"/>
      <c r="GSN2" s="397" t="s">
        <v>2</v>
      </c>
      <c r="GSO2" s="397"/>
      <c r="GSP2" s="397" t="s">
        <v>2</v>
      </c>
      <c r="GSQ2" s="397"/>
      <c r="GSR2" s="397" t="s">
        <v>2</v>
      </c>
      <c r="GSS2" s="397"/>
      <c r="GST2" s="397" t="s">
        <v>2</v>
      </c>
      <c r="GSU2" s="397"/>
      <c r="GSV2" s="397" t="s">
        <v>2</v>
      </c>
      <c r="GSW2" s="397"/>
      <c r="GSX2" s="397" t="s">
        <v>2</v>
      </c>
      <c r="GSY2" s="397"/>
      <c r="GSZ2" s="397" t="s">
        <v>2</v>
      </c>
      <c r="GTA2" s="397"/>
      <c r="GTB2" s="397" t="s">
        <v>2</v>
      </c>
      <c r="GTC2" s="397"/>
      <c r="GTD2" s="397" t="s">
        <v>2</v>
      </c>
      <c r="GTE2" s="397"/>
      <c r="GTF2" s="397" t="s">
        <v>2</v>
      </c>
      <c r="GTG2" s="397"/>
      <c r="GTH2" s="397" t="s">
        <v>2</v>
      </c>
      <c r="GTI2" s="397"/>
      <c r="GTJ2" s="397" t="s">
        <v>2</v>
      </c>
      <c r="GTK2" s="397"/>
      <c r="GTL2" s="397" t="s">
        <v>2</v>
      </c>
      <c r="GTM2" s="397"/>
      <c r="GTN2" s="397" t="s">
        <v>2</v>
      </c>
      <c r="GTO2" s="397"/>
      <c r="GTP2" s="397" t="s">
        <v>2</v>
      </c>
      <c r="GTQ2" s="397"/>
      <c r="GTR2" s="397" t="s">
        <v>2</v>
      </c>
      <c r="GTS2" s="397"/>
      <c r="GTT2" s="397" t="s">
        <v>2</v>
      </c>
      <c r="GTU2" s="397"/>
      <c r="GTV2" s="397" t="s">
        <v>2</v>
      </c>
      <c r="GTW2" s="397"/>
      <c r="GTX2" s="397" t="s">
        <v>2</v>
      </c>
      <c r="GTY2" s="397"/>
      <c r="GTZ2" s="397" t="s">
        <v>2</v>
      </c>
      <c r="GUA2" s="397"/>
      <c r="GUB2" s="397" t="s">
        <v>2</v>
      </c>
      <c r="GUC2" s="397"/>
      <c r="GUD2" s="397" t="s">
        <v>2</v>
      </c>
      <c r="GUE2" s="397"/>
      <c r="GUF2" s="397" t="s">
        <v>2</v>
      </c>
      <c r="GUG2" s="397"/>
      <c r="GUH2" s="397" t="s">
        <v>2</v>
      </c>
      <c r="GUI2" s="397"/>
      <c r="GUJ2" s="397" t="s">
        <v>2</v>
      </c>
      <c r="GUK2" s="397"/>
      <c r="GUL2" s="397" t="s">
        <v>2</v>
      </c>
      <c r="GUM2" s="397"/>
      <c r="GUN2" s="397" t="s">
        <v>2</v>
      </c>
      <c r="GUO2" s="397"/>
      <c r="GUP2" s="397" t="s">
        <v>2</v>
      </c>
      <c r="GUQ2" s="397"/>
      <c r="GUR2" s="397" t="s">
        <v>2</v>
      </c>
      <c r="GUS2" s="397"/>
      <c r="GUT2" s="397" t="s">
        <v>2</v>
      </c>
      <c r="GUU2" s="397"/>
      <c r="GUV2" s="397" t="s">
        <v>2</v>
      </c>
      <c r="GUW2" s="397"/>
      <c r="GUX2" s="397" t="s">
        <v>2</v>
      </c>
      <c r="GUY2" s="397"/>
      <c r="GUZ2" s="397" t="s">
        <v>2</v>
      </c>
      <c r="GVA2" s="397"/>
      <c r="GVB2" s="397" t="s">
        <v>2</v>
      </c>
      <c r="GVC2" s="397"/>
      <c r="GVD2" s="397" t="s">
        <v>2</v>
      </c>
      <c r="GVE2" s="397"/>
      <c r="GVF2" s="397" t="s">
        <v>2</v>
      </c>
      <c r="GVG2" s="397"/>
      <c r="GVH2" s="397" t="s">
        <v>2</v>
      </c>
      <c r="GVI2" s="397"/>
      <c r="GVJ2" s="397" t="s">
        <v>2</v>
      </c>
      <c r="GVK2" s="397"/>
      <c r="GVL2" s="397" t="s">
        <v>2</v>
      </c>
      <c r="GVM2" s="397"/>
      <c r="GVN2" s="397" t="s">
        <v>2</v>
      </c>
      <c r="GVO2" s="397"/>
      <c r="GVP2" s="397" t="s">
        <v>2</v>
      </c>
      <c r="GVQ2" s="397"/>
      <c r="GVR2" s="397" t="s">
        <v>2</v>
      </c>
      <c r="GVS2" s="397"/>
      <c r="GVT2" s="397" t="s">
        <v>2</v>
      </c>
      <c r="GVU2" s="397"/>
      <c r="GVV2" s="397" t="s">
        <v>2</v>
      </c>
      <c r="GVW2" s="397"/>
      <c r="GVX2" s="397" t="s">
        <v>2</v>
      </c>
      <c r="GVY2" s="397"/>
      <c r="GVZ2" s="397" t="s">
        <v>2</v>
      </c>
      <c r="GWA2" s="397"/>
      <c r="GWB2" s="397" t="s">
        <v>2</v>
      </c>
      <c r="GWC2" s="397"/>
      <c r="GWD2" s="397" t="s">
        <v>2</v>
      </c>
      <c r="GWE2" s="397"/>
      <c r="GWF2" s="397" t="s">
        <v>2</v>
      </c>
      <c r="GWG2" s="397"/>
      <c r="GWH2" s="397" t="s">
        <v>2</v>
      </c>
      <c r="GWI2" s="397"/>
      <c r="GWJ2" s="397" t="s">
        <v>2</v>
      </c>
      <c r="GWK2" s="397"/>
      <c r="GWL2" s="397" t="s">
        <v>2</v>
      </c>
      <c r="GWM2" s="397"/>
      <c r="GWN2" s="397" t="s">
        <v>2</v>
      </c>
      <c r="GWO2" s="397"/>
      <c r="GWP2" s="397" t="s">
        <v>2</v>
      </c>
      <c r="GWQ2" s="397"/>
      <c r="GWR2" s="397" t="s">
        <v>2</v>
      </c>
      <c r="GWS2" s="397"/>
      <c r="GWT2" s="397" t="s">
        <v>2</v>
      </c>
      <c r="GWU2" s="397"/>
      <c r="GWV2" s="397" t="s">
        <v>2</v>
      </c>
      <c r="GWW2" s="397"/>
      <c r="GWX2" s="397" t="s">
        <v>2</v>
      </c>
      <c r="GWY2" s="397"/>
      <c r="GWZ2" s="397" t="s">
        <v>2</v>
      </c>
      <c r="GXA2" s="397"/>
      <c r="GXB2" s="397" t="s">
        <v>2</v>
      </c>
      <c r="GXC2" s="397"/>
      <c r="GXD2" s="397" t="s">
        <v>2</v>
      </c>
      <c r="GXE2" s="397"/>
      <c r="GXF2" s="397" t="s">
        <v>2</v>
      </c>
      <c r="GXG2" s="397"/>
      <c r="GXH2" s="397" t="s">
        <v>2</v>
      </c>
      <c r="GXI2" s="397"/>
      <c r="GXJ2" s="397" t="s">
        <v>2</v>
      </c>
      <c r="GXK2" s="397"/>
      <c r="GXL2" s="397" t="s">
        <v>2</v>
      </c>
      <c r="GXM2" s="397"/>
      <c r="GXN2" s="397" t="s">
        <v>2</v>
      </c>
      <c r="GXO2" s="397"/>
      <c r="GXP2" s="397" t="s">
        <v>2</v>
      </c>
      <c r="GXQ2" s="397"/>
      <c r="GXR2" s="397" t="s">
        <v>2</v>
      </c>
      <c r="GXS2" s="397"/>
      <c r="GXT2" s="397" t="s">
        <v>2</v>
      </c>
      <c r="GXU2" s="397"/>
      <c r="GXV2" s="397" t="s">
        <v>2</v>
      </c>
      <c r="GXW2" s="397"/>
      <c r="GXX2" s="397" t="s">
        <v>2</v>
      </c>
      <c r="GXY2" s="397"/>
      <c r="GXZ2" s="397" t="s">
        <v>2</v>
      </c>
      <c r="GYA2" s="397"/>
      <c r="GYB2" s="397" t="s">
        <v>2</v>
      </c>
      <c r="GYC2" s="397"/>
      <c r="GYD2" s="397" t="s">
        <v>2</v>
      </c>
      <c r="GYE2" s="397"/>
      <c r="GYF2" s="397" t="s">
        <v>2</v>
      </c>
      <c r="GYG2" s="397"/>
      <c r="GYH2" s="397" t="s">
        <v>2</v>
      </c>
      <c r="GYI2" s="397"/>
      <c r="GYJ2" s="397" t="s">
        <v>2</v>
      </c>
      <c r="GYK2" s="397"/>
      <c r="GYL2" s="397" t="s">
        <v>2</v>
      </c>
      <c r="GYM2" s="397"/>
      <c r="GYN2" s="397" t="s">
        <v>2</v>
      </c>
      <c r="GYO2" s="397"/>
      <c r="GYP2" s="397" t="s">
        <v>2</v>
      </c>
      <c r="GYQ2" s="397"/>
      <c r="GYR2" s="397" t="s">
        <v>2</v>
      </c>
      <c r="GYS2" s="397"/>
      <c r="GYT2" s="397" t="s">
        <v>2</v>
      </c>
      <c r="GYU2" s="397"/>
      <c r="GYV2" s="397" t="s">
        <v>2</v>
      </c>
      <c r="GYW2" s="397"/>
      <c r="GYX2" s="397" t="s">
        <v>2</v>
      </c>
      <c r="GYY2" s="397"/>
      <c r="GYZ2" s="397" t="s">
        <v>2</v>
      </c>
      <c r="GZA2" s="397"/>
      <c r="GZB2" s="397" t="s">
        <v>2</v>
      </c>
      <c r="GZC2" s="397"/>
      <c r="GZD2" s="397" t="s">
        <v>2</v>
      </c>
      <c r="GZE2" s="397"/>
      <c r="GZF2" s="397" t="s">
        <v>2</v>
      </c>
      <c r="GZG2" s="397"/>
      <c r="GZH2" s="397" t="s">
        <v>2</v>
      </c>
      <c r="GZI2" s="397"/>
      <c r="GZJ2" s="397" t="s">
        <v>2</v>
      </c>
      <c r="GZK2" s="397"/>
      <c r="GZL2" s="397" t="s">
        <v>2</v>
      </c>
      <c r="GZM2" s="397"/>
      <c r="GZN2" s="397" t="s">
        <v>2</v>
      </c>
      <c r="GZO2" s="397"/>
      <c r="GZP2" s="397" t="s">
        <v>2</v>
      </c>
      <c r="GZQ2" s="397"/>
      <c r="GZR2" s="397" t="s">
        <v>2</v>
      </c>
      <c r="GZS2" s="397"/>
      <c r="GZT2" s="397" t="s">
        <v>2</v>
      </c>
      <c r="GZU2" s="397"/>
      <c r="GZV2" s="397" t="s">
        <v>2</v>
      </c>
      <c r="GZW2" s="397"/>
      <c r="GZX2" s="397" t="s">
        <v>2</v>
      </c>
      <c r="GZY2" s="397"/>
      <c r="GZZ2" s="397" t="s">
        <v>2</v>
      </c>
      <c r="HAA2" s="397"/>
      <c r="HAB2" s="397" t="s">
        <v>2</v>
      </c>
      <c r="HAC2" s="397"/>
      <c r="HAD2" s="397" t="s">
        <v>2</v>
      </c>
      <c r="HAE2" s="397"/>
      <c r="HAF2" s="397" t="s">
        <v>2</v>
      </c>
      <c r="HAG2" s="397"/>
      <c r="HAH2" s="397" t="s">
        <v>2</v>
      </c>
      <c r="HAI2" s="397"/>
      <c r="HAJ2" s="397" t="s">
        <v>2</v>
      </c>
      <c r="HAK2" s="397"/>
      <c r="HAL2" s="397" t="s">
        <v>2</v>
      </c>
      <c r="HAM2" s="397"/>
      <c r="HAN2" s="397" t="s">
        <v>2</v>
      </c>
      <c r="HAO2" s="397"/>
      <c r="HAP2" s="397" t="s">
        <v>2</v>
      </c>
      <c r="HAQ2" s="397"/>
      <c r="HAR2" s="397" t="s">
        <v>2</v>
      </c>
      <c r="HAS2" s="397"/>
      <c r="HAT2" s="397" t="s">
        <v>2</v>
      </c>
      <c r="HAU2" s="397"/>
      <c r="HAV2" s="397" t="s">
        <v>2</v>
      </c>
      <c r="HAW2" s="397"/>
      <c r="HAX2" s="397" t="s">
        <v>2</v>
      </c>
      <c r="HAY2" s="397"/>
      <c r="HAZ2" s="397" t="s">
        <v>2</v>
      </c>
      <c r="HBA2" s="397"/>
      <c r="HBB2" s="397" t="s">
        <v>2</v>
      </c>
      <c r="HBC2" s="397"/>
      <c r="HBD2" s="397" t="s">
        <v>2</v>
      </c>
      <c r="HBE2" s="397"/>
      <c r="HBF2" s="397" t="s">
        <v>2</v>
      </c>
      <c r="HBG2" s="397"/>
      <c r="HBH2" s="397" t="s">
        <v>2</v>
      </c>
      <c r="HBI2" s="397"/>
      <c r="HBJ2" s="397" t="s">
        <v>2</v>
      </c>
      <c r="HBK2" s="397"/>
      <c r="HBL2" s="397" t="s">
        <v>2</v>
      </c>
      <c r="HBM2" s="397"/>
      <c r="HBN2" s="397" t="s">
        <v>2</v>
      </c>
      <c r="HBO2" s="397"/>
      <c r="HBP2" s="397" t="s">
        <v>2</v>
      </c>
      <c r="HBQ2" s="397"/>
      <c r="HBR2" s="397" t="s">
        <v>2</v>
      </c>
      <c r="HBS2" s="397"/>
      <c r="HBT2" s="397" t="s">
        <v>2</v>
      </c>
      <c r="HBU2" s="397"/>
      <c r="HBV2" s="397" t="s">
        <v>2</v>
      </c>
      <c r="HBW2" s="397"/>
      <c r="HBX2" s="397" t="s">
        <v>2</v>
      </c>
      <c r="HBY2" s="397"/>
      <c r="HBZ2" s="397" t="s">
        <v>2</v>
      </c>
      <c r="HCA2" s="397"/>
      <c r="HCB2" s="397" t="s">
        <v>2</v>
      </c>
      <c r="HCC2" s="397"/>
      <c r="HCD2" s="397" t="s">
        <v>2</v>
      </c>
      <c r="HCE2" s="397"/>
      <c r="HCF2" s="397" t="s">
        <v>2</v>
      </c>
      <c r="HCG2" s="397"/>
      <c r="HCH2" s="397" t="s">
        <v>2</v>
      </c>
      <c r="HCI2" s="397"/>
      <c r="HCJ2" s="397" t="s">
        <v>2</v>
      </c>
      <c r="HCK2" s="397"/>
      <c r="HCL2" s="397" t="s">
        <v>2</v>
      </c>
      <c r="HCM2" s="397"/>
      <c r="HCN2" s="397" t="s">
        <v>2</v>
      </c>
      <c r="HCO2" s="397"/>
      <c r="HCP2" s="397" t="s">
        <v>2</v>
      </c>
      <c r="HCQ2" s="397"/>
      <c r="HCR2" s="397" t="s">
        <v>2</v>
      </c>
      <c r="HCS2" s="397"/>
      <c r="HCT2" s="397" t="s">
        <v>2</v>
      </c>
      <c r="HCU2" s="397"/>
      <c r="HCV2" s="397" t="s">
        <v>2</v>
      </c>
      <c r="HCW2" s="397"/>
      <c r="HCX2" s="397" t="s">
        <v>2</v>
      </c>
      <c r="HCY2" s="397"/>
      <c r="HCZ2" s="397" t="s">
        <v>2</v>
      </c>
      <c r="HDA2" s="397"/>
      <c r="HDB2" s="397" t="s">
        <v>2</v>
      </c>
      <c r="HDC2" s="397"/>
      <c r="HDD2" s="397" t="s">
        <v>2</v>
      </c>
      <c r="HDE2" s="397"/>
      <c r="HDF2" s="397" t="s">
        <v>2</v>
      </c>
      <c r="HDG2" s="397"/>
      <c r="HDH2" s="397" t="s">
        <v>2</v>
      </c>
      <c r="HDI2" s="397"/>
      <c r="HDJ2" s="397" t="s">
        <v>2</v>
      </c>
      <c r="HDK2" s="397"/>
      <c r="HDL2" s="397" t="s">
        <v>2</v>
      </c>
      <c r="HDM2" s="397"/>
      <c r="HDN2" s="397" t="s">
        <v>2</v>
      </c>
      <c r="HDO2" s="397"/>
      <c r="HDP2" s="397" t="s">
        <v>2</v>
      </c>
      <c r="HDQ2" s="397"/>
      <c r="HDR2" s="397" t="s">
        <v>2</v>
      </c>
      <c r="HDS2" s="397"/>
      <c r="HDT2" s="397" t="s">
        <v>2</v>
      </c>
      <c r="HDU2" s="397"/>
      <c r="HDV2" s="397" t="s">
        <v>2</v>
      </c>
      <c r="HDW2" s="397"/>
      <c r="HDX2" s="397" t="s">
        <v>2</v>
      </c>
      <c r="HDY2" s="397"/>
      <c r="HDZ2" s="397" t="s">
        <v>2</v>
      </c>
      <c r="HEA2" s="397"/>
      <c r="HEB2" s="397" t="s">
        <v>2</v>
      </c>
      <c r="HEC2" s="397"/>
      <c r="HED2" s="397" t="s">
        <v>2</v>
      </c>
      <c r="HEE2" s="397"/>
      <c r="HEF2" s="397" t="s">
        <v>2</v>
      </c>
      <c r="HEG2" s="397"/>
      <c r="HEH2" s="397" t="s">
        <v>2</v>
      </c>
      <c r="HEI2" s="397"/>
      <c r="HEJ2" s="397" t="s">
        <v>2</v>
      </c>
      <c r="HEK2" s="397"/>
      <c r="HEL2" s="397" t="s">
        <v>2</v>
      </c>
      <c r="HEM2" s="397"/>
      <c r="HEN2" s="397" t="s">
        <v>2</v>
      </c>
      <c r="HEO2" s="397"/>
      <c r="HEP2" s="397" t="s">
        <v>2</v>
      </c>
      <c r="HEQ2" s="397"/>
      <c r="HER2" s="397" t="s">
        <v>2</v>
      </c>
      <c r="HES2" s="397"/>
      <c r="HET2" s="397" t="s">
        <v>2</v>
      </c>
      <c r="HEU2" s="397"/>
      <c r="HEV2" s="397" t="s">
        <v>2</v>
      </c>
      <c r="HEW2" s="397"/>
      <c r="HEX2" s="397" t="s">
        <v>2</v>
      </c>
      <c r="HEY2" s="397"/>
      <c r="HEZ2" s="397" t="s">
        <v>2</v>
      </c>
      <c r="HFA2" s="397"/>
      <c r="HFB2" s="397" t="s">
        <v>2</v>
      </c>
      <c r="HFC2" s="397"/>
      <c r="HFD2" s="397" t="s">
        <v>2</v>
      </c>
      <c r="HFE2" s="397"/>
      <c r="HFF2" s="397" t="s">
        <v>2</v>
      </c>
      <c r="HFG2" s="397"/>
      <c r="HFH2" s="397" t="s">
        <v>2</v>
      </c>
      <c r="HFI2" s="397"/>
      <c r="HFJ2" s="397" t="s">
        <v>2</v>
      </c>
      <c r="HFK2" s="397"/>
      <c r="HFL2" s="397" t="s">
        <v>2</v>
      </c>
      <c r="HFM2" s="397"/>
      <c r="HFN2" s="397" t="s">
        <v>2</v>
      </c>
      <c r="HFO2" s="397"/>
      <c r="HFP2" s="397" t="s">
        <v>2</v>
      </c>
      <c r="HFQ2" s="397"/>
      <c r="HFR2" s="397" t="s">
        <v>2</v>
      </c>
      <c r="HFS2" s="397"/>
      <c r="HFT2" s="397" t="s">
        <v>2</v>
      </c>
      <c r="HFU2" s="397"/>
      <c r="HFV2" s="397" t="s">
        <v>2</v>
      </c>
      <c r="HFW2" s="397"/>
      <c r="HFX2" s="397" t="s">
        <v>2</v>
      </c>
      <c r="HFY2" s="397"/>
      <c r="HFZ2" s="397" t="s">
        <v>2</v>
      </c>
      <c r="HGA2" s="397"/>
      <c r="HGB2" s="397" t="s">
        <v>2</v>
      </c>
      <c r="HGC2" s="397"/>
      <c r="HGD2" s="397" t="s">
        <v>2</v>
      </c>
      <c r="HGE2" s="397"/>
      <c r="HGF2" s="397" t="s">
        <v>2</v>
      </c>
      <c r="HGG2" s="397"/>
      <c r="HGH2" s="397" t="s">
        <v>2</v>
      </c>
      <c r="HGI2" s="397"/>
      <c r="HGJ2" s="397" t="s">
        <v>2</v>
      </c>
      <c r="HGK2" s="397"/>
      <c r="HGL2" s="397" t="s">
        <v>2</v>
      </c>
      <c r="HGM2" s="397"/>
      <c r="HGN2" s="397" t="s">
        <v>2</v>
      </c>
      <c r="HGO2" s="397"/>
      <c r="HGP2" s="397" t="s">
        <v>2</v>
      </c>
      <c r="HGQ2" s="397"/>
      <c r="HGR2" s="397" t="s">
        <v>2</v>
      </c>
      <c r="HGS2" s="397"/>
      <c r="HGT2" s="397" t="s">
        <v>2</v>
      </c>
      <c r="HGU2" s="397"/>
      <c r="HGV2" s="397" t="s">
        <v>2</v>
      </c>
      <c r="HGW2" s="397"/>
      <c r="HGX2" s="397" t="s">
        <v>2</v>
      </c>
      <c r="HGY2" s="397"/>
      <c r="HGZ2" s="397" t="s">
        <v>2</v>
      </c>
      <c r="HHA2" s="397"/>
      <c r="HHB2" s="397" t="s">
        <v>2</v>
      </c>
      <c r="HHC2" s="397"/>
      <c r="HHD2" s="397" t="s">
        <v>2</v>
      </c>
      <c r="HHE2" s="397"/>
      <c r="HHF2" s="397" t="s">
        <v>2</v>
      </c>
      <c r="HHG2" s="397"/>
      <c r="HHH2" s="397" t="s">
        <v>2</v>
      </c>
      <c r="HHI2" s="397"/>
      <c r="HHJ2" s="397" t="s">
        <v>2</v>
      </c>
      <c r="HHK2" s="397"/>
      <c r="HHL2" s="397" t="s">
        <v>2</v>
      </c>
      <c r="HHM2" s="397"/>
      <c r="HHN2" s="397" t="s">
        <v>2</v>
      </c>
      <c r="HHO2" s="397"/>
      <c r="HHP2" s="397" t="s">
        <v>2</v>
      </c>
      <c r="HHQ2" s="397"/>
      <c r="HHR2" s="397" t="s">
        <v>2</v>
      </c>
      <c r="HHS2" s="397"/>
      <c r="HHT2" s="397" t="s">
        <v>2</v>
      </c>
      <c r="HHU2" s="397"/>
      <c r="HHV2" s="397" t="s">
        <v>2</v>
      </c>
      <c r="HHW2" s="397"/>
      <c r="HHX2" s="397" t="s">
        <v>2</v>
      </c>
      <c r="HHY2" s="397"/>
      <c r="HHZ2" s="397" t="s">
        <v>2</v>
      </c>
      <c r="HIA2" s="397"/>
      <c r="HIB2" s="397" t="s">
        <v>2</v>
      </c>
      <c r="HIC2" s="397"/>
      <c r="HID2" s="397" t="s">
        <v>2</v>
      </c>
      <c r="HIE2" s="397"/>
      <c r="HIF2" s="397" t="s">
        <v>2</v>
      </c>
      <c r="HIG2" s="397"/>
      <c r="HIH2" s="397" t="s">
        <v>2</v>
      </c>
      <c r="HII2" s="397"/>
      <c r="HIJ2" s="397" t="s">
        <v>2</v>
      </c>
      <c r="HIK2" s="397"/>
      <c r="HIL2" s="397" t="s">
        <v>2</v>
      </c>
      <c r="HIM2" s="397"/>
      <c r="HIN2" s="397" t="s">
        <v>2</v>
      </c>
      <c r="HIO2" s="397"/>
      <c r="HIP2" s="397" t="s">
        <v>2</v>
      </c>
      <c r="HIQ2" s="397"/>
      <c r="HIR2" s="397" t="s">
        <v>2</v>
      </c>
      <c r="HIS2" s="397"/>
      <c r="HIT2" s="397" t="s">
        <v>2</v>
      </c>
      <c r="HIU2" s="397"/>
      <c r="HIV2" s="397" t="s">
        <v>2</v>
      </c>
      <c r="HIW2" s="397"/>
      <c r="HIX2" s="397" t="s">
        <v>2</v>
      </c>
      <c r="HIY2" s="397"/>
      <c r="HIZ2" s="397" t="s">
        <v>2</v>
      </c>
      <c r="HJA2" s="397"/>
      <c r="HJB2" s="397" t="s">
        <v>2</v>
      </c>
      <c r="HJC2" s="397"/>
      <c r="HJD2" s="397" t="s">
        <v>2</v>
      </c>
      <c r="HJE2" s="397"/>
      <c r="HJF2" s="397" t="s">
        <v>2</v>
      </c>
      <c r="HJG2" s="397"/>
      <c r="HJH2" s="397" t="s">
        <v>2</v>
      </c>
      <c r="HJI2" s="397"/>
      <c r="HJJ2" s="397" t="s">
        <v>2</v>
      </c>
      <c r="HJK2" s="397"/>
      <c r="HJL2" s="397" t="s">
        <v>2</v>
      </c>
      <c r="HJM2" s="397"/>
      <c r="HJN2" s="397" t="s">
        <v>2</v>
      </c>
      <c r="HJO2" s="397"/>
      <c r="HJP2" s="397" t="s">
        <v>2</v>
      </c>
      <c r="HJQ2" s="397"/>
      <c r="HJR2" s="397" t="s">
        <v>2</v>
      </c>
      <c r="HJS2" s="397"/>
      <c r="HJT2" s="397" t="s">
        <v>2</v>
      </c>
      <c r="HJU2" s="397"/>
      <c r="HJV2" s="397" t="s">
        <v>2</v>
      </c>
      <c r="HJW2" s="397"/>
      <c r="HJX2" s="397" t="s">
        <v>2</v>
      </c>
      <c r="HJY2" s="397"/>
      <c r="HJZ2" s="397" t="s">
        <v>2</v>
      </c>
      <c r="HKA2" s="397"/>
      <c r="HKB2" s="397" t="s">
        <v>2</v>
      </c>
      <c r="HKC2" s="397"/>
      <c r="HKD2" s="397" t="s">
        <v>2</v>
      </c>
      <c r="HKE2" s="397"/>
      <c r="HKF2" s="397" t="s">
        <v>2</v>
      </c>
      <c r="HKG2" s="397"/>
      <c r="HKH2" s="397" t="s">
        <v>2</v>
      </c>
      <c r="HKI2" s="397"/>
      <c r="HKJ2" s="397" t="s">
        <v>2</v>
      </c>
      <c r="HKK2" s="397"/>
      <c r="HKL2" s="397" t="s">
        <v>2</v>
      </c>
      <c r="HKM2" s="397"/>
      <c r="HKN2" s="397" t="s">
        <v>2</v>
      </c>
      <c r="HKO2" s="397"/>
      <c r="HKP2" s="397" t="s">
        <v>2</v>
      </c>
      <c r="HKQ2" s="397"/>
      <c r="HKR2" s="397" t="s">
        <v>2</v>
      </c>
      <c r="HKS2" s="397"/>
      <c r="HKT2" s="397" t="s">
        <v>2</v>
      </c>
      <c r="HKU2" s="397"/>
      <c r="HKV2" s="397" t="s">
        <v>2</v>
      </c>
      <c r="HKW2" s="397"/>
      <c r="HKX2" s="397" t="s">
        <v>2</v>
      </c>
      <c r="HKY2" s="397"/>
      <c r="HKZ2" s="397" t="s">
        <v>2</v>
      </c>
      <c r="HLA2" s="397"/>
      <c r="HLB2" s="397" t="s">
        <v>2</v>
      </c>
      <c r="HLC2" s="397"/>
      <c r="HLD2" s="397" t="s">
        <v>2</v>
      </c>
      <c r="HLE2" s="397"/>
      <c r="HLF2" s="397" t="s">
        <v>2</v>
      </c>
      <c r="HLG2" s="397"/>
      <c r="HLH2" s="397" t="s">
        <v>2</v>
      </c>
      <c r="HLI2" s="397"/>
      <c r="HLJ2" s="397" t="s">
        <v>2</v>
      </c>
      <c r="HLK2" s="397"/>
      <c r="HLL2" s="397" t="s">
        <v>2</v>
      </c>
      <c r="HLM2" s="397"/>
      <c r="HLN2" s="397" t="s">
        <v>2</v>
      </c>
      <c r="HLO2" s="397"/>
      <c r="HLP2" s="397" t="s">
        <v>2</v>
      </c>
      <c r="HLQ2" s="397"/>
      <c r="HLR2" s="397" t="s">
        <v>2</v>
      </c>
      <c r="HLS2" s="397"/>
      <c r="HLT2" s="397" t="s">
        <v>2</v>
      </c>
      <c r="HLU2" s="397"/>
      <c r="HLV2" s="397" t="s">
        <v>2</v>
      </c>
      <c r="HLW2" s="397"/>
      <c r="HLX2" s="397" t="s">
        <v>2</v>
      </c>
      <c r="HLY2" s="397"/>
      <c r="HLZ2" s="397" t="s">
        <v>2</v>
      </c>
      <c r="HMA2" s="397"/>
      <c r="HMB2" s="397" t="s">
        <v>2</v>
      </c>
      <c r="HMC2" s="397"/>
      <c r="HMD2" s="397" t="s">
        <v>2</v>
      </c>
      <c r="HME2" s="397"/>
      <c r="HMF2" s="397" t="s">
        <v>2</v>
      </c>
      <c r="HMG2" s="397"/>
      <c r="HMH2" s="397" t="s">
        <v>2</v>
      </c>
      <c r="HMI2" s="397"/>
      <c r="HMJ2" s="397" t="s">
        <v>2</v>
      </c>
      <c r="HMK2" s="397"/>
      <c r="HML2" s="397" t="s">
        <v>2</v>
      </c>
      <c r="HMM2" s="397"/>
      <c r="HMN2" s="397" t="s">
        <v>2</v>
      </c>
      <c r="HMO2" s="397"/>
      <c r="HMP2" s="397" t="s">
        <v>2</v>
      </c>
      <c r="HMQ2" s="397"/>
      <c r="HMR2" s="397" t="s">
        <v>2</v>
      </c>
      <c r="HMS2" s="397"/>
      <c r="HMT2" s="397" t="s">
        <v>2</v>
      </c>
      <c r="HMU2" s="397"/>
      <c r="HMV2" s="397" t="s">
        <v>2</v>
      </c>
      <c r="HMW2" s="397"/>
      <c r="HMX2" s="397" t="s">
        <v>2</v>
      </c>
      <c r="HMY2" s="397"/>
      <c r="HMZ2" s="397" t="s">
        <v>2</v>
      </c>
      <c r="HNA2" s="397"/>
      <c r="HNB2" s="397" t="s">
        <v>2</v>
      </c>
      <c r="HNC2" s="397"/>
      <c r="HND2" s="397" t="s">
        <v>2</v>
      </c>
      <c r="HNE2" s="397"/>
      <c r="HNF2" s="397" t="s">
        <v>2</v>
      </c>
      <c r="HNG2" s="397"/>
      <c r="HNH2" s="397" t="s">
        <v>2</v>
      </c>
      <c r="HNI2" s="397"/>
      <c r="HNJ2" s="397" t="s">
        <v>2</v>
      </c>
      <c r="HNK2" s="397"/>
      <c r="HNL2" s="397" t="s">
        <v>2</v>
      </c>
      <c r="HNM2" s="397"/>
      <c r="HNN2" s="397" t="s">
        <v>2</v>
      </c>
      <c r="HNO2" s="397"/>
      <c r="HNP2" s="397" t="s">
        <v>2</v>
      </c>
      <c r="HNQ2" s="397"/>
      <c r="HNR2" s="397" t="s">
        <v>2</v>
      </c>
      <c r="HNS2" s="397"/>
      <c r="HNT2" s="397" t="s">
        <v>2</v>
      </c>
      <c r="HNU2" s="397"/>
      <c r="HNV2" s="397" t="s">
        <v>2</v>
      </c>
      <c r="HNW2" s="397"/>
      <c r="HNX2" s="397" t="s">
        <v>2</v>
      </c>
      <c r="HNY2" s="397"/>
      <c r="HNZ2" s="397" t="s">
        <v>2</v>
      </c>
      <c r="HOA2" s="397"/>
      <c r="HOB2" s="397" t="s">
        <v>2</v>
      </c>
      <c r="HOC2" s="397"/>
      <c r="HOD2" s="397" t="s">
        <v>2</v>
      </c>
      <c r="HOE2" s="397"/>
      <c r="HOF2" s="397" t="s">
        <v>2</v>
      </c>
      <c r="HOG2" s="397"/>
      <c r="HOH2" s="397" t="s">
        <v>2</v>
      </c>
      <c r="HOI2" s="397"/>
      <c r="HOJ2" s="397" t="s">
        <v>2</v>
      </c>
      <c r="HOK2" s="397"/>
      <c r="HOL2" s="397" t="s">
        <v>2</v>
      </c>
      <c r="HOM2" s="397"/>
      <c r="HON2" s="397" t="s">
        <v>2</v>
      </c>
      <c r="HOO2" s="397"/>
      <c r="HOP2" s="397" t="s">
        <v>2</v>
      </c>
      <c r="HOQ2" s="397"/>
      <c r="HOR2" s="397" t="s">
        <v>2</v>
      </c>
      <c r="HOS2" s="397"/>
      <c r="HOT2" s="397" t="s">
        <v>2</v>
      </c>
      <c r="HOU2" s="397"/>
      <c r="HOV2" s="397" t="s">
        <v>2</v>
      </c>
      <c r="HOW2" s="397"/>
      <c r="HOX2" s="397" t="s">
        <v>2</v>
      </c>
      <c r="HOY2" s="397"/>
      <c r="HOZ2" s="397" t="s">
        <v>2</v>
      </c>
      <c r="HPA2" s="397"/>
      <c r="HPB2" s="397" t="s">
        <v>2</v>
      </c>
      <c r="HPC2" s="397"/>
      <c r="HPD2" s="397" t="s">
        <v>2</v>
      </c>
      <c r="HPE2" s="397"/>
      <c r="HPF2" s="397" t="s">
        <v>2</v>
      </c>
      <c r="HPG2" s="397"/>
      <c r="HPH2" s="397" t="s">
        <v>2</v>
      </c>
      <c r="HPI2" s="397"/>
      <c r="HPJ2" s="397" t="s">
        <v>2</v>
      </c>
      <c r="HPK2" s="397"/>
      <c r="HPL2" s="397" t="s">
        <v>2</v>
      </c>
      <c r="HPM2" s="397"/>
      <c r="HPN2" s="397" t="s">
        <v>2</v>
      </c>
      <c r="HPO2" s="397"/>
      <c r="HPP2" s="397" t="s">
        <v>2</v>
      </c>
      <c r="HPQ2" s="397"/>
      <c r="HPR2" s="397" t="s">
        <v>2</v>
      </c>
      <c r="HPS2" s="397"/>
      <c r="HPT2" s="397" t="s">
        <v>2</v>
      </c>
      <c r="HPU2" s="397"/>
      <c r="HPV2" s="397" t="s">
        <v>2</v>
      </c>
      <c r="HPW2" s="397"/>
      <c r="HPX2" s="397" t="s">
        <v>2</v>
      </c>
      <c r="HPY2" s="397"/>
      <c r="HPZ2" s="397" t="s">
        <v>2</v>
      </c>
      <c r="HQA2" s="397"/>
      <c r="HQB2" s="397" t="s">
        <v>2</v>
      </c>
      <c r="HQC2" s="397"/>
      <c r="HQD2" s="397" t="s">
        <v>2</v>
      </c>
      <c r="HQE2" s="397"/>
      <c r="HQF2" s="397" t="s">
        <v>2</v>
      </c>
      <c r="HQG2" s="397"/>
      <c r="HQH2" s="397" t="s">
        <v>2</v>
      </c>
      <c r="HQI2" s="397"/>
      <c r="HQJ2" s="397" t="s">
        <v>2</v>
      </c>
      <c r="HQK2" s="397"/>
      <c r="HQL2" s="397" t="s">
        <v>2</v>
      </c>
      <c r="HQM2" s="397"/>
      <c r="HQN2" s="397" t="s">
        <v>2</v>
      </c>
      <c r="HQO2" s="397"/>
      <c r="HQP2" s="397" t="s">
        <v>2</v>
      </c>
      <c r="HQQ2" s="397"/>
      <c r="HQR2" s="397" t="s">
        <v>2</v>
      </c>
      <c r="HQS2" s="397"/>
      <c r="HQT2" s="397" t="s">
        <v>2</v>
      </c>
      <c r="HQU2" s="397"/>
      <c r="HQV2" s="397" t="s">
        <v>2</v>
      </c>
      <c r="HQW2" s="397"/>
      <c r="HQX2" s="397" t="s">
        <v>2</v>
      </c>
      <c r="HQY2" s="397"/>
      <c r="HQZ2" s="397" t="s">
        <v>2</v>
      </c>
      <c r="HRA2" s="397"/>
      <c r="HRB2" s="397" t="s">
        <v>2</v>
      </c>
      <c r="HRC2" s="397"/>
      <c r="HRD2" s="397" t="s">
        <v>2</v>
      </c>
      <c r="HRE2" s="397"/>
      <c r="HRF2" s="397" t="s">
        <v>2</v>
      </c>
      <c r="HRG2" s="397"/>
      <c r="HRH2" s="397" t="s">
        <v>2</v>
      </c>
      <c r="HRI2" s="397"/>
      <c r="HRJ2" s="397" t="s">
        <v>2</v>
      </c>
      <c r="HRK2" s="397"/>
      <c r="HRL2" s="397" t="s">
        <v>2</v>
      </c>
      <c r="HRM2" s="397"/>
      <c r="HRN2" s="397" t="s">
        <v>2</v>
      </c>
      <c r="HRO2" s="397"/>
      <c r="HRP2" s="397" t="s">
        <v>2</v>
      </c>
      <c r="HRQ2" s="397"/>
      <c r="HRR2" s="397" t="s">
        <v>2</v>
      </c>
      <c r="HRS2" s="397"/>
      <c r="HRT2" s="397" t="s">
        <v>2</v>
      </c>
      <c r="HRU2" s="397"/>
      <c r="HRV2" s="397" t="s">
        <v>2</v>
      </c>
      <c r="HRW2" s="397"/>
      <c r="HRX2" s="397" t="s">
        <v>2</v>
      </c>
      <c r="HRY2" s="397"/>
      <c r="HRZ2" s="397" t="s">
        <v>2</v>
      </c>
      <c r="HSA2" s="397"/>
      <c r="HSB2" s="397" t="s">
        <v>2</v>
      </c>
      <c r="HSC2" s="397"/>
      <c r="HSD2" s="397" t="s">
        <v>2</v>
      </c>
      <c r="HSE2" s="397"/>
      <c r="HSF2" s="397" t="s">
        <v>2</v>
      </c>
      <c r="HSG2" s="397"/>
      <c r="HSH2" s="397" t="s">
        <v>2</v>
      </c>
      <c r="HSI2" s="397"/>
      <c r="HSJ2" s="397" t="s">
        <v>2</v>
      </c>
      <c r="HSK2" s="397"/>
      <c r="HSL2" s="397" t="s">
        <v>2</v>
      </c>
      <c r="HSM2" s="397"/>
      <c r="HSN2" s="397" t="s">
        <v>2</v>
      </c>
      <c r="HSO2" s="397"/>
      <c r="HSP2" s="397" t="s">
        <v>2</v>
      </c>
      <c r="HSQ2" s="397"/>
      <c r="HSR2" s="397" t="s">
        <v>2</v>
      </c>
      <c r="HSS2" s="397"/>
      <c r="HST2" s="397" t="s">
        <v>2</v>
      </c>
      <c r="HSU2" s="397"/>
      <c r="HSV2" s="397" t="s">
        <v>2</v>
      </c>
      <c r="HSW2" s="397"/>
      <c r="HSX2" s="397" t="s">
        <v>2</v>
      </c>
      <c r="HSY2" s="397"/>
      <c r="HSZ2" s="397" t="s">
        <v>2</v>
      </c>
      <c r="HTA2" s="397"/>
      <c r="HTB2" s="397" t="s">
        <v>2</v>
      </c>
      <c r="HTC2" s="397"/>
      <c r="HTD2" s="397" t="s">
        <v>2</v>
      </c>
      <c r="HTE2" s="397"/>
      <c r="HTF2" s="397" t="s">
        <v>2</v>
      </c>
      <c r="HTG2" s="397"/>
      <c r="HTH2" s="397" t="s">
        <v>2</v>
      </c>
      <c r="HTI2" s="397"/>
      <c r="HTJ2" s="397" t="s">
        <v>2</v>
      </c>
      <c r="HTK2" s="397"/>
      <c r="HTL2" s="397" t="s">
        <v>2</v>
      </c>
      <c r="HTM2" s="397"/>
      <c r="HTN2" s="397" t="s">
        <v>2</v>
      </c>
      <c r="HTO2" s="397"/>
      <c r="HTP2" s="397" t="s">
        <v>2</v>
      </c>
      <c r="HTQ2" s="397"/>
      <c r="HTR2" s="397" t="s">
        <v>2</v>
      </c>
      <c r="HTS2" s="397"/>
      <c r="HTT2" s="397" t="s">
        <v>2</v>
      </c>
      <c r="HTU2" s="397"/>
      <c r="HTV2" s="397" t="s">
        <v>2</v>
      </c>
      <c r="HTW2" s="397"/>
      <c r="HTX2" s="397" t="s">
        <v>2</v>
      </c>
      <c r="HTY2" s="397"/>
      <c r="HTZ2" s="397" t="s">
        <v>2</v>
      </c>
      <c r="HUA2" s="397"/>
      <c r="HUB2" s="397" t="s">
        <v>2</v>
      </c>
      <c r="HUC2" s="397"/>
      <c r="HUD2" s="397" t="s">
        <v>2</v>
      </c>
      <c r="HUE2" s="397"/>
      <c r="HUF2" s="397" t="s">
        <v>2</v>
      </c>
      <c r="HUG2" s="397"/>
      <c r="HUH2" s="397" t="s">
        <v>2</v>
      </c>
      <c r="HUI2" s="397"/>
      <c r="HUJ2" s="397" t="s">
        <v>2</v>
      </c>
      <c r="HUK2" s="397"/>
      <c r="HUL2" s="397" t="s">
        <v>2</v>
      </c>
      <c r="HUM2" s="397"/>
      <c r="HUN2" s="397" t="s">
        <v>2</v>
      </c>
      <c r="HUO2" s="397"/>
      <c r="HUP2" s="397" t="s">
        <v>2</v>
      </c>
      <c r="HUQ2" s="397"/>
      <c r="HUR2" s="397" t="s">
        <v>2</v>
      </c>
      <c r="HUS2" s="397"/>
      <c r="HUT2" s="397" t="s">
        <v>2</v>
      </c>
      <c r="HUU2" s="397"/>
      <c r="HUV2" s="397" t="s">
        <v>2</v>
      </c>
      <c r="HUW2" s="397"/>
      <c r="HUX2" s="397" t="s">
        <v>2</v>
      </c>
      <c r="HUY2" s="397"/>
      <c r="HUZ2" s="397" t="s">
        <v>2</v>
      </c>
      <c r="HVA2" s="397"/>
      <c r="HVB2" s="397" t="s">
        <v>2</v>
      </c>
      <c r="HVC2" s="397"/>
      <c r="HVD2" s="397" t="s">
        <v>2</v>
      </c>
      <c r="HVE2" s="397"/>
      <c r="HVF2" s="397" t="s">
        <v>2</v>
      </c>
      <c r="HVG2" s="397"/>
      <c r="HVH2" s="397" t="s">
        <v>2</v>
      </c>
      <c r="HVI2" s="397"/>
      <c r="HVJ2" s="397" t="s">
        <v>2</v>
      </c>
      <c r="HVK2" s="397"/>
      <c r="HVL2" s="397" t="s">
        <v>2</v>
      </c>
      <c r="HVM2" s="397"/>
      <c r="HVN2" s="397" t="s">
        <v>2</v>
      </c>
      <c r="HVO2" s="397"/>
      <c r="HVP2" s="397" t="s">
        <v>2</v>
      </c>
      <c r="HVQ2" s="397"/>
      <c r="HVR2" s="397" t="s">
        <v>2</v>
      </c>
      <c r="HVS2" s="397"/>
      <c r="HVT2" s="397" t="s">
        <v>2</v>
      </c>
      <c r="HVU2" s="397"/>
      <c r="HVV2" s="397" t="s">
        <v>2</v>
      </c>
      <c r="HVW2" s="397"/>
      <c r="HVX2" s="397" t="s">
        <v>2</v>
      </c>
      <c r="HVY2" s="397"/>
      <c r="HVZ2" s="397" t="s">
        <v>2</v>
      </c>
      <c r="HWA2" s="397"/>
      <c r="HWB2" s="397" t="s">
        <v>2</v>
      </c>
      <c r="HWC2" s="397"/>
      <c r="HWD2" s="397" t="s">
        <v>2</v>
      </c>
      <c r="HWE2" s="397"/>
      <c r="HWF2" s="397" t="s">
        <v>2</v>
      </c>
      <c r="HWG2" s="397"/>
      <c r="HWH2" s="397" t="s">
        <v>2</v>
      </c>
      <c r="HWI2" s="397"/>
      <c r="HWJ2" s="397" t="s">
        <v>2</v>
      </c>
      <c r="HWK2" s="397"/>
      <c r="HWL2" s="397" t="s">
        <v>2</v>
      </c>
      <c r="HWM2" s="397"/>
      <c r="HWN2" s="397" t="s">
        <v>2</v>
      </c>
      <c r="HWO2" s="397"/>
      <c r="HWP2" s="397" t="s">
        <v>2</v>
      </c>
      <c r="HWQ2" s="397"/>
      <c r="HWR2" s="397" t="s">
        <v>2</v>
      </c>
      <c r="HWS2" s="397"/>
      <c r="HWT2" s="397" t="s">
        <v>2</v>
      </c>
      <c r="HWU2" s="397"/>
      <c r="HWV2" s="397" t="s">
        <v>2</v>
      </c>
      <c r="HWW2" s="397"/>
      <c r="HWX2" s="397" t="s">
        <v>2</v>
      </c>
      <c r="HWY2" s="397"/>
      <c r="HWZ2" s="397" t="s">
        <v>2</v>
      </c>
      <c r="HXA2" s="397"/>
      <c r="HXB2" s="397" t="s">
        <v>2</v>
      </c>
      <c r="HXC2" s="397"/>
      <c r="HXD2" s="397" t="s">
        <v>2</v>
      </c>
      <c r="HXE2" s="397"/>
      <c r="HXF2" s="397" t="s">
        <v>2</v>
      </c>
      <c r="HXG2" s="397"/>
      <c r="HXH2" s="397" t="s">
        <v>2</v>
      </c>
      <c r="HXI2" s="397"/>
      <c r="HXJ2" s="397" t="s">
        <v>2</v>
      </c>
      <c r="HXK2" s="397"/>
      <c r="HXL2" s="397" t="s">
        <v>2</v>
      </c>
      <c r="HXM2" s="397"/>
      <c r="HXN2" s="397" t="s">
        <v>2</v>
      </c>
      <c r="HXO2" s="397"/>
      <c r="HXP2" s="397" t="s">
        <v>2</v>
      </c>
      <c r="HXQ2" s="397"/>
      <c r="HXR2" s="397" t="s">
        <v>2</v>
      </c>
      <c r="HXS2" s="397"/>
      <c r="HXT2" s="397" t="s">
        <v>2</v>
      </c>
      <c r="HXU2" s="397"/>
      <c r="HXV2" s="397" t="s">
        <v>2</v>
      </c>
      <c r="HXW2" s="397"/>
      <c r="HXX2" s="397" t="s">
        <v>2</v>
      </c>
      <c r="HXY2" s="397"/>
      <c r="HXZ2" s="397" t="s">
        <v>2</v>
      </c>
      <c r="HYA2" s="397"/>
      <c r="HYB2" s="397" t="s">
        <v>2</v>
      </c>
      <c r="HYC2" s="397"/>
      <c r="HYD2" s="397" t="s">
        <v>2</v>
      </c>
      <c r="HYE2" s="397"/>
      <c r="HYF2" s="397" t="s">
        <v>2</v>
      </c>
      <c r="HYG2" s="397"/>
      <c r="HYH2" s="397" t="s">
        <v>2</v>
      </c>
      <c r="HYI2" s="397"/>
      <c r="HYJ2" s="397" t="s">
        <v>2</v>
      </c>
      <c r="HYK2" s="397"/>
      <c r="HYL2" s="397" t="s">
        <v>2</v>
      </c>
      <c r="HYM2" s="397"/>
      <c r="HYN2" s="397" t="s">
        <v>2</v>
      </c>
      <c r="HYO2" s="397"/>
      <c r="HYP2" s="397" t="s">
        <v>2</v>
      </c>
      <c r="HYQ2" s="397"/>
      <c r="HYR2" s="397" t="s">
        <v>2</v>
      </c>
      <c r="HYS2" s="397"/>
      <c r="HYT2" s="397" t="s">
        <v>2</v>
      </c>
      <c r="HYU2" s="397"/>
      <c r="HYV2" s="397" t="s">
        <v>2</v>
      </c>
      <c r="HYW2" s="397"/>
      <c r="HYX2" s="397" t="s">
        <v>2</v>
      </c>
      <c r="HYY2" s="397"/>
      <c r="HYZ2" s="397" t="s">
        <v>2</v>
      </c>
      <c r="HZA2" s="397"/>
      <c r="HZB2" s="397" t="s">
        <v>2</v>
      </c>
      <c r="HZC2" s="397"/>
      <c r="HZD2" s="397" t="s">
        <v>2</v>
      </c>
      <c r="HZE2" s="397"/>
      <c r="HZF2" s="397" t="s">
        <v>2</v>
      </c>
      <c r="HZG2" s="397"/>
      <c r="HZH2" s="397" t="s">
        <v>2</v>
      </c>
      <c r="HZI2" s="397"/>
      <c r="HZJ2" s="397" t="s">
        <v>2</v>
      </c>
      <c r="HZK2" s="397"/>
      <c r="HZL2" s="397" t="s">
        <v>2</v>
      </c>
      <c r="HZM2" s="397"/>
      <c r="HZN2" s="397" t="s">
        <v>2</v>
      </c>
      <c r="HZO2" s="397"/>
      <c r="HZP2" s="397" t="s">
        <v>2</v>
      </c>
      <c r="HZQ2" s="397"/>
      <c r="HZR2" s="397" t="s">
        <v>2</v>
      </c>
      <c r="HZS2" s="397"/>
      <c r="HZT2" s="397" t="s">
        <v>2</v>
      </c>
      <c r="HZU2" s="397"/>
      <c r="HZV2" s="397" t="s">
        <v>2</v>
      </c>
      <c r="HZW2" s="397"/>
      <c r="HZX2" s="397" t="s">
        <v>2</v>
      </c>
      <c r="HZY2" s="397"/>
      <c r="HZZ2" s="397" t="s">
        <v>2</v>
      </c>
      <c r="IAA2" s="397"/>
      <c r="IAB2" s="397" t="s">
        <v>2</v>
      </c>
      <c r="IAC2" s="397"/>
      <c r="IAD2" s="397" t="s">
        <v>2</v>
      </c>
      <c r="IAE2" s="397"/>
      <c r="IAF2" s="397" t="s">
        <v>2</v>
      </c>
      <c r="IAG2" s="397"/>
      <c r="IAH2" s="397" t="s">
        <v>2</v>
      </c>
      <c r="IAI2" s="397"/>
      <c r="IAJ2" s="397" t="s">
        <v>2</v>
      </c>
      <c r="IAK2" s="397"/>
      <c r="IAL2" s="397" t="s">
        <v>2</v>
      </c>
      <c r="IAM2" s="397"/>
      <c r="IAN2" s="397" t="s">
        <v>2</v>
      </c>
      <c r="IAO2" s="397"/>
      <c r="IAP2" s="397" t="s">
        <v>2</v>
      </c>
      <c r="IAQ2" s="397"/>
      <c r="IAR2" s="397" t="s">
        <v>2</v>
      </c>
      <c r="IAS2" s="397"/>
      <c r="IAT2" s="397" t="s">
        <v>2</v>
      </c>
      <c r="IAU2" s="397"/>
      <c r="IAV2" s="397" t="s">
        <v>2</v>
      </c>
      <c r="IAW2" s="397"/>
      <c r="IAX2" s="397" t="s">
        <v>2</v>
      </c>
      <c r="IAY2" s="397"/>
      <c r="IAZ2" s="397" t="s">
        <v>2</v>
      </c>
      <c r="IBA2" s="397"/>
      <c r="IBB2" s="397" t="s">
        <v>2</v>
      </c>
      <c r="IBC2" s="397"/>
      <c r="IBD2" s="397" t="s">
        <v>2</v>
      </c>
      <c r="IBE2" s="397"/>
      <c r="IBF2" s="397" t="s">
        <v>2</v>
      </c>
      <c r="IBG2" s="397"/>
      <c r="IBH2" s="397" t="s">
        <v>2</v>
      </c>
      <c r="IBI2" s="397"/>
      <c r="IBJ2" s="397" t="s">
        <v>2</v>
      </c>
      <c r="IBK2" s="397"/>
      <c r="IBL2" s="397" t="s">
        <v>2</v>
      </c>
      <c r="IBM2" s="397"/>
      <c r="IBN2" s="397" t="s">
        <v>2</v>
      </c>
      <c r="IBO2" s="397"/>
      <c r="IBP2" s="397" t="s">
        <v>2</v>
      </c>
      <c r="IBQ2" s="397"/>
      <c r="IBR2" s="397" t="s">
        <v>2</v>
      </c>
      <c r="IBS2" s="397"/>
      <c r="IBT2" s="397" t="s">
        <v>2</v>
      </c>
      <c r="IBU2" s="397"/>
      <c r="IBV2" s="397" t="s">
        <v>2</v>
      </c>
      <c r="IBW2" s="397"/>
      <c r="IBX2" s="397" t="s">
        <v>2</v>
      </c>
      <c r="IBY2" s="397"/>
      <c r="IBZ2" s="397" t="s">
        <v>2</v>
      </c>
      <c r="ICA2" s="397"/>
      <c r="ICB2" s="397" t="s">
        <v>2</v>
      </c>
      <c r="ICC2" s="397"/>
      <c r="ICD2" s="397" t="s">
        <v>2</v>
      </c>
      <c r="ICE2" s="397"/>
      <c r="ICF2" s="397" t="s">
        <v>2</v>
      </c>
      <c r="ICG2" s="397"/>
      <c r="ICH2" s="397" t="s">
        <v>2</v>
      </c>
      <c r="ICI2" s="397"/>
      <c r="ICJ2" s="397" t="s">
        <v>2</v>
      </c>
      <c r="ICK2" s="397"/>
      <c r="ICL2" s="397" t="s">
        <v>2</v>
      </c>
      <c r="ICM2" s="397"/>
      <c r="ICN2" s="397" t="s">
        <v>2</v>
      </c>
      <c r="ICO2" s="397"/>
      <c r="ICP2" s="397" t="s">
        <v>2</v>
      </c>
      <c r="ICQ2" s="397"/>
      <c r="ICR2" s="397" t="s">
        <v>2</v>
      </c>
      <c r="ICS2" s="397"/>
      <c r="ICT2" s="397" t="s">
        <v>2</v>
      </c>
      <c r="ICU2" s="397"/>
      <c r="ICV2" s="397" t="s">
        <v>2</v>
      </c>
      <c r="ICW2" s="397"/>
      <c r="ICX2" s="397" t="s">
        <v>2</v>
      </c>
      <c r="ICY2" s="397"/>
      <c r="ICZ2" s="397" t="s">
        <v>2</v>
      </c>
      <c r="IDA2" s="397"/>
      <c r="IDB2" s="397" t="s">
        <v>2</v>
      </c>
      <c r="IDC2" s="397"/>
      <c r="IDD2" s="397" t="s">
        <v>2</v>
      </c>
      <c r="IDE2" s="397"/>
      <c r="IDF2" s="397" t="s">
        <v>2</v>
      </c>
      <c r="IDG2" s="397"/>
      <c r="IDH2" s="397" t="s">
        <v>2</v>
      </c>
      <c r="IDI2" s="397"/>
      <c r="IDJ2" s="397" t="s">
        <v>2</v>
      </c>
      <c r="IDK2" s="397"/>
      <c r="IDL2" s="397" t="s">
        <v>2</v>
      </c>
      <c r="IDM2" s="397"/>
      <c r="IDN2" s="397" t="s">
        <v>2</v>
      </c>
      <c r="IDO2" s="397"/>
      <c r="IDP2" s="397" t="s">
        <v>2</v>
      </c>
      <c r="IDQ2" s="397"/>
      <c r="IDR2" s="397" t="s">
        <v>2</v>
      </c>
      <c r="IDS2" s="397"/>
      <c r="IDT2" s="397" t="s">
        <v>2</v>
      </c>
      <c r="IDU2" s="397"/>
      <c r="IDV2" s="397" t="s">
        <v>2</v>
      </c>
      <c r="IDW2" s="397"/>
      <c r="IDX2" s="397" t="s">
        <v>2</v>
      </c>
      <c r="IDY2" s="397"/>
      <c r="IDZ2" s="397" t="s">
        <v>2</v>
      </c>
      <c r="IEA2" s="397"/>
      <c r="IEB2" s="397" t="s">
        <v>2</v>
      </c>
      <c r="IEC2" s="397"/>
      <c r="IED2" s="397" t="s">
        <v>2</v>
      </c>
      <c r="IEE2" s="397"/>
      <c r="IEF2" s="397" t="s">
        <v>2</v>
      </c>
      <c r="IEG2" s="397"/>
      <c r="IEH2" s="397" t="s">
        <v>2</v>
      </c>
      <c r="IEI2" s="397"/>
      <c r="IEJ2" s="397" t="s">
        <v>2</v>
      </c>
      <c r="IEK2" s="397"/>
      <c r="IEL2" s="397" t="s">
        <v>2</v>
      </c>
      <c r="IEM2" s="397"/>
      <c r="IEN2" s="397" t="s">
        <v>2</v>
      </c>
      <c r="IEO2" s="397"/>
      <c r="IEP2" s="397" t="s">
        <v>2</v>
      </c>
      <c r="IEQ2" s="397"/>
      <c r="IER2" s="397" t="s">
        <v>2</v>
      </c>
      <c r="IES2" s="397"/>
      <c r="IET2" s="397" t="s">
        <v>2</v>
      </c>
      <c r="IEU2" s="397"/>
      <c r="IEV2" s="397" t="s">
        <v>2</v>
      </c>
      <c r="IEW2" s="397"/>
      <c r="IEX2" s="397" t="s">
        <v>2</v>
      </c>
      <c r="IEY2" s="397"/>
      <c r="IEZ2" s="397" t="s">
        <v>2</v>
      </c>
      <c r="IFA2" s="397"/>
      <c r="IFB2" s="397" t="s">
        <v>2</v>
      </c>
      <c r="IFC2" s="397"/>
      <c r="IFD2" s="397" t="s">
        <v>2</v>
      </c>
      <c r="IFE2" s="397"/>
      <c r="IFF2" s="397" t="s">
        <v>2</v>
      </c>
      <c r="IFG2" s="397"/>
      <c r="IFH2" s="397" t="s">
        <v>2</v>
      </c>
      <c r="IFI2" s="397"/>
      <c r="IFJ2" s="397" t="s">
        <v>2</v>
      </c>
      <c r="IFK2" s="397"/>
      <c r="IFL2" s="397" t="s">
        <v>2</v>
      </c>
      <c r="IFM2" s="397"/>
      <c r="IFN2" s="397" t="s">
        <v>2</v>
      </c>
      <c r="IFO2" s="397"/>
      <c r="IFP2" s="397" t="s">
        <v>2</v>
      </c>
      <c r="IFQ2" s="397"/>
      <c r="IFR2" s="397" t="s">
        <v>2</v>
      </c>
      <c r="IFS2" s="397"/>
      <c r="IFT2" s="397" t="s">
        <v>2</v>
      </c>
      <c r="IFU2" s="397"/>
      <c r="IFV2" s="397" t="s">
        <v>2</v>
      </c>
      <c r="IFW2" s="397"/>
      <c r="IFX2" s="397" t="s">
        <v>2</v>
      </c>
      <c r="IFY2" s="397"/>
      <c r="IFZ2" s="397" t="s">
        <v>2</v>
      </c>
      <c r="IGA2" s="397"/>
      <c r="IGB2" s="397" t="s">
        <v>2</v>
      </c>
      <c r="IGC2" s="397"/>
      <c r="IGD2" s="397" t="s">
        <v>2</v>
      </c>
      <c r="IGE2" s="397"/>
      <c r="IGF2" s="397" t="s">
        <v>2</v>
      </c>
      <c r="IGG2" s="397"/>
      <c r="IGH2" s="397" t="s">
        <v>2</v>
      </c>
      <c r="IGI2" s="397"/>
      <c r="IGJ2" s="397" t="s">
        <v>2</v>
      </c>
      <c r="IGK2" s="397"/>
      <c r="IGL2" s="397" t="s">
        <v>2</v>
      </c>
      <c r="IGM2" s="397"/>
      <c r="IGN2" s="397" t="s">
        <v>2</v>
      </c>
      <c r="IGO2" s="397"/>
      <c r="IGP2" s="397" t="s">
        <v>2</v>
      </c>
      <c r="IGQ2" s="397"/>
      <c r="IGR2" s="397" t="s">
        <v>2</v>
      </c>
      <c r="IGS2" s="397"/>
      <c r="IGT2" s="397" t="s">
        <v>2</v>
      </c>
      <c r="IGU2" s="397"/>
      <c r="IGV2" s="397" t="s">
        <v>2</v>
      </c>
      <c r="IGW2" s="397"/>
      <c r="IGX2" s="397" t="s">
        <v>2</v>
      </c>
      <c r="IGY2" s="397"/>
      <c r="IGZ2" s="397" t="s">
        <v>2</v>
      </c>
      <c r="IHA2" s="397"/>
      <c r="IHB2" s="397" t="s">
        <v>2</v>
      </c>
      <c r="IHC2" s="397"/>
      <c r="IHD2" s="397" t="s">
        <v>2</v>
      </c>
      <c r="IHE2" s="397"/>
      <c r="IHF2" s="397" t="s">
        <v>2</v>
      </c>
      <c r="IHG2" s="397"/>
      <c r="IHH2" s="397" t="s">
        <v>2</v>
      </c>
      <c r="IHI2" s="397"/>
      <c r="IHJ2" s="397" t="s">
        <v>2</v>
      </c>
      <c r="IHK2" s="397"/>
      <c r="IHL2" s="397" t="s">
        <v>2</v>
      </c>
      <c r="IHM2" s="397"/>
      <c r="IHN2" s="397" t="s">
        <v>2</v>
      </c>
      <c r="IHO2" s="397"/>
      <c r="IHP2" s="397" t="s">
        <v>2</v>
      </c>
      <c r="IHQ2" s="397"/>
      <c r="IHR2" s="397" t="s">
        <v>2</v>
      </c>
      <c r="IHS2" s="397"/>
      <c r="IHT2" s="397" t="s">
        <v>2</v>
      </c>
      <c r="IHU2" s="397"/>
      <c r="IHV2" s="397" t="s">
        <v>2</v>
      </c>
      <c r="IHW2" s="397"/>
      <c r="IHX2" s="397" t="s">
        <v>2</v>
      </c>
      <c r="IHY2" s="397"/>
      <c r="IHZ2" s="397" t="s">
        <v>2</v>
      </c>
      <c r="IIA2" s="397"/>
      <c r="IIB2" s="397" t="s">
        <v>2</v>
      </c>
      <c r="IIC2" s="397"/>
      <c r="IID2" s="397" t="s">
        <v>2</v>
      </c>
      <c r="IIE2" s="397"/>
      <c r="IIF2" s="397" t="s">
        <v>2</v>
      </c>
      <c r="IIG2" s="397"/>
      <c r="IIH2" s="397" t="s">
        <v>2</v>
      </c>
      <c r="III2" s="397"/>
      <c r="IIJ2" s="397" t="s">
        <v>2</v>
      </c>
      <c r="IIK2" s="397"/>
      <c r="IIL2" s="397" t="s">
        <v>2</v>
      </c>
      <c r="IIM2" s="397"/>
      <c r="IIN2" s="397" t="s">
        <v>2</v>
      </c>
      <c r="IIO2" s="397"/>
      <c r="IIP2" s="397" t="s">
        <v>2</v>
      </c>
      <c r="IIQ2" s="397"/>
      <c r="IIR2" s="397" t="s">
        <v>2</v>
      </c>
      <c r="IIS2" s="397"/>
      <c r="IIT2" s="397" t="s">
        <v>2</v>
      </c>
      <c r="IIU2" s="397"/>
      <c r="IIV2" s="397" t="s">
        <v>2</v>
      </c>
      <c r="IIW2" s="397"/>
      <c r="IIX2" s="397" t="s">
        <v>2</v>
      </c>
      <c r="IIY2" s="397"/>
      <c r="IIZ2" s="397" t="s">
        <v>2</v>
      </c>
      <c r="IJA2" s="397"/>
      <c r="IJB2" s="397" t="s">
        <v>2</v>
      </c>
      <c r="IJC2" s="397"/>
      <c r="IJD2" s="397" t="s">
        <v>2</v>
      </c>
      <c r="IJE2" s="397"/>
      <c r="IJF2" s="397" t="s">
        <v>2</v>
      </c>
      <c r="IJG2" s="397"/>
      <c r="IJH2" s="397" t="s">
        <v>2</v>
      </c>
      <c r="IJI2" s="397"/>
      <c r="IJJ2" s="397" t="s">
        <v>2</v>
      </c>
      <c r="IJK2" s="397"/>
      <c r="IJL2" s="397" t="s">
        <v>2</v>
      </c>
      <c r="IJM2" s="397"/>
      <c r="IJN2" s="397" t="s">
        <v>2</v>
      </c>
      <c r="IJO2" s="397"/>
      <c r="IJP2" s="397" t="s">
        <v>2</v>
      </c>
      <c r="IJQ2" s="397"/>
      <c r="IJR2" s="397" t="s">
        <v>2</v>
      </c>
      <c r="IJS2" s="397"/>
      <c r="IJT2" s="397" t="s">
        <v>2</v>
      </c>
      <c r="IJU2" s="397"/>
      <c r="IJV2" s="397" t="s">
        <v>2</v>
      </c>
      <c r="IJW2" s="397"/>
      <c r="IJX2" s="397" t="s">
        <v>2</v>
      </c>
      <c r="IJY2" s="397"/>
      <c r="IJZ2" s="397" t="s">
        <v>2</v>
      </c>
      <c r="IKA2" s="397"/>
      <c r="IKB2" s="397" t="s">
        <v>2</v>
      </c>
      <c r="IKC2" s="397"/>
      <c r="IKD2" s="397" t="s">
        <v>2</v>
      </c>
      <c r="IKE2" s="397"/>
      <c r="IKF2" s="397" t="s">
        <v>2</v>
      </c>
      <c r="IKG2" s="397"/>
      <c r="IKH2" s="397" t="s">
        <v>2</v>
      </c>
      <c r="IKI2" s="397"/>
      <c r="IKJ2" s="397" t="s">
        <v>2</v>
      </c>
      <c r="IKK2" s="397"/>
      <c r="IKL2" s="397" t="s">
        <v>2</v>
      </c>
      <c r="IKM2" s="397"/>
      <c r="IKN2" s="397" t="s">
        <v>2</v>
      </c>
      <c r="IKO2" s="397"/>
      <c r="IKP2" s="397" t="s">
        <v>2</v>
      </c>
      <c r="IKQ2" s="397"/>
      <c r="IKR2" s="397" t="s">
        <v>2</v>
      </c>
      <c r="IKS2" s="397"/>
      <c r="IKT2" s="397" t="s">
        <v>2</v>
      </c>
      <c r="IKU2" s="397"/>
      <c r="IKV2" s="397" t="s">
        <v>2</v>
      </c>
      <c r="IKW2" s="397"/>
      <c r="IKX2" s="397" t="s">
        <v>2</v>
      </c>
      <c r="IKY2" s="397"/>
      <c r="IKZ2" s="397" t="s">
        <v>2</v>
      </c>
      <c r="ILA2" s="397"/>
      <c r="ILB2" s="397" t="s">
        <v>2</v>
      </c>
      <c r="ILC2" s="397"/>
      <c r="ILD2" s="397" t="s">
        <v>2</v>
      </c>
      <c r="ILE2" s="397"/>
      <c r="ILF2" s="397" t="s">
        <v>2</v>
      </c>
      <c r="ILG2" s="397"/>
      <c r="ILH2" s="397" t="s">
        <v>2</v>
      </c>
      <c r="ILI2" s="397"/>
      <c r="ILJ2" s="397" t="s">
        <v>2</v>
      </c>
      <c r="ILK2" s="397"/>
      <c r="ILL2" s="397" t="s">
        <v>2</v>
      </c>
      <c r="ILM2" s="397"/>
      <c r="ILN2" s="397" t="s">
        <v>2</v>
      </c>
      <c r="ILO2" s="397"/>
      <c r="ILP2" s="397" t="s">
        <v>2</v>
      </c>
      <c r="ILQ2" s="397"/>
      <c r="ILR2" s="397" t="s">
        <v>2</v>
      </c>
      <c r="ILS2" s="397"/>
      <c r="ILT2" s="397" t="s">
        <v>2</v>
      </c>
      <c r="ILU2" s="397"/>
      <c r="ILV2" s="397" t="s">
        <v>2</v>
      </c>
      <c r="ILW2" s="397"/>
      <c r="ILX2" s="397" t="s">
        <v>2</v>
      </c>
      <c r="ILY2" s="397"/>
      <c r="ILZ2" s="397" t="s">
        <v>2</v>
      </c>
      <c r="IMA2" s="397"/>
      <c r="IMB2" s="397" t="s">
        <v>2</v>
      </c>
      <c r="IMC2" s="397"/>
      <c r="IMD2" s="397" t="s">
        <v>2</v>
      </c>
      <c r="IME2" s="397"/>
      <c r="IMF2" s="397" t="s">
        <v>2</v>
      </c>
      <c r="IMG2" s="397"/>
      <c r="IMH2" s="397" t="s">
        <v>2</v>
      </c>
      <c r="IMI2" s="397"/>
      <c r="IMJ2" s="397" t="s">
        <v>2</v>
      </c>
      <c r="IMK2" s="397"/>
      <c r="IML2" s="397" t="s">
        <v>2</v>
      </c>
      <c r="IMM2" s="397"/>
      <c r="IMN2" s="397" t="s">
        <v>2</v>
      </c>
      <c r="IMO2" s="397"/>
      <c r="IMP2" s="397" t="s">
        <v>2</v>
      </c>
      <c r="IMQ2" s="397"/>
      <c r="IMR2" s="397" t="s">
        <v>2</v>
      </c>
      <c r="IMS2" s="397"/>
      <c r="IMT2" s="397" t="s">
        <v>2</v>
      </c>
      <c r="IMU2" s="397"/>
      <c r="IMV2" s="397" t="s">
        <v>2</v>
      </c>
      <c r="IMW2" s="397"/>
      <c r="IMX2" s="397" t="s">
        <v>2</v>
      </c>
      <c r="IMY2" s="397"/>
      <c r="IMZ2" s="397" t="s">
        <v>2</v>
      </c>
      <c r="INA2" s="397"/>
      <c r="INB2" s="397" t="s">
        <v>2</v>
      </c>
      <c r="INC2" s="397"/>
      <c r="IND2" s="397" t="s">
        <v>2</v>
      </c>
      <c r="INE2" s="397"/>
      <c r="INF2" s="397" t="s">
        <v>2</v>
      </c>
      <c r="ING2" s="397"/>
      <c r="INH2" s="397" t="s">
        <v>2</v>
      </c>
      <c r="INI2" s="397"/>
      <c r="INJ2" s="397" t="s">
        <v>2</v>
      </c>
      <c r="INK2" s="397"/>
      <c r="INL2" s="397" t="s">
        <v>2</v>
      </c>
      <c r="INM2" s="397"/>
      <c r="INN2" s="397" t="s">
        <v>2</v>
      </c>
      <c r="INO2" s="397"/>
      <c r="INP2" s="397" t="s">
        <v>2</v>
      </c>
      <c r="INQ2" s="397"/>
      <c r="INR2" s="397" t="s">
        <v>2</v>
      </c>
      <c r="INS2" s="397"/>
      <c r="INT2" s="397" t="s">
        <v>2</v>
      </c>
      <c r="INU2" s="397"/>
      <c r="INV2" s="397" t="s">
        <v>2</v>
      </c>
      <c r="INW2" s="397"/>
      <c r="INX2" s="397" t="s">
        <v>2</v>
      </c>
      <c r="INY2" s="397"/>
      <c r="INZ2" s="397" t="s">
        <v>2</v>
      </c>
      <c r="IOA2" s="397"/>
      <c r="IOB2" s="397" t="s">
        <v>2</v>
      </c>
      <c r="IOC2" s="397"/>
      <c r="IOD2" s="397" t="s">
        <v>2</v>
      </c>
      <c r="IOE2" s="397"/>
      <c r="IOF2" s="397" t="s">
        <v>2</v>
      </c>
      <c r="IOG2" s="397"/>
      <c r="IOH2" s="397" t="s">
        <v>2</v>
      </c>
      <c r="IOI2" s="397"/>
      <c r="IOJ2" s="397" t="s">
        <v>2</v>
      </c>
      <c r="IOK2" s="397"/>
      <c r="IOL2" s="397" t="s">
        <v>2</v>
      </c>
      <c r="IOM2" s="397"/>
      <c r="ION2" s="397" t="s">
        <v>2</v>
      </c>
      <c r="IOO2" s="397"/>
      <c r="IOP2" s="397" t="s">
        <v>2</v>
      </c>
      <c r="IOQ2" s="397"/>
      <c r="IOR2" s="397" t="s">
        <v>2</v>
      </c>
      <c r="IOS2" s="397"/>
      <c r="IOT2" s="397" t="s">
        <v>2</v>
      </c>
      <c r="IOU2" s="397"/>
      <c r="IOV2" s="397" t="s">
        <v>2</v>
      </c>
      <c r="IOW2" s="397"/>
      <c r="IOX2" s="397" t="s">
        <v>2</v>
      </c>
      <c r="IOY2" s="397"/>
      <c r="IOZ2" s="397" t="s">
        <v>2</v>
      </c>
      <c r="IPA2" s="397"/>
      <c r="IPB2" s="397" t="s">
        <v>2</v>
      </c>
      <c r="IPC2" s="397"/>
      <c r="IPD2" s="397" t="s">
        <v>2</v>
      </c>
      <c r="IPE2" s="397"/>
      <c r="IPF2" s="397" t="s">
        <v>2</v>
      </c>
      <c r="IPG2" s="397"/>
      <c r="IPH2" s="397" t="s">
        <v>2</v>
      </c>
      <c r="IPI2" s="397"/>
      <c r="IPJ2" s="397" t="s">
        <v>2</v>
      </c>
      <c r="IPK2" s="397"/>
      <c r="IPL2" s="397" t="s">
        <v>2</v>
      </c>
      <c r="IPM2" s="397"/>
      <c r="IPN2" s="397" t="s">
        <v>2</v>
      </c>
      <c r="IPO2" s="397"/>
      <c r="IPP2" s="397" t="s">
        <v>2</v>
      </c>
      <c r="IPQ2" s="397"/>
      <c r="IPR2" s="397" t="s">
        <v>2</v>
      </c>
      <c r="IPS2" s="397"/>
      <c r="IPT2" s="397" t="s">
        <v>2</v>
      </c>
      <c r="IPU2" s="397"/>
      <c r="IPV2" s="397" t="s">
        <v>2</v>
      </c>
      <c r="IPW2" s="397"/>
      <c r="IPX2" s="397" t="s">
        <v>2</v>
      </c>
      <c r="IPY2" s="397"/>
      <c r="IPZ2" s="397" t="s">
        <v>2</v>
      </c>
      <c r="IQA2" s="397"/>
      <c r="IQB2" s="397" t="s">
        <v>2</v>
      </c>
      <c r="IQC2" s="397"/>
      <c r="IQD2" s="397" t="s">
        <v>2</v>
      </c>
      <c r="IQE2" s="397"/>
      <c r="IQF2" s="397" t="s">
        <v>2</v>
      </c>
      <c r="IQG2" s="397"/>
      <c r="IQH2" s="397" t="s">
        <v>2</v>
      </c>
      <c r="IQI2" s="397"/>
      <c r="IQJ2" s="397" t="s">
        <v>2</v>
      </c>
      <c r="IQK2" s="397"/>
      <c r="IQL2" s="397" t="s">
        <v>2</v>
      </c>
      <c r="IQM2" s="397"/>
      <c r="IQN2" s="397" t="s">
        <v>2</v>
      </c>
      <c r="IQO2" s="397"/>
      <c r="IQP2" s="397" t="s">
        <v>2</v>
      </c>
      <c r="IQQ2" s="397"/>
      <c r="IQR2" s="397" t="s">
        <v>2</v>
      </c>
      <c r="IQS2" s="397"/>
      <c r="IQT2" s="397" t="s">
        <v>2</v>
      </c>
      <c r="IQU2" s="397"/>
      <c r="IQV2" s="397" t="s">
        <v>2</v>
      </c>
      <c r="IQW2" s="397"/>
      <c r="IQX2" s="397" t="s">
        <v>2</v>
      </c>
      <c r="IQY2" s="397"/>
      <c r="IQZ2" s="397" t="s">
        <v>2</v>
      </c>
      <c r="IRA2" s="397"/>
      <c r="IRB2" s="397" t="s">
        <v>2</v>
      </c>
      <c r="IRC2" s="397"/>
      <c r="IRD2" s="397" t="s">
        <v>2</v>
      </c>
      <c r="IRE2" s="397"/>
      <c r="IRF2" s="397" t="s">
        <v>2</v>
      </c>
      <c r="IRG2" s="397"/>
      <c r="IRH2" s="397" t="s">
        <v>2</v>
      </c>
      <c r="IRI2" s="397"/>
      <c r="IRJ2" s="397" t="s">
        <v>2</v>
      </c>
      <c r="IRK2" s="397"/>
      <c r="IRL2" s="397" t="s">
        <v>2</v>
      </c>
      <c r="IRM2" s="397"/>
      <c r="IRN2" s="397" t="s">
        <v>2</v>
      </c>
      <c r="IRO2" s="397"/>
      <c r="IRP2" s="397" t="s">
        <v>2</v>
      </c>
      <c r="IRQ2" s="397"/>
      <c r="IRR2" s="397" t="s">
        <v>2</v>
      </c>
      <c r="IRS2" s="397"/>
      <c r="IRT2" s="397" t="s">
        <v>2</v>
      </c>
      <c r="IRU2" s="397"/>
      <c r="IRV2" s="397" t="s">
        <v>2</v>
      </c>
      <c r="IRW2" s="397"/>
      <c r="IRX2" s="397" t="s">
        <v>2</v>
      </c>
      <c r="IRY2" s="397"/>
      <c r="IRZ2" s="397" t="s">
        <v>2</v>
      </c>
      <c r="ISA2" s="397"/>
      <c r="ISB2" s="397" t="s">
        <v>2</v>
      </c>
      <c r="ISC2" s="397"/>
      <c r="ISD2" s="397" t="s">
        <v>2</v>
      </c>
      <c r="ISE2" s="397"/>
      <c r="ISF2" s="397" t="s">
        <v>2</v>
      </c>
      <c r="ISG2" s="397"/>
      <c r="ISH2" s="397" t="s">
        <v>2</v>
      </c>
      <c r="ISI2" s="397"/>
      <c r="ISJ2" s="397" t="s">
        <v>2</v>
      </c>
      <c r="ISK2" s="397"/>
      <c r="ISL2" s="397" t="s">
        <v>2</v>
      </c>
      <c r="ISM2" s="397"/>
      <c r="ISN2" s="397" t="s">
        <v>2</v>
      </c>
      <c r="ISO2" s="397"/>
      <c r="ISP2" s="397" t="s">
        <v>2</v>
      </c>
      <c r="ISQ2" s="397"/>
      <c r="ISR2" s="397" t="s">
        <v>2</v>
      </c>
      <c r="ISS2" s="397"/>
      <c r="IST2" s="397" t="s">
        <v>2</v>
      </c>
      <c r="ISU2" s="397"/>
      <c r="ISV2" s="397" t="s">
        <v>2</v>
      </c>
      <c r="ISW2" s="397"/>
      <c r="ISX2" s="397" t="s">
        <v>2</v>
      </c>
      <c r="ISY2" s="397"/>
      <c r="ISZ2" s="397" t="s">
        <v>2</v>
      </c>
      <c r="ITA2" s="397"/>
      <c r="ITB2" s="397" t="s">
        <v>2</v>
      </c>
      <c r="ITC2" s="397"/>
      <c r="ITD2" s="397" t="s">
        <v>2</v>
      </c>
      <c r="ITE2" s="397"/>
      <c r="ITF2" s="397" t="s">
        <v>2</v>
      </c>
      <c r="ITG2" s="397"/>
      <c r="ITH2" s="397" t="s">
        <v>2</v>
      </c>
      <c r="ITI2" s="397"/>
      <c r="ITJ2" s="397" t="s">
        <v>2</v>
      </c>
      <c r="ITK2" s="397"/>
      <c r="ITL2" s="397" t="s">
        <v>2</v>
      </c>
      <c r="ITM2" s="397"/>
      <c r="ITN2" s="397" t="s">
        <v>2</v>
      </c>
      <c r="ITO2" s="397"/>
      <c r="ITP2" s="397" t="s">
        <v>2</v>
      </c>
      <c r="ITQ2" s="397"/>
      <c r="ITR2" s="397" t="s">
        <v>2</v>
      </c>
      <c r="ITS2" s="397"/>
      <c r="ITT2" s="397" t="s">
        <v>2</v>
      </c>
      <c r="ITU2" s="397"/>
      <c r="ITV2" s="397" t="s">
        <v>2</v>
      </c>
      <c r="ITW2" s="397"/>
      <c r="ITX2" s="397" t="s">
        <v>2</v>
      </c>
      <c r="ITY2" s="397"/>
      <c r="ITZ2" s="397" t="s">
        <v>2</v>
      </c>
      <c r="IUA2" s="397"/>
      <c r="IUB2" s="397" t="s">
        <v>2</v>
      </c>
      <c r="IUC2" s="397"/>
      <c r="IUD2" s="397" t="s">
        <v>2</v>
      </c>
      <c r="IUE2" s="397"/>
      <c r="IUF2" s="397" t="s">
        <v>2</v>
      </c>
      <c r="IUG2" s="397"/>
      <c r="IUH2" s="397" t="s">
        <v>2</v>
      </c>
      <c r="IUI2" s="397"/>
      <c r="IUJ2" s="397" t="s">
        <v>2</v>
      </c>
      <c r="IUK2" s="397"/>
      <c r="IUL2" s="397" t="s">
        <v>2</v>
      </c>
      <c r="IUM2" s="397"/>
      <c r="IUN2" s="397" t="s">
        <v>2</v>
      </c>
      <c r="IUO2" s="397"/>
      <c r="IUP2" s="397" t="s">
        <v>2</v>
      </c>
      <c r="IUQ2" s="397"/>
      <c r="IUR2" s="397" t="s">
        <v>2</v>
      </c>
      <c r="IUS2" s="397"/>
      <c r="IUT2" s="397" t="s">
        <v>2</v>
      </c>
      <c r="IUU2" s="397"/>
      <c r="IUV2" s="397" t="s">
        <v>2</v>
      </c>
      <c r="IUW2" s="397"/>
      <c r="IUX2" s="397" t="s">
        <v>2</v>
      </c>
      <c r="IUY2" s="397"/>
      <c r="IUZ2" s="397" t="s">
        <v>2</v>
      </c>
      <c r="IVA2" s="397"/>
      <c r="IVB2" s="397" t="s">
        <v>2</v>
      </c>
      <c r="IVC2" s="397"/>
      <c r="IVD2" s="397" t="s">
        <v>2</v>
      </c>
      <c r="IVE2" s="397"/>
      <c r="IVF2" s="397" t="s">
        <v>2</v>
      </c>
      <c r="IVG2" s="397"/>
      <c r="IVH2" s="397" t="s">
        <v>2</v>
      </c>
      <c r="IVI2" s="397"/>
      <c r="IVJ2" s="397" t="s">
        <v>2</v>
      </c>
      <c r="IVK2" s="397"/>
      <c r="IVL2" s="397" t="s">
        <v>2</v>
      </c>
      <c r="IVM2" s="397"/>
      <c r="IVN2" s="397" t="s">
        <v>2</v>
      </c>
      <c r="IVO2" s="397"/>
      <c r="IVP2" s="397" t="s">
        <v>2</v>
      </c>
      <c r="IVQ2" s="397"/>
      <c r="IVR2" s="397" t="s">
        <v>2</v>
      </c>
      <c r="IVS2" s="397"/>
      <c r="IVT2" s="397" t="s">
        <v>2</v>
      </c>
      <c r="IVU2" s="397"/>
      <c r="IVV2" s="397" t="s">
        <v>2</v>
      </c>
      <c r="IVW2" s="397"/>
      <c r="IVX2" s="397" t="s">
        <v>2</v>
      </c>
      <c r="IVY2" s="397"/>
      <c r="IVZ2" s="397" t="s">
        <v>2</v>
      </c>
      <c r="IWA2" s="397"/>
      <c r="IWB2" s="397" t="s">
        <v>2</v>
      </c>
      <c r="IWC2" s="397"/>
      <c r="IWD2" s="397" t="s">
        <v>2</v>
      </c>
      <c r="IWE2" s="397"/>
      <c r="IWF2" s="397" t="s">
        <v>2</v>
      </c>
      <c r="IWG2" s="397"/>
      <c r="IWH2" s="397" t="s">
        <v>2</v>
      </c>
      <c r="IWI2" s="397"/>
      <c r="IWJ2" s="397" t="s">
        <v>2</v>
      </c>
      <c r="IWK2" s="397"/>
      <c r="IWL2" s="397" t="s">
        <v>2</v>
      </c>
      <c r="IWM2" s="397"/>
      <c r="IWN2" s="397" t="s">
        <v>2</v>
      </c>
      <c r="IWO2" s="397"/>
      <c r="IWP2" s="397" t="s">
        <v>2</v>
      </c>
      <c r="IWQ2" s="397"/>
      <c r="IWR2" s="397" t="s">
        <v>2</v>
      </c>
      <c r="IWS2" s="397"/>
      <c r="IWT2" s="397" t="s">
        <v>2</v>
      </c>
      <c r="IWU2" s="397"/>
      <c r="IWV2" s="397" t="s">
        <v>2</v>
      </c>
      <c r="IWW2" s="397"/>
      <c r="IWX2" s="397" t="s">
        <v>2</v>
      </c>
      <c r="IWY2" s="397"/>
      <c r="IWZ2" s="397" t="s">
        <v>2</v>
      </c>
      <c r="IXA2" s="397"/>
      <c r="IXB2" s="397" t="s">
        <v>2</v>
      </c>
      <c r="IXC2" s="397"/>
      <c r="IXD2" s="397" t="s">
        <v>2</v>
      </c>
      <c r="IXE2" s="397"/>
      <c r="IXF2" s="397" t="s">
        <v>2</v>
      </c>
      <c r="IXG2" s="397"/>
      <c r="IXH2" s="397" t="s">
        <v>2</v>
      </c>
      <c r="IXI2" s="397"/>
      <c r="IXJ2" s="397" t="s">
        <v>2</v>
      </c>
      <c r="IXK2" s="397"/>
      <c r="IXL2" s="397" t="s">
        <v>2</v>
      </c>
      <c r="IXM2" s="397"/>
      <c r="IXN2" s="397" t="s">
        <v>2</v>
      </c>
      <c r="IXO2" s="397"/>
      <c r="IXP2" s="397" t="s">
        <v>2</v>
      </c>
      <c r="IXQ2" s="397"/>
      <c r="IXR2" s="397" t="s">
        <v>2</v>
      </c>
      <c r="IXS2" s="397"/>
      <c r="IXT2" s="397" t="s">
        <v>2</v>
      </c>
      <c r="IXU2" s="397"/>
      <c r="IXV2" s="397" t="s">
        <v>2</v>
      </c>
      <c r="IXW2" s="397"/>
      <c r="IXX2" s="397" t="s">
        <v>2</v>
      </c>
      <c r="IXY2" s="397"/>
      <c r="IXZ2" s="397" t="s">
        <v>2</v>
      </c>
      <c r="IYA2" s="397"/>
      <c r="IYB2" s="397" t="s">
        <v>2</v>
      </c>
      <c r="IYC2" s="397"/>
      <c r="IYD2" s="397" t="s">
        <v>2</v>
      </c>
      <c r="IYE2" s="397"/>
      <c r="IYF2" s="397" t="s">
        <v>2</v>
      </c>
      <c r="IYG2" s="397"/>
      <c r="IYH2" s="397" t="s">
        <v>2</v>
      </c>
      <c r="IYI2" s="397"/>
      <c r="IYJ2" s="397" t="s">
        <v>2</v>
      </c>
      <c r="IYK2" s="397"/>
      <c r="IYL2" s="397" t="s">
        <v>2</v>
      </c>
      <c r="IYM2" s="397"/>
      <c r="IYN2" s="397" t="s">
        <v>2</v>
      </c>
      <c r="IYO2" s="397"/>
      <c r="IYP2" s="397" t="s">
        <v>2</v>
      </c>
      <c r="IYQ2" s="397"/>
      <c r="IYR2" s="397" t="s">
        <v>2</v>
      </c>
      <c r="IYS2" s="397"/>
      <c r="IYT2" s="397" t="s">
        <v>2</v>
      </c>
      <c r="IYU2" s="397"/>
      <c r="IYV2" s="397" t="s">
        <v>2</v>
      </c>
      <c r="IYW2" s="397"/>
      <c r="IYX2" s="397" t="s">
        <v>2</v>
      </c>
      <c r="IYY2" s="397"/>
      <c r="IYZ2" s="397" t="s">
        <v>2</v>
      </c>
      <c r="IZA2" s="397"/>
      <c r="IZB2" s="397" t="s">
        <v>2</v>
      </c>
      <c r="IZC2" s="397"/>
      <c r="IZD2" s="397" t="s">
        <v>2</v>
      </c>
      <c r="IZE2" s="397"/>
      <c r="IZF2" s="397" t="s">
        <v>2</v>
      </c>
      <c r="IZG2" s="397"/>
      <c r="IZH2" s="397" t="s">
        <v>2</v>
      </c>
      <c r="IZI2" s="397"/>
      <c r="IZJ2" s="397" t="s">
        <v>2</v>
      </c>
      <c r="IZK2" s="397"/>
      <c r="IZL2" s="397" t="s">
        <v>2</v>
      </c>
      <c r="IZM2" s="397"/>
      <c r="IZN2" s="397" t="s">
        <v>2</v>
      </c>
      <c r="IZO2" s="397"/>
      <c r="IZP2" s="397" t="s">
        <v>2</v>
      </c>
      <c r="IZQ2" s="397"/>
      <c r="IZR2" s="397" t="s">
        <v>2</v>
      </c>
      <c r="IZS2" s="397"/>
      <c r="IZT2" s="397" t="s">
        <v>2</v>
      </c>
      <c r="IZU2" s="397"/>
      <c r="IZV2" s="397" t="s">
        <v>2</v>
      </c>
      <c r="IZW2" s="397"/>
      <c r="IZX2" s="397" t="s">
        <v>2</v>
      </c>
      <c r="IZY2" s="397"/>
      <c r="IZZ2" s="397" t="s">
        <v>2</v>
      </c>
      <c r="JAA2" s="397"/>
      <c r="JAB2" s="397" t="s">
        <v>2</v>
      </c>
      <c r="JAC2" s="397"/>
      <c r="JAD2" s="397" t="s">
        <v>2</v>
      </c>
      <c r="JAE2" s="397"/>
      <c r="JAF2" s="397" t="s">
        <v>2</v>
      </c>
      <c r="JAG2" s="397"/>
      <c r="JAH2" s="397" t="s">
        <v>2</v>
      </c>
      <c r="JAI2" s="397"/>
      <c r="JAJ2" s="397" t="s">
        <v>2</v>
      </c>
      <c r="JAK2" s="397"/>
      <c r="JAL2" s="397" t="s">
        <v>2</v>
      </c>
      <c r="JAM2" s="397"/>
      <c r="JAN2" s="397" t="s">
        <v>2</v>
      </c>
      <c r="JAO2" s="397"/>
      <c r="JAP2" s="397" t="s">
        <v>2</v>
      </c>
      <c r="JAQ2" s="397"/>
      <c r="JAR2" s="397" t="s">
        <v>2</v>
      </c>
      <c r="JAS2" s="397"/>
      <c r="JAT2" s="397" t="s">
        <v>2</v>
      </c>
      <c r="JAU2" s="397"/>
      <c r="JAV2" s="397" t="s">
        <v>2</v>
      </c>
      <c r="JAW2" s="397"/>
      <c r="JAX2" s="397" t="s">
        <v>2</v>
      </c>
      <c r="JAY2" s="397"/>
      <c r="JAZ2" s="397" t="s">
        <v>2</v>
      </c>
      <c r="JBA2" s="397"/>
      <c r="JBB2" s="397" t="s">
        <v>2</v>
      </c>
      <c r="JBC2" s="397"/>
      <c r="JBD2" s="397" t="s">
        <v>2</v>
      </c>
      <c r="JBE2" s="397"/>
      <c r="JBF2" s="397" t="s">
        <v>2</v>
      </c>
      <c r="JBG2" s="397"/>
      <c r="JBH2" s="397" t="s">
        <v>2</v>
      </c>
      <c r="JBI2" s="397"/>
      <c r="JBJ2" s="397" t="s">
        <v>2</v>
      </c>
      <c r="JBK2" s="397"/>
      <c r="JBL2" s="397" t="s">
        <v>2</v>
      </c>
      <c r="JBM2" s="397"/>
      <c r="JBN2" s="397" t="s">
        <v>2</v>
      </c>
      <c r="JBO2" s="397"/>
      <c r="JBP2" s="397" t="s">
        <v>2</v>
      </c>
      <c r="JBQ2" s="397"/>
      <c r="JBR2" s="397" t="s">
        <v>2</v>
      </c>
      <c r="JBS2" s="397"/>
      <c r="JBT2" s="397" t="s">
        <v>2</v>
      </c>
      <c r="JBU2" s="397"/>
      <c r="JBV2" s="397" t="s">
        <v>2</v>
      </c>
      <c r="JBW2" s="397"/>
      <c r="JBX2" s="397" t="s">
        <v>2</v>
      </c>
      <c r="JBY2" s="397"/>
      <c r="JBZ2" s="397" t="s">
        <v>2</v>
      </c>
      <c r="JCA2" s="397"/>
      <c r="JCB2" s="397" t="s">
        <v>2</v>
      </c>
      <c r="JCC2" s="397"/>
      <c r="JCD2" s="397" t="s">
        <v>2</v>
      </c>
      <c r="JCE2" s="397"/>
      <c r="JCF2" s="397" t="s">
        <v>2</v>
      </c>
      <c r="JCG2" s="397"/>
      <c r="JCH2" s="397" t="s">
        <v>2</v>
      </c>
      <c r="JCI2" s="397"/>
      <c r="JCJ2" s="397" t="s">
        <v>2</v>
      </c>
      <c r="JCK2" s="397"/>
      <c r="JCL2" s="397" t="s">
        <v>2</v>
      </c>
      <c r="JCM2" s="397"/>
      <c r="JCN2" s="397" t="s">
        <v>2</v>
      </c>
      <c r="JCO2" s="397"/>
      <c r="JCP2" s="397" t="s">
        <v>2</v>
      </c>
      <c r="JCQ2" s="397"/>
      <c r="JCR2" s="397" t="s">
        <v>2</v>
      </c>
      <c r="JCS2" s="397"/>
      <c r="JCT2" s="397" t="s">
        <v>2</v>
      </c>
      <c r="JCU2" s="397"/>
      <c r="JCV2" s="397" t="s">
        <v>2</v>
      </c>
      <c r="JCW2" s="397"/>
      <c r="JCX2" s="397" t="s">
        <v>2</v>
      </c>
      <c r="JCY2" s="397"/>
      <c r="JCZ2" s="397" t="s">
        <v>2</v>
      </c>
      <c r="JDA2" s="397"/>
      <c r="JDB2" s="397" t="s">
        <v>2</v>
      </c>
      <c r="JDC2" s="397"/>
      <c r="JDD2" s="397" t="s">
        <v>2</v>
      </c>
      <c r="JDE2" s="397"/>
      <c r="JDF2" s="397" t="s">
        <v>2</v>
      </c>
      <c r="JDG2" s="397"/>
      <c r="JDH2" s="397" t="s">
        <v>2</v>
      </c>
      <c r="JDI2" s="397"/>
      <c r="JDJ2" s="397" t="s">
        <v>2</v>
      </c>
      <c r="JDK2" s="397"/>
      <c r="JDL2" s="397" t="s">
        <v>2</v>
      </c>
      <c r="JDM2" s="397"/>
      <c r="JDN2" s="397" t="s">
        <v>2</v>
      </c>
      <c r="JDO2" s="397"/>
      <c r="JDP2" s="397" t="s">
        <v>2</v>
      </c>
      <c r="JDQ2" s="397"/>
      <c r="JDR2" s="397" t="s">
        <v>2</v>
      </c>
      <c r="JDS2" s="397"/>
      <c r="JDT2" s="397" t="s">
        <v>2</v>
      </c>
      <c r="JDU2" s="397"/>
      <c r="JDV2" s="397" t="s">
        <v>2</v>
      </c>
      <c r="JDW2" s="397"/>
      <c r="JDX2" s="397" t="s">
        <v>2</v>
      </c>
      <c r="JDY2" s="397"/>
      <c r="JDZ2" s="397" t="s">
        <v>2</v>
      </c>
      <c r="JEA2" s="397"/>
      <c r="JEB2" s="397" t="s">
        <v>2</v>
      </c>
      <c r="JEC2" s="397"/>
      <c r="JED2" s="397" t="s">
        <v>2</v>
      </c>
      <c r="JEE2" s="397"/>
      <c r="JEF2" s="397" t="s">
        <v>2</v>
      </c>
      <c r="JEG2" s="397"/>
      <c r="JEH2" s="397" t="s">
        <v>2</v>
      </c>
      <c r="JEI2" s="397"/>
      <c r="JEJ2" s="397" t="s">
        <v>2</v>
      </c>
      <c r="JEK2" s="397"/>
      <c r="JEL2" s="397" t="s">
        <v>2</v>
      </c>
      <c r="JEM2" s="397"/>
      <c r="JEN2" s="397" t="s">
        <v>2</v>
      </c>
      <c r="JEO2" s="397"/>
      <c r="JEP2" s="397" t="s">
        <v>2</v>
      </c>
      <c r="JEQ2" s="397"/>
      <c r="JER2" s="397" t="s">
        <v>2</v>
      </c>
      <c r="JES2" s="397"/>
      <c r="JET2" s="397" t="s">
        <v>2</v>
      </c>
      <c r="JEU2" s="397"/>
      <c r="JEV2" s="397" t="s">
        <v>2</v>
      </c>
      <c r="JEW2" s="397"/>
      <c r="JEX2" s="397" t="s">
        <v>2</v>
      </c>
      <c r="JEY2" s="397"/>
      <c r="JEZ2" s="397" t="s">
        <v>2</v>
      </c>
      <c r="JFA2" s="397"/>
      <c r="JFB2" s="397" t="s">
        <v>2</v>
      </c>
      <c r="JFC2" s="397"/>
      <c r="JFD2" s="397" t="s">
        <v>2</v>
      </c>
      <c r="JFE2" s="397"/>
      <c r="JFF2" s="397" t="s">
        <v>2</v>
      </c>
      <c r="JFG2" s="397"/>
      <c r="JFH2" s="397" t="s">
        <v>2</v>
      </c>
      <c r="JFI2" s="397"/>
      <c r="JFJ2" s="397" t="s">
        <v>2</v>
      </c>
      <c r="JFK2" s="397"/>
      <c r="JFL2" s="397" t="s">
        <v>2</v>
      </c>
      <c r="JFM2" s="397"/>
      <c r="JFN2" s="397" t="s">
        <v>2</v>
      </c>
      <c r="JFO2" s="397"/>
      <c r="JFP2" s="397" t="s">
        <v>2</v>
      </c>
      <c r="JFQ2" s="397"/>
      <c r="JFR2" s="397" t="s">
        <v>2</v>
      </c>
      <c r="JFS2" s="397"/>
      <c r="JFT2" s="397" t="s">
        <v>2</v>
      </c>
      <c r="JFU2" s="397"/>
      <c r="JFV2" s="397" t="s">
        <v>2</v>
      </c>
      <c r="JFW2" s="397"/>
      <c r="JFX2" s="397" t="s">
        <v>2</v>
      </c>
      <c r="JFY2" s="397"/>
      <c r="JFZ2" s="397" t="s">
        <v>2</v>
      </c>
      <c r="JGA2" s="397"/>
      <c r="JGB2" s="397" t="s">
        <v>2</v>
      </c>
      <c r="JGC2" s="397"/>
      <c r="JGD2" s="397" t="s">
        <v>2</v>
      </c>
      <c r="JGE2" s="397"/>
      <c r="JGF2" s="397" t="s">
        <v>2</v>
      </c>
      <c r="JGG2" s="397"/>
      <c r="JGH2" s="397" t="s">
        <v>2</v>
      </c>
      <c r="JGI2" s="397"/>
      <c r="JGJ2" s="397" t="s">
        <v>2</v>
      </c>
      <c r="JGK2" s="397"/>
      <c r="JGL2" s="397" t="s">
        <v>2</v>
      </c>
      <c r="JGM2" s="397"/>
      <c r="JGN2" s="397" t="s">
        <v>2</v>
      </c>
      <c r="JGO2" s="397"/>
      <c r="JGP2" s="397" t="s">
        <v>2</v>
      </c>
      <c r="JGQ2" s="397"/>
      <c r="JGR2" s="397" t="s">
        <v>2</v>
      </c>
      <c r="JGS2" s="397"/>
      <c r="JGT2" s="397" t="s">
        <v>2</v>
      </c>
      <c r="JGU2" s="397"/>
      <c r="JGV2" s="397" t="s">
        <v>2</v>
      </c>
      <c r="JGW2" s="397"/>
      <c r="JGX2" s="397" t="s">
        <v>2</v>
      </c>
      <c r="JGY2" s="397"/>
      <c r="JGZ2" s="397" t="s">
        <v>2</v>
      </c>
      <c r="JHA2" s="397"/>
      <c r="JHB2" s="397" t="s">
        <v>2</v>
      </c>
      <c r="JHC2" s="397"/>
      <c r="JHD2" s="397" t="s">
        <v>2</v>
      </c>
      <c r="JHE2" s="397"/>
      <c r="JHF2" s="397" t="s">
        <v>2</v>
      </c>
      <c r="JHG2" s="397"/>
      <c r="JHH2" s="397" t="s">
        <v>2</v>
      </c>
      <c r="JHI2" s="397"/>
      <c r="JHJ2" s="397" t="s">
        <v>2</v>
      </c>
      <c r="JHK2" s="397"/>
      <c r="JHL2" s="397" t="s">
        <v>2</v>
      </c>
      <c r="JHM2" s="397"/>
      <c r="JHN2" s="397" t="s">
        <v>2</v>
      </c>
      <c r="JHO2" s="397"/>
      <c r="JHP2" s="397" t="s">
        <v>2</v>
      </c>
      <c r="JHQ2" s="397"/>
      <c r="JHR2" s="397" t="s">
        <v>2</v>
      </c>
      <c r="JHS2" s="397"/>
      <c r="JHT2" s="397" t="s">
        <v>2</v>
      </c>
      <c r="JHU2" s="397"/>
      <c r="JHV2" s="397" t="s">
        <v>2</v>
      </c>
      <c r="JHW2" s="397"/>
      <c r="JHX2" s="397" t="s">
        <v>2</v>
      </c>
      <c r="JHY2" s="397"/>
      <c r="JHZ2" s="397" t="s">
        <v>2</v>
      </c>
      <c r="JIA2" s="397"/>
      <c r="JIB2" s="397" t="s">
        <v>2</v>
      </c>
      <c r="JIC2" s="397"/>
      <c r="JID2" s="397" t="s">
        <v>2</v>
      </c>
      <c r="JIE2" s="397"/>
      <c r="JIF2" s="397" t="s">
        <v>2</v>
      </c>
      <c r="JIG2" s="397"/>
      <c r="JIH2" s="397" t="s">
        <v>2</v>
      </c>
      <c r="JII2" s="397"/>
      <c r="JIJ2" s="397" t="s">
        <v>2</v>
      </c>
      <c r="JIK2" s="397"/>
      <c r="JIL2" s="397" t="s">
        <v>2</v>
      </c>
      <c r="JIM2" s="397"/>
      <c r="JIN2" s="397" t="s">
        <v>2</v>
      </c>
      <c r="JIO2" s="397"/>
      <c r="JIP2" s="397" t="s">
        <v>2</v>
      </c>
      <c r="JIQ2" s="397"/>
      <c r="JIR2" s="397" t="s">
        <v>2</v>
      </c>
      <c r="JIS2" s="397"/>
      <c r="JIT2" s="397" t="s">
        <v>2</v>
      </c>
      <c r="JIU2" s="397"/>
      <c r="JIV2" s="397" t="s">
        <v>2</v>
      </c>
      <c r="JIW2" s="397"/>
      <c r="JIX2" s="397" t="s">
        <v>2</v>
      </c>
      <c r="JIY2" s="397"/>
      <c r="JIZ2" s="397" t="s">
        <v>2</v>
      </c>
      <c r="JJA2" s="397"/>
      <c r="JJB2" s="397" t="s">
        <v>2</v>
      </c>
      <c r="JJC2" s="397"/>
      <c r="JJD2" s="397" t="s">
        <v>2</v>
      </c>
      <c r="JJE2" s="397"/>
      <c r="JJF2" s="397" t="s">
        <v>2</v>
      </c>
      <c r="JJG2" s="397"/>
      <c r="JJH2" s="397" t="s">
        <v>2</v>
      </c>
      <c r="JJI2" s="397"/>
      <c r="JJJ2" s="397" t="s">
        <v>2</v>
      </c>
      <c r="JJK2" s="397"/>
      <c r="JJL2" s="397" t="s">
        <v>2</v>
      </c>
      <c r="JJM2" s="397"/>
      <c r="JJN2" s="397" t="s">
        <v>2</v>
      </c>
      <c r="JJO2" s="397"/>
      <c r="JJP2" s="397" t="s">
        <v>2</v>
      </c>
      <c r="JJQ2" s="397"/>
      <c r="JJR2" s="397" t="s">
        <v>2</v>
      </c>
      <c r="JJS2" s="397"/>
      <c r="JJT2" s="397" t="s">
        <v>2</v>
      </c>
      <c r="JJU2" s="397"/>
      <c r="JJV2" s="397" t="s">
        <v>2</v>
      </c>
      <c r="JJW2" s="397"/>
      <c r="JJX2" s="397" t="s">
        <v>2</v>
      </c>
      <c r="JJY2" s="397"/>
      <c r="JJZ2" s="397" t="s">
        <v>2</v>
      </c>
      <c r="JKA2" s="397"/>
      <c r="JKB2" s="397" t="s">
        <v>2</v>
      </c>
      <c r="JKC2" s="397"/>
      <c r="JKD2" s="397" t="s">
        <v>2</v>
      </c>
      <c r="JKE2" s="397"/>
      <c r="JKF2" s="397" t="s">
        <v>2</v>
      </c>
      <c r="JKG2" s="397"/>
      <c r="JKH2" s="397" t="s">
        <v>2</v>
      </c>
      <c r="JKI2" s="397"/>
      <c r="JKJ2" s="397" t="s">
        <v>2</v>
      </c>
      <c r="JKK2" s="397"/>
      <c r="JKL2" s="397" t="s">
        <v>2</v>
      </c>
      <c r="JKM2" s="397"/>
      <c r="JKN2" s="397" t="s">
        <v>2</v>
      </c>
      <c r="JKO2" s="397"/>
      <c r="JKP2" s="397" t="s">
        <v>2</v>
      </c>
      <c r="JKQ2" s="397"/>
      <c r="JKR2" s="397" t="s">
        <v>2</v>
      </c>
      <c r="JKS2" s="397"/>
      <c r="JKT2" s="397" t="s">
        <v>2</v>
      </c>
      <c r="JKU2" s="397"/>
      <c r="JKV2" s="397" t="s">
        <v>2</v>
      </c>
      <c r="JKW2" s="397"/>
      <c r="JKX2" s="397" t="s">
        <v>2</v>
      </c>
      <c r="JKY2" s="397"/>
      <c r="JKZ2" s="397" t="s">
        <v>2</v>
      </c>
      <c r="JLA2" s="397"/>
      <c r="JLB2" s="397" t="s">
        <v>2</v>
      </c>
      <c r="JLC2" s="397"/>
      <c r="JLD2" s="397" t="s">
        <v>2</v>
      </c>
      <c r="JLE2" s="397"/>
      <c r="JLF2" s="397" t="s">
        <v>2</v>
      </c>
      <c r="JLG2" s="397"/>
      <c r="JLH2" s="397" t="s">
        <v>2</v>
      </c>
      <c r="JLI2" s="397"/>
      <c r="JLJ2" s="397" t="s">
        <v>2</v>
      </c>
      <c r="JLK2" s="397"/>
      <c r="JLL2" s="397" t="s">
        <v>2</v>
      </c>
      <c r="JLM2" s="397"/>
      <c r="JLN2" s="397" t="s">
        <v>2</v>
      </c>
      <c r="JLO2" s="397"/>
      <c r="JLP2" s="397" t="s">
        <v>2</v>
      </c>
      <c r="JLQ2" s="397"/>
      <c r="JLR2" s="397" t="s">
        <v>2</v>
      </c>
      <c r="JLS2" s="397"/>
      <c r="JLT2" s="397" t="s">
        <v>2</v>
      </c>
      <c r="JLU2" s="397"/>
      <c r="JLV2" s="397" t="s">
        <v>2</v>
      </c>
      <c r="JLW2" s="397"/>
      <c r="JLX2" s="397" t="s">
        <v>2</v>
      </c>
      <c r="JLY2" s="397"/>
      <c r="JLZ2" s="397" t="s">
        <v>2</v>
      </c>
      <c r="JMA2" s="397"/>
      <c r="JMB2" s="397" t="s">
        <v>2</v>
      </c>
      <c r="JMC2" s="397"/>
      <c r="JMD2" s="397" t="s">
        <v>2</v>
      </c>
      <c r="JME2" s="397"/>
      <c r="JMF2" s="397" t="s">
        <v>2</v>
      </c>
      <c r="JMG2" s="397"/>
      <c r="JMH2" s="397" t="s">
        <v>2</v>
      </c>
      <c r="JMI2" s="397"/>
      <c r="JMJ2" s="397" t="s">
        <v>2</v>
      </c>
      <c r="JMK2" s="397"/>
      <c r="JML2" s="397" t="s">
        <v>2</v>
      </c>
      <c r="JMM2" s="397"/>
      <c r="JMN2" s="397" t="s">
        <v>2</v>
      </c>
      <c r="JMO2" s="397"/>
      <c r="JMP2" s="397" t="s">
        <v>2</v>
      </c>
      <c r="JMQ2" s="397"/>
      <c r="JMR2" s="397" t="s">
        <v>2</v>
      </c>
      <c r="JMS2" s="397"/>
      <c r="JMT2" s="397" t="s">
        <v>2</v>
      </c>
      <c r="JMU2" s="397"/>
      <c r="JMV2" s="397" t="s">
        <v>2</v>
      </c>
      <c r="JMW2" s="397"/>
      <c r="JMX2" s="397" t="s">
        <v>2</v>
      </c>
      <c r="JMY2" s="397"/>
      <c r="JMZ2" s="397" t="s">
        <v>2</v>
      </c>
      <c r="JNA2" s="397"/>
      <c r="JNB2" s="397" t="s">
        <v>2</v>
      </c>
      <c r="JNC2" s="397"/>
      <c r="JND2" s="397" t="s">
        <v>2</v>
      </c>
      <c r="JNE2" s="397"/>
      <c r="JNF2" s="397" t="s">
        <v>2</v>
      </c>
      <c r="JNG2" s="397"/>
      <c r="JNH2" s="397" t="s">
        <v>2</v>
      </c>
      <c r="JNI2" s="397"/>
      <c r="JNJ2" s="397" t="s">
        <v>2</v>
      </c>
      <c r="JNK2" s="397"/>
      <c r="JNL2" s="397" t="s">
        <v>2</v>
      </c>
      <c r="JNM2" s="397"/>
      <c r="JNN2" s="397" t="s">
        <v>2</v>
      </c>
      <c r="JNO2" s="397"/>
      <c r="JNP2" s="397" t="s">
        <v>2</v>
      </c>
      <c r="JNQ2" s="397"/>
      <c r="JNR2" s="397" t="s">
        <v>2</v>
      </c>
      <c r="JNS2" s="397"/>
      <c r="JNT2" s="397" t="s">
        <v>2</v>
      </c>
      <c r="JNU2" s="397"/>
      <c r="JNV2" s="397" t="s">
        <v>2</v>
      </c>
      <c r="JNW2" s="397"/>
      <c r="JNX2" s="397" t="s">
        <v>2</v>
      </c>
      <c r="JNY2" s="397"/>
      <c r="JNZ2" s="397" t="s">
        <v>2</v>
      </c>
      <c r="JOA2" s="397"/>
      <c r="JOB2" s="397" t="s">
        <v>2</v>
      </c>
      <c r="JOC2" s="397"/>
      <c r="JOD2" s="397" t="s">
        <v>2</v>
      </c>
      <c r="JOE2" s="397"/>
      <c r="JOF2" s="397" t="s">
        <v>2</v>
      </c>
      <c r="JOG2" s="397"/>
      <c r="JOH2" s="397" t="s">
        <v>2</v>
      </c>
      <c r="JOI2" s="397"/>
      <c r="JOJ2" s="397" t="s">
        <v>2</v>
      </c>
      <c r="JOK2" s="397"/>
      <c r="JOL2" s="397" t="s">
        <v>2</v>
      </c>
      <c r="JOM2" s="397"/>
      <c r="JON2" s="397" t="s">
        <v>2</v>
      </c>
      <c r="JOO2" s="397"/>
      <c r="JOP2" s="397" t="s">
        <v>2</v>
      </c>
      <c r="JOQ2" s="397"/>
      <c r="JOR2" s="397" t="s">
        <v>2</v>
      </c>
      <c r="JOS2" s="397"/>
      <c r="JOT2" s="397" t="s">
        <v>2</v>
      </c>
      <c r="JOU2" s="397"/>
      <c r="JOV2" s="397" t="s">
        <v>2</v>
      </c>
      <c r="JOW2" s="397"/>
      <c r="JOX2" s="397" t="s">
        <v>2</v>
      </c>
      <c r="JOY2" s="397"/>
      <c r="JOZ2" s="397" t="s">
        <v>2</v>
      </c>
      <c r="JPA2" s="397"/>
      <c r="JPB2" s="397" t="s">
        <v>2</v>
      </c>
      <c r="JPC2" s="397"/>
      <c r="JPD2" s="397" t="s">
        <v>2</v>
      </c>
      <c r="JPE2" s="397"/>
      <c r="JPF2" s="397" t="s">
        <v>2</v>
      </c>
      <c r="JPG2" s="397"/>
      <c r="JPH2" s="397" t="s">
        <v>2</v>
      </c>
      <c r="JPI2" s="397"/>
      <c r="JPJ2" s="397" t="s">
        <v>2</v>
      </c>
      <c r="JPK2" s="397"/>
      <c r="JPL2" s="397" t="s">
        <v>2</v>
      </c>
      <c r="JPM2" s="397"/>
      <c r="JPN2" s="397" t="s">
        <v>2</v>
      </c>
      <c r="JPO2" s="397"/>
      <c r="JPP2" s="397" t="s">
        <v>2</v>
      </c>
      <c r="JPQ2" s="397"/>
      <c r="JPR2" s="397" t="s">
        <v>2</v>
      </c>
      <c r="JPS2" s="397"/>
      <c r="JPT2" s="397" t="s">
        <v>2</v>
      </c>
      <c r="JPU2" s="397"/>
      <c r="JPV2" s="397" t="s">
        <v>2</v>
      </c>
      <c r="JPW2" s="397"/>
      <c r="JPX2" s="397" t="s">
        <v>2</v>
      </c>
      <c r="JPY2" s="397"/>
      <c r="JPZ2" s="397" t="s">
        <v>2</v>
      </c>
      <c r="JQA2" s="397"/>
      <c r="JQB2" s="397" t="s">
        <v>2</v>
      </c>
      <c r="JQC2" s="397"/>
      <c r="JQD2" s="397" t="s">
        <v>2</v>
      </c>
      <c r="JQE2" s="397"/>
      <c r="JQF2" s="397" t="s">
        <v>2</v>
      </c>
      <c r="JQG2" s="397"/>
      <c r="JQH2" s="397" t="s">
        <v>2</v>
      </c>
      <c r="JQI2" s="397"/>
      <c r="JQJ2" s="397" t="s">
        <v>2</v>
      </c>
      <c r="JQK2" s="397"/>
      <c r="JQL2" s="397" t="s">
        <v>2</v>
      </c>
      <c r="JQM2" s="397"/>
      <c r="JQN2" s="397" t="s">
        <v>2</v>
      </c>
      <c r="JQO2" s="397"/>
      <c r="JQP2" s="397" t="s">
        <v>2</v>
      </c>
      <c r="JQQ2" s="397"/>
      <c r="JQR2" s="397" t="s">
        <v>2</v>
      </c>
      <c r="JQS2" s="397"/>
      <c r="JQT2" s="397" t="s">
        <v>2</v>
      </c>
      <c r="JQU2" s="397"/>
      <c r="JQV2" s="397" t="s">
        <v>2</v>
      </c>
      <c r="JQW2" s="397"/>
      <c r="JQX2" s="397" t="s">
        <v>2</v>
      </c>
      <c r="JQY2" s="397"/>
      <c r="JQZ2" s="397" t="s">
        <v>2</v>
      </c>
      <c r="JRA2" s="397"/>
      <c r="JRB2" s="397" t="s">
        <v>2</v>
      </c>
      <c r="JRC2" s="397"/>
      <c r="JRD2" s="397" t="s">
        <v>2</v>
      </c>
      <c r="JRE2" s="397"/>
      <c r="JRF2" s="397" t="s">
        <v>2</v>
      </c>
      <c r="JRG2" s="397"/>
      <c r="JRH2" s="397" t="s">
        <v>2</v>
      </c>
      <c r="JRI2" s="397"/>
      <c r="JRJ2" s="397" t="s">
        <v>2</v>
      </c>
      <c r="JRK2" s="397"/>
      <c r="JRL2" s="397" t="s">
        <v>2</v>
      </c>
      <c r="JRM2" s="397"/>
      <c r="JRN2" s="397" t="s">
        <v>2</v>
      </c>
      <c r="JRO2" s="397"/>
      <c r="JRP2" s="397" t="s">
        <v>2</v>
      </c>
      <c r="JRQ2" s="397"/>
      <c r="JRR2" s="397" t="s">
        <v>2</v>
      </c>
      <c r="JRS2" s="397"/>
      <c r="JRT2" s="397" t="s">
        <v>2</v>
      </c>
      <c r="JRU2" s="397"/>
      <c r="JRV2" s="397" t="s">
        <v>2</v>
      </c>
      <c r="JRW2" s="397"/>
      <c r="JRX2" s="397" t="s">
        <v>2</v>
      </c>
      <c r="JRY2" s="397"/>
      <c r="JRZ2" s="397" t="s">
        <v>2</v>
      </c>
      <c r="JSA2" s="397"/>
      <c r="JSB2" s="397" t="s">
        <v>2</v>
      </c>
      <c r="JSC2" s="397"/>
      <c r="JSD2" s="397" t="s">
        <v>2</v>
      </c>
      <c r="JSE2" s="397"/>
      <c r="JSF2" s="397" t="s">
        <v>2</v>
      </c>
      <c r="JSG2" s="397"/>
      <c r="JSH2" s="397" t="s">
        <v>2</v>
      </c>
      <c r="JSI2" s="397"/>
      <c r="JSJ2" s="397" t="s">
        <v>2</v>
      </c>
      <c r="JSK2" s="397"/>
      <c r="JSL2" s="397" t="s">
        <v>2</v>
      </c>
      <c r="JSM2" s="397"/>
      <c r="JSN2" s="397" t="s">
        <v>2</v>
      </c>
      <c r="JSO2" s="397"/>
      <c r="JSP2" s="397" t="s">
        <v>2</v>
      </c>
      <c r="JSQ2" s="397"/>
      <c r="JSR2" s="397" t="s">
        <v>2</v>
      </c>
      <c r="JSS2" s="397"/>
      <c r="JST2" s="397" t="s">
        <v>2</v>
      </c>
      <c r="JSU2" s="397"/>
      <c r="JSV2" s="397" t="s">
        <v>2</v>
      </c>
      <c r="JSW2" s="397"/>
      <c r="JSX2" s="397" t="s">
        <v>2</v>
      </c>
      <c r="JSY2" s="397"/>
      <c r="JSZ2" s="397" t="s">
        <v>2</v>
      </c>
      <c r="JTA2" s="397"/>
      <c r="JTB2" s="397" t="s">
        <v>2</v>
      </c>
      <c r="JTC2" s="397"/>
      <c r="JTD2" s="397" t="s">
        <v>2</v>
      </c>
      <c r="JTE2" s="397"/>
      <c r="JTF2" s="397" t="s">
        <v>2</v>
      </c>
      <c r="JTG2" s="397"/>
      <c r="JTH2" s="397" t="s">
        <v>2</v>
      </c>
      <c r="JTI2" s="397"/>
      <c r="JTJ2" s="397" t="s">
        <v>2</v>
      </c>
      <c r="JTK2" s="397"/>
      <c r="JTL2" s="397" t="s">
        <v>2</v>
      </c>
      <c r="JTM2" s="397"/>
      <c r="JTN2" s="397" t="s">
        <v>2</v>
      </c>
      <c r="JTO2" s="397"/>
      <c r="JTP2" s="397" t="s">
        <v>2</v>
      </c>
      <c r="JTQ2" s="397"/>
      <c r="JTR2" s="397" t="s">
        <v>2</v>
      </c>
      <c r="JTS2" s="397"/>
      <c r="JTT2" s="397" t="s">
        <v>2</v>
      </c>
      <c r="JTU2" s="397"/>
      <c r="JTV2" s="397" t="s">
        <v>2</v>
      </c>
      <c r="JTW2" s="397"/>
      <c r="JTX2" s="397" t="s">
        <v>2</v>
      </c>
      <c r="JTY2" s="397"/>
      <c r="JTZ2" s="397" t="s">
        <v>2</v>
      </c>
      <c r="JUA2" s="397"/>
      <c r="JUB2" s="397" t="s">
        <v>2</v>
      </c>
      <c r="JUC2" s="397"/>
      <c r="JUD2" s="397" t="s">
        <v>2</v>
      </c>
      <c r="JUE2" s="397"/>
      <c r="JUF2" s="397" t="s">
        <v>2</v>
      </c>
      <c r="JUG2" s="397"/>
      <c r="JUH2" s="397" t="s">
        <v>2</v>
      </c>
      <c r="JUI2" s="397"/>
      <c r="JUJ2" s="397" t="s">
        <v>2</v>
      </c>
      <c r="JUK2" s="397"/>
      <c r="JUL2" s="397" t="s">
        <v>2</v>
      </c>
      <c r="JUM2" s="397"/>
      <c r="JUN2" s="397" t="s">
        <v>2</v>
      </c>
      <c r="JUO2" s="397"/>
      <c r="JUP2" s="397" t="s">
        <v>2</v>
      </c>
      <c r="JUQ2" s="397"/>
      <c r="JUR2" s="397" t="s">
        <v>2</v>
      </c>
      <c r="JUS2" s="397"/>
      <c r="JUT2" s="397" t="s">
        <v>2</v>
      </c>
      <c r="JUU2" s="397"/>
      <c r="JUV2" s="397" t="s">
        <v>2</v>
      </c>
      <c r="JUW2" s="397"/>
      <c r="JUX2" s="397" t="s">
        <v>2</v>
      </c>
      <c r="JUY2" s="397"/>
      <c r="JUZ2" s="397" t="s">
        <v>2</v>
      </c>
      <c r="JVA2" s="397"/>
      <c r="JVB2" s="397" t="s">
        <v>2</v>
      </c>
      <c r="JVC2" s="397"/>
      <c r="JVD2" s="397" t="s">
        <v>2</v>
      </c>
      <c r="JVE2" s="397"/>
      <c r="JVF2" s="397" t="s">
        <v>2</v>
      </c>
      <c r="JVG2" s="397"/>
      <c r="JVH2" s="397" t="s">
        <v>2</v>
      </c>
      <c r="JVI2" s="397"/>
      <c r="JVJ2" s="397" t="s">
        <v>2</v>
      </c>
      <c r="JVK2" s="397"/>
      <c r="JVL2" s="397" t="s">
        <v>2</v>
      </c>
      <c r="JVM2" s="397"/>
      <c r="JVN2" s="397" t="s">
        <v>2</v>
      </c>
      <c r="JVO2" s="397"/>
      <c r="JVP2" s="397" t="s">
        <v>2</v>
      </c>
      <c r="JVQ2" s="397"/>
      <c r="JVR2" s="397" t="s">
        <v>2</v>
      </c>
      <c r="JVS2" s="397"/>
      <c r="JVT2" s="397" t="s">
        <v>2</v>
      </c>
      <c r="JVU2" s="397"/>
      <c r="JVV2" s="397" t="s">
        <v>2</v>
      </c>
      <c r="JVW2" s="397"/>
      <c r="JVX2" s="397" t="s">
        <v>2</v>
      </c>
      <c r="JVY2" s="397"/>
      <c r="JVZ2" s="397" t="s">
        <v>2</v>
      </c>
      <c r="JWA2" s="397"/>
      <c r="JWB2" s="397" t="s">
        <v>2</v>
      </c>
      <c r="JWC2" s="397"/>
      <c r="JWD2" s="397" t="s">
        <v>2</v>
      </c>
      <c r="JWE2" s="397"/>
      <c r="JWF2" s="397" t="s">
        <v>2</v>
      </c>
      <c r="JWG2" s="397"/>
      <c r="JWH2" s="397" t="s">
        <v>2</v>
      </c>
      <c r="JWI2" s="397"/>
      <c r="JWJ2" s="397" t="s">
        <v>2</v>
      </c>
      <c r="JWK2" s="397"/>
      <c r="JWL2" s="397" t="s">
        <v>2</v>
      </c>
      <c r="JWM2" s="397"/>
      <c r="JWN2" s="397" t="s">
        <v>2</v>
      </c>
      <c r="JWO2" s="397"/>
      <c r="JWP2" s="397" t="s">
        <v>2</v>
      </c>
      <c r="JWQ2" s="397"/>
      <c r="JWR2" s="397" t="s">
        <v>2</v>
      </c>
      <c r="JWS2" s="397"/>
      <c r="JWT2" s="397" t="s">
        <v>2</v>
      </c>
      <c r="JWU2" s="397"/>
      <c r="JWV2" s="397" t="s">
        <v>2</v>
      </c>
      <c r="JWW2" s="397"/>
      <c r="JWX2" s="397" t="s">
        <v>2</v>
      </c>
      <c r="JWY2" s="397"/>
      <c r="JWZ2" s="397" t="s">
        <v>2</v>
      </c>
      <c r="JXA2" s="397"/>
      <c r="JXB2" s="397" t="s">
        <v>2</v>
      </c>
      <c r="JXC2" s="397"/>
      <c r="JXD2" s="397" t="s">
        <v>2</v>
      </c>
      <c r="JXE2" s="397"/>
      <c r="JXF2" s="397" t="s">
        <v>2</v>
      </c>
      <c r="JXG2" s="397"/>
      <c r="JXH2" s="397" t="s">
        <v>2</v>
      </c>
      <c r="JXI2" s="397"/>
      <c r="JXJ2" s="397" t="s">
        <v>2</v>
      </c>
      <c r="JXK2" s="397"/>
      <c r="JXL2" s="397" t="s">
        <v>2</v>
      </c>
      <c r="JXM2" s="397"/>
      <c r="JXN2" s="397" t="s">
        <v>2</v>
      </c>
      <c r="JXO2" s="397"/>
      <c r="JXP2" s="397" t="s">
        <v>2</v>
      </c>
      <c r="JXQ2" s="397"/>
      <c r="JXR2" s="397" t="s">
        <v>2</v>
      </c>
      <c r="JXS2" s="397"/>
      <c r="JXT2" s="397" t="s">
        <v>2</v>
      </c>
      <c r="JXU2" s="397"/>
      <c r="JXV2" s="397" t="s">
        <v>2</v>
      </c>
      <c r="JXW2" s="397"/>
      <c r="JXX2" s="397" t="s">
        <v>2</v>
      </c>
      <c r="JXY2" s="397"/>
      <c r="JXZ2" s="397" t="s">
        <v>2</v>
      </c>
      <c r="JYA2" s="397"/>
      <c r="JYB2" s="397" t="s">
        <v>2</v>
      </c>
      <c r="JYC2" s="397"/>
      <c r="JYD2" s="397" t="s">
        <v>2</v>
      </c>
      <c r="JYE2" s="397"/>
      <c r="JYF2" s="397" t="s">
        <v>2</v>
      </c>
      <c r="JYG2" s="397"/>
      <c r="JYH2" s="397" t="s">
        <v>2</v>
      </c>
      <c r="JYI2" s="397"/>
      <c r="JYJ2" s="397" t="s">
        <v>2</v>
      </c>
      <c r="JYK2" s="397"/>
      <c r="JYL2" s="397" t="s">
        <v>2</v>
      </c>
      <c r="JYM2" s="397"/>
      <c r="JYN2" s="397" t="s">
        <v>2</v>
      </c>
      <c r="JYO2" s="397"/>
      <c r="JYP2" s="397" t="s">
        <v>2</v>
      </c>
      <c r="JYQ2" s="397"/>
      <c r="JYR2" s="397" t="s">
        <v>2</v>
      </c>
      <c r="JYS2" s="397"/>
      <c r="JYT2" s="397" t="s">
        <v>2</v>
      </c>
      <c r="JYU2" s="397"/>
      <c r="JYV2" s="397" t="s">
        <v>2</v>
      </c>
      <c r="JYW2" s="397"/>
      <c r="JYX2" s="397" t="s">
        <v>2</v>
      </c>
      <c r="JYY2" s="397"/>
      <c r="JYZ2" s="397" t="s">
        <v>2</v>
      </c>
      <c r="JZA2" s="397"/>
      <c r="JZB2" s="397" t="s">
        <v>2</v>
      </c>
      <c r="JZC2" s="397"/>
      <c r="JZD2" s="397" t="s">
        <v>2</v>
      </c>
      <c r="JZE2" s="397"/>
      <c r="JZF2" s="397" t="s">
        <v>2</v>
      </c>
      <c r="JZG2" s="397"/>
      <c r="JZH2" s="397" t="s">
        <v>2</v>
      </c>
      <c r="JZI2" s="397"/>
      <c r="JZJ2" s="397" t="s">
        <v>2</v>
      </c>
      <c r="JZK2" s="397"/>
      <c r="JZL2" s="397" t="s">
        <v>2</v>
      </c>
      <c r="JZM2" s="397"/>
      <c r="JZN2" s="397" t="s">
        <v>2</v>
      </c>
      <c r="JZO2" s="397"/>
      <c r="JZP2" s="397" t="s">
        <v>2</v>
      </c>
      <c r="JZQ2" s="397"/>
      <c r="JZR2" s="397" t="s">
        <v>2</v>
      </c>
      <c r="JZS2" s="397"/>
      <c r="JZT2" s="397" t="s">
        <v>2</v>
      </c>
      <c r="JZU2" s="397"/>
      <c r="JZV2" s="397" t="s">
        <v>2</v>
      </c>
      <c r="JZW2" s="397"/>
      <c r="JZX2" s="397" t="s">
        <v>2</v>
      </c>
      <c r="JZY2" s="397"/>
      <c r="JZZ2" s="397" t="s">
        <v>2</v>
      </c>
      <c r="KAA2" s="397"/>
      <c r="KAB2" s="397" t="s">
        <v>2</v>
      </c>
      <c r="KAC2" s="397"/>
      <c r="KAD2" s="397" t="s">
        <v>2</v>
      </c>
      <c r="KAE2" s="397"/>
      <c r="KAF2" s="397" t="s">
        <v>2</v>
      </c>
      <c r="KAG2" s="397"/>
      <c r="KAH2" s="397" t="s">
        <v>2</v>
      </c>
      <c r="KAI2" s="397"/>
      <c r="KAJ2" s="397" t="s">
        <v>2</v>
      </c>
      <c r="KAK2" s="397"/>
      <c r="KAL2" s="397" t="s">
        <v>2</v>
      </c>
      <c r="KAM2" s="397"/>
      <c r="KAN2" s="397" t="s">
        <v>2</v>
      </c>
      <c r="KAO2" s="397"/>
      <c r="KAP2" s="397" t="s">
        <v>2</v>
      </c>
      <c r="KAQ2" s="397"/>
      <c r="KAR2" s="397" t="s">
        <v>2</v>
      </c>
      <c r="KAS2" s="397"/>
      <c r="KAT2" s="397" t="s">
        <v>2</v>
      </c>
      <c r="KAU2" s="397"/>
      <c r="KAV2" s="397" t="s">
        <v>2</v>
      </c>
      <c r="KAW2" s="397"/>
      <c r="KAX2" s="397" t="s">
        <v>2</v>
      </c>
      <c r="KAY2" s="397"/>
      <c r="KAZ2" s="397" t="s">
        <v>2</v>
      </c>
      <c r="KBA2" s="397"/>
      <c r="KBB2" s="397" t="s">
        <v>2</v>
      </c>
      <c r="KBC2" s="397"/>
      <c r="KBD2" s="397" t="s">
        <v>2</v>
      </c>
      <c r="KBE2" s="397"/>
      <c r="KBF2" s="397" t="s">
        <v>2</v>
      </c>
      <c r="KBG2" s="397"/>
      <c r="KBH2" s="397" t="s">
        <v>2</v>
      </c>
      <c r="KBI2" s="397"/>
      <c r="KBJ2" s="397" t="s">
        <v>2</v>
      </c>
      <c r="KBK2" s="397"/>
      <c r="KBL2" s="397" t="s">
        <v>2</v>
      </c>
      <c r="KBM2" s="397"/>
      <c r="KBN2" s="397" t="s">
        <v>2</v>
      </c>
      <c r="KBO2" s="397"/>
      <c r="KBP2" s="397" t="s">
        <v>2</v>
      </c>
      <c r="KBQ2" s="397"/>
      <c r="KBR2" s="397" t="s">
        <v>2</v>
      </c>
      <c r="KBS2" s="397"/>
      <c r="KBT2" s="397" t="s">
        <v>2</v>
      </c>
      <c r="KBU2" s="397"/>
      <c r="KBV2" s="397" t="s">
        <v>2</v>
      </c>
      <c r="KBW2" s="397"/>
      <c r="KBX2" s="397" t="s">
        <v>2</v>
      </c>
      <c r="KBY2" s="397"/>
      <c r="KBZ2" s="397" t="s">
        <v>2</v>
      </c>
      <c r="KCA2" s="397"/>
      <c r="KCB2" s="397" t="s">
        <v>2</v>
      </c>
      <c r="KCC2" s="397"/>
      <c r="KCD2" s="397" t="s">
        <v>2</v>
      </c>
      <c r="KCE2" s="397"/>
      <c r="KCF2" s="397" t="s">
        <v>2</v>
      </c>
      <c r="KCG2" s="397"/>
      <c r="KCH2" s="397" t="s">
        <v>2</v>
      </c>
      <c r="KCI2" s="397"/>
      <c r="KCJ2" s="397" t="s">
        <v>2</v>
      </c>
      <c r="KCK2" s="397"/>
      <c r="KCL2" s="397" t="s">
        <v>2</v>
      </c>
      <c r="KCM2" s="397"/>
      <c r="KCN2" s="397" t="s">
        <v>2</v>
      </c>
      <c r="KCO2" s="397"/>
      <c r="KCP2" s="397" t="s">
        <v>2</v>
      </c>
      <c r="KCQ2" s="397"/>
      <c r="KCR2" s="397" t="s">
        <v>2</v>
      </c>
      <c r="KCS2" s="397"/>
      <c r="KCT2" s="397" t="s">
        <v>2</v>
      </c>
      <c r="KCU2" s="397"/>
      <c r="KCV2" s="397" t="s">
        <v>2</v>
      </c>
      <c r="KCW2" s="397"/>
      <c r="KCX2" s="397" t="s">
        <v>2</v>
      </c>
      <c r="KCY2" s="397"/>
      <c r="KCZ2" s="397" t="s">
        <v>2</v>
      </c>
      <c r="KDA2" s="397"/>
      <c r="KDB2" s="397" t="s">
        <v>2</v>
      </c>
      <c r="KDC2" s="397"/>
      <c r="KDD2" s="397" t="s">
        <v>2</v>
      </c>
      <c r="KDE2" s="397"/>
      <c r="KDF2" s="397" t="s">
        <v>2</v>
      </c>
      <c r="KDG2" s="397"/>
      <c r="KDH2" s="397" t="s">
        <v>2</v>
      </c>
      <c r="KDI2" s="397"/>
      <c r="KDJ2" s="397" t="s">
        <v>2</v>
      </c>
      <c r="KDK2" s="397"/>
      <c r="KDL2" s="397" t="s">
        <v>2</v>
      </c>
      <c r="KDM2" s="397"/>
      <c r="KDN2" s="397" t="s">
        <v>2</v>
      </c>
      <c r="KDO2" s="397"/>
      <c r="KDP2" s="397" t="s">
        <v>2</v>
      </c>
      <c r="KDQ2" s="397"/>
      <c r="KDR2" s="397" t="s">
        <v>2</v>
      </c>
      <c r="KDS2" s="397"/>
      <c r="KDT2" s="397" t="s">
        <v>2</v>
      </c>
      <c r="KDU2" s="397"/>
      <c r="KDV2" s="397" t="s">
        <v>2</v>
      </c>
      <c r="KDW2" s="397"/>
      <c r="KDX2" s="397" t="s">
        <v>2</v>
      </c>
      <c r="KDY2" s="397"/>
      <c r="KDZ2" s="397" t="s">
        <v>2</v>
      </c>
      <c r="KEA2" s="397"/>
      <c r="KEB2" s="397" t="s">
        <v>2</v>
      </c>
      <c r="KEC2" s="397"/>
      <c r="KED2" s="397" t="s">
        <v>2</v>
      </c>
      <c r="KEE2" s="397"/>
      <c r="KEF2" s="397" t="s">
        <v>2</v>
      </c>
      <c r="KEG2" s="397"/>
      <c r="KEH2" s="397" t="s">
        <v>2</v>
      </c>
      <c r="KEI2" s="397"/>
      <c r="KEJ2" s="397" t="s">
        <v>2</v>
      </c>
      <c r="KEK2" s="397"/>
      <c r="KEL2" s="397" t="s">
        <v>2</v>
      </c>
      <c r="KEM2" s="397"/>
      <c r="KEN2" s="397" t="s">
        <v>2</v>
      </c>
      <c r="KEO2" s="397"/>
      <c r="KEP2" s="397" t="s">
        <v>2</v>
      </c>
      <c r="KEQ2" s="397"/>
      <c r="KER2" s="397" t="s">
        <v>2</v>
      </c>
      <c r="KES2" s="397"/>
      <c r="KET2" s="397" t="s">
        <v>2</v>
      </c>
      <c r="KEU2" s="397"/>
      <c r="KEV2" s="397" t="s">
        <v>2</v>
      </c>
      <c r="KEW2" s="397"/>
      <c r="KEX2" s="397" t="s">
        <v>2</v>
      </c>
      <c r="KEY2" s="397"/>
      <c r="KEZ2" s="397" t="s">
        <v>2</v>
      </c>
      <c r="KFA2" s="397"/>
      <c r="KFB2" s="397" t="s">
        <v>2</v>
      </c>
      <c r="KFC2" s="397"/>
      <c r="KFD2" s="397" t="s">
        <v>2</v>
      </c>
      <c r="KFE2" s="397"/>
      <c r="KFF2" s="397" t="s">
        <v>2</v>
      </c>
      <c r="KFG2" s="397"/>
      <c r="KFH2" s="397" t="s">
        <v>2</v>
      </c>
      <c r="KFI2" s="397"/>
      <c r="KFJ2" s="397" t="s">
        <v>2</v>
      </c>
      <c r="KFK2" s="397"/>
      <c r="KFL2" s="397" t="s">
        <v>2</v>
      </c>
      <c r="KFM2" s="397"/>
      <c r="KFN2" s="397" t="s">
        <v>2</v>
      </c>
      <c r="KFO2" s="397"/>
      <c r="KFP2" s="397" t="s">
        <v>2</v>
      </c>
      <c r="KFQ2" s="397"/>
      <c r="KFR2" s="397" t="s">
        <v>2</v>
      </c>
      <c r="KFS2" s="397"/>
      <c r="KFT2" s="397" t="s">
        <v>2</v>
      </c>
      <c r="KFU2" s="397"/>
      <c r="KFV2" s="397" t="s">
        <v>2</v>
      </c>
      <c r="KFW2" s="397"/>
      <c r="KFX2" s="397" t="s">
        <v>2</v>
      </c>
      <c r="KFY2" s="397"/>
      <c r="KFZ2" s="397" t="s">
        <v>2</v>
      </c>
      <c r="KGA2" s="397"/>
      <c r="KGB2" s="397" t="s">
        <v>2</v>
      </c>
      <c r="KGC2" s="397"/>
      <c r="KGD2" s="397" t="s">
        <v>2</v>
      </c>
      <c r="KGE2" s="397"/>
      <c r="KGF2" s="397" t="s">
        <v>2</v>
      </c>
      <c r="KGG2" s="397"/>
      <c r="KGH2" s="397" t="s">
        <v>2</v>
      </c>
      <c r="KGI2" s="397"/>
      <c r="KGJ2" s="397" t="s">
        <v>2</v>
      </c>
      <c r="KGK2" s="397"/>
      <c r="KGL2" s="397" t="s">
        <v>2</v>
      </c>
      <c r="KGM2" s="397"/>
      <c r="KGN2" s="397" t="s">
        <v>2</v>
      </c>
      <c r="KGO2" s="397"/>
      <c r="KGP2" s="397" t="s">
        <v>2</v>
      </c>
      <c r="KGQ2" s="397"/>
      <c r="KGR2" s="397" t="s">
        <v>2</v>
      </c>
      <c r="KGS2" s="397"/>
      <c r="KGT2" s="397" t="s">
        <v>2</v>
      </c>
      <c r="KGU2" s="397"/>
      <c r="KGV2" s="397" t="s">
        <v>2</v>
      </c>
      <c r="KGW2" s="397"/>
      <c r="KGX2" s="397" t="s">
        <v>2</v>
      </c>
      <c r="KGY2" s="397"/>
      <c r="KGZ2" s="397" t="s">
        <v>2</v>
      </c>
      <c r="KHA2" s="397"/>
      <c r="KHB2" s="397" t="s">
        <v>2</v>
      </c>
      <c r="KHC2" s="397"/>
      <c r="KHD2" s="397" t="s">
        <v>2</v>
      </c>
      <c r="KHE2" s="397"/>
      <c r="KHF2" s="397" t="s">
        <v>2</v>
      </c>
      <c r="KHG2" s="397"/>
      <c r="KHH2" s="397" t="s">
        <v>2</v>
      </c>
      <c r="KHI2" s="397"/>
      <c r="KHJ2" s="397" t="s">
        <v>2</v>
      </c>
      <c r="KHK2" s="397"/>
      <c r="KHL2" s="397" t="s">
        <v>2</v>
      </c>
      <c r="KHM2" s="397"/>
      <c r="KHN2" s="397" t="s">
        <v>2</v>
      </c>
      <c r="KHO2" s="397"/>
      <c r="KHP2" s="397" t="s">
        <v>2</v>
      </c>
      <c r="KHQ2" s="397"/>
      <c r="KHR2" s="397" t="s">
        <v>2</v>
      </c>
      <c r="KHS2" s="397"/>
      <c r="KHT2" s="397" t="s">
        <v>2</v>
      </c>
      <c r="KHU2" s="397"/>
      <c r="KHV2" s="397" t="s">
        <v>2</v>
      </c>
      <c r="KHW2" s="397"/>
      <c r="KHX2" s="397" t="s">
        <v>2</v>
      </c>
      <c r="KHY2" s="397"/>
      <c r="KHZ2" s="397" t="s">
        <v>2</v>
      </c>
      <c r="KIA2" s="397"/>
      <c r="KIB2" s="397" t="s">
        <v>2</v>
      </c>
      <c r="KIC2" s="397"/>
      <c r="KID2" s="397" t="s">
        <v>2</v>
      </c>
      <c r="KIE2" s="397"/>
      <c r="KIF2" s="397" t="s">
        <v>2</v>
      </c>
      <c r="KIG2" s="397"/>
      <c r="KIH2" s="397" t="s">
        <v>2</v>
      </c>
      <c r="KII2" s="397"/>
      <c r="KIJ2" s="397" t="s">
        <v>2</v>
      </c>
      <c r="KIK2" s="397"/>
      <c r="KIL2" s="397" t="s">
        <v>2</v>
      </c>
      <c r="KIM2" s="397"/>
      <c r="KIN2" s="397" t="s">
        <v>2</v>
      </c>
      <c r="KIO2" s="397"/>
      <c r="KIP2" s="397" t="s">
        <v>2</v>
      </c>
      <c r="KIQ2" s="397"/>
      <c r="KIR2" s="397" t="s">
        <v>2</v>
      </c>
      <c r="KIS2" s="397"/>
      <c r="KIT2" s="397" t="s">
        <v>2</v>
      </c>
      <c r="KIU2" s="397"/>
      <c r="KIV2" s="397" t="s">
        <v>2</v>
      </c>
      <c r="KIW2" s="397"/>
      <c r="KIX2" s="397" t="s">
        <v>2</v>
      </c>
      <c r="KIY2" s="397"/>
      <c r="KIZ2" s="397" t="s">
        <v>2</v>
      </c>
      <c r="KJA2" s="397"/>
      <c r="KJB2" s="397" t="s">
        <v>2</v>
      </c>
      <c r="KJC2" s="397"/>
      <c r="KJD2" s="397" t="s">
        <v>2</v>
      </c>
      <c r="KJE2" s="397"/>
      <c r="KJF2" s="397" t="s">
        <v>2</v>
      </c>
      <c r="KJG2" s="397"/>
      <c r="KJH2" s="397" t="s">
        <v>2</v>
      </c>
      <c r="KJI2" s="397"/>
      <c r="KJJ2" s="397" t="s">
        <v>2</v>
      </c>
      <c r="KJK2" s="397"/>
      <c r="KJL2" s="397" t="s">
        <v>2</v>
      </c>
      <c r="KJM2" s="397"/>
      <c r="KJN2" s="397" t="s">
        <v>2</v>
      </c>
      <c r="KJO2" s="397"/>
      <c r="KJP2" s="397" t="s">
        <v>2</v>
      </c>
      <c r="KJQ2" s="397"/>
      <c r="KJR2" s="397" t="s">
        <v>2</v>
      </c>
      <c r="KJS2" s="397"/>
      <c r="KJT2" s="397" t="s">
        <v>2</v>
      </c>
      <c r="KJU2" s="397"/>
      <c r="KJV2" s="397" t="s">
        <v>2</v>
      </c>
      <c r="KJW2" s="397"/>
      <c r="KJX2" s="397" t="s">
        <v>2</v>
      </c>
      <c r="KJY2" s="397"/>
      <c r="KJZ2" s="397" t="s">
        <v>2</v>
      </c>
      <c r="KKA2" s="397"/>
      <c r="KKB2" s="397" t="s">
        <v>2</v>
      </c>
      <c r="KKC2" s="397"/>
      <c r="KKD2" s="397" t="s">
        <v>2</v>
      </c>
      <c r="KKE2" s="397"/>
      <c r="KKF2" s="397" t="s">
        <v>2</v>
      </c>
      <c r="KKG2" s="397"/>
      <c r="KKH2" s="397" t="s">
        <v>2</v>
      </c>
      <c r="KKI2" s="397"/>
      <c r="KKJ2" s="397" t="s">
        <v>2</v>
      </c>
      <c r="KKK2" s="397"/>
      <c r="KKL2" s="397" t="s">
        <v>2</v>
      </c>
      <c r="KKM2" s="397"/>
      <c r="KKN2" s="397" t="s">
        <v>2</v>
      </c>
      <c r="KKO2" s="397"/>
      <c r="KKP2" s="397" t="s">
        <v>2</v>
      </c>
      <c r="KKQ2" s="397"/>
      <c r="KKR2" s="397" t="s">
        <v>2</v>
      </c>
      <c r="KKS2" s="397"/>
      <c r="KKT2" s="397" t="s">
        <v>2</v>
      </c>
      <c r="KKU2" s="397"/>
      <c r="KKV2" s="397" t="s">
        <v>2</v>
      </c>
      <c r="KKW2" s="397"/>
      <c r="KKX2" s="397" t="s">
        <v>2</v>
      </c>
      <c r="KKY2" s="397"/>
      <c r="KKZ2" s="397" t="s">
        <v>2</v>
      </c>
      <c r="KLA2" s="397"/>
      <c r="KLB2" s="397" t="s">
        <v>2</v>
      </c>
      <c r="KLC2" s="397"/>
      <c r="KLD2" s="397" t="s">
        <v>2</v>
      </c>
      <c r="KLE2" s="397"/>
      <c r="KLF2" s="397" t="s">
        <v>2</v>
      </c>
      <c r="KLG2" s="397"/>
      <c r="KLH2" s="397" t="s">
        <v>2</v>
      </c>
      <c r="KLI2" s="397"/>
      <c r="KLJ2" s="397" t="s">
        <v>2</v>
      </c>
      <c r="KLK2" s="397"/>
      <c r="KLL2" s="397" t="s">
        <v>2</v>
      </c>
      <c r="KLM2" s="397"/>
      <c r="KLN2" s="397" t="s">
        <v>2</v>
      </c>
      <c r="KLO2" s="397"/>
      <c r="KLP2" s="397" t="s">
        <v>2</v>
      </c>
      <c r="KLQ2" s="397"/>
      <c r="KLR2" s="397" t="s">
        <v>2</v>
      </c>
      <c r="KLS2" s="397"/>
      <c r="KLT2" s="397" t="s">
        <v>2</v>
      </c>
      <c r="KLU2" s="397"/>
      <c r="KLV2" s="397" t="s">
        <v>2</v>
      </c>
      <c r="KLW2" s="397"/>
      <c r="KLX2" s="397" t="s">
        <v>2</v>
      </c>
      <c r="KLY2" s="397"/>
      <c r="KLZ2" s="397" t="s">
        <v>2</v>
      </c>
      <c r="KMA2" s="397"/>
      <c r="KMB2" s="397" t="s">
        <v>2</v>
      </c>
      <c r="KMC2" s="397"/>
      <c r="KMD2" s="397" t="s">
        <v>2</v>
      </c>
      <c r="KME2" s="397"/>
      <c r="KMF2" s="397" t="s">
        <v>2</v>
      </c>
      <c r="KMG2" s="397"/>
      <c r="KMH2" s="397" t="s">
        <v>2</v>
      </c>
      <c r="KMI2" s="397"/>
      <c r="KMJ2" s="397" t="s">
        <v>2</v>
      </c>
      <c r="KMK2" s="397"/>
      <c r="KML2" s="397" t="s">
        <v>2</v>
      </c>
      <c r="KMM2" s="397"/>
      <c r="KMN2" s="397" t="s">
        <v>2</v>
      </c>
      <c r="KMO2" s="397"/>
      <c r="KMP2" s="397" t="s">
        <v>2</v>
      </c>
      <c r="KMQ2" s="397"/>
      <c r="KMR2" s="397" t="s">
        <v>2</v>
      </c>
      <c r="KMS2" s="397"/>
      <c r="KMT2" s="397" t="s">
        <v>2</v>
      </c>
      <c r="KMU2" s="397"/>
      <c r="KMV2" s="397" t="s">
        <v>2</v>
      </c>
      <c r="KMW2" s="397"/>
      <c r="KMX2" s="397" t="s">
        <v>2</v>
      </c>
      <c r="KMY2" s="397"/>
      <c r="KMZ2" s="397" t="s">
        <v>2</v>
      </c>
      <c r="KNA2" s="397"/>
      <c r="KNB2" s="397" t="s">
        <v>2</v>
      </c>
      <c r="KNC2" s="397"/>
      <c r="KND2" s="397" t="s">
        <v>2</v>
      </c>
      <c r="KNE2" s="397"/>
      <c r="KNF2" s="397" t="s">
        <v>2</v>
      </c>
      <c r="KNG2" s="397"/>
      <c r="KNH2" s="397" t="s">
        <v>2</v>
      </c>
      <c r="KNI2" s="397"/>
      <c r="KNJ2" s="397" t="s">
        <v>2</v>
      </c>
      <c r="KNK2" s="397"/>
      <c r="KNL2" s="397" t="s">
        <v>2</v>
      </c>
      <c r="KNM2" s="397"/>
      <c r="KNN2" s="397" t="s">
        <v>2</v>
      </c>
      <c r="KNO2" s="397"/>
      <c r="KNP2" s="397" t="s">
        <v>2</v>
      </c>
      <c r="KNQ2" s="397"/>
      <c r="KNR2" s="397" t="s">
        <v>2</v>
      </c>
      <c r="KNS2" s="397"/>
      <c r="KNT2" s="397" t="s">
        <v>2</v>
      </c>
      <c r="KNU2" s="397"/>
      <c r="KNV2" s="397" t="s">
        <v>2</v>
      </c>
      <c r="KNW2" s="397"/>
      <c r="KNX2" s="397" t="s">
        <v>2</v>
      </c>
      <c r="KNY2" s="397"/>
      <c r="KNZ2" s="397" t="s">
        <v>2</v>
      </c>
      <c r="KOA2" s="397"/>
      <c r="KOB2" s="397" t="s">
        <v>2</v>
      </c>
      <c r="KOC2" s="397"/>
      <c r="KOD2" s="397" t="s">
        <v>2</v>
      </c>
      <c r="KOE2" s="397"/>
      <c r="KOF2" s="397" t="s">
        <v>2</v>
      </c>
      <c r="KOG2" s="397"/>
      <c r="KOH2" s="397" t="s">
        <v>2</v>
      </c>
      <c r="KOI2" s="397"/>
      <c r="KOJ2" s="397" t="s">
        <v>2</v>
      </c>
      <c r="KOK2" s="397"/>
      <c r="KOL2" s="397" t="s">
        <v>2</v>
      </c>
      <c r="KOM2" s="397"/>
      <c r="KON2" s="397" t="s">
        <v>2</v>
      </c>
      <c r="KOO2" s="397"/>
      <c r="KOP2" s="397" t="s">
        <v>2</v>
      </c>
      <c r="KOQ2" s="397"/>
      <c r="KOR2" s="397" t="s">
        <v>2</v>
      </c>
      <c r="KOS2" s="397"/>
      <c r="KOT2" s="397" t="s">
        <v>2</v>
      </c>
      <c r="KOU2" s="397"/>
      <c r="KOV2" s="397" t="s">
        <v>2</v>
      </c>
      <c r="KOW2" s="397"/>
      <c r="KOX2" s="397" t="s">
        <v>2</v>
      </c>
      <c r="KOY2" s="397"/>
      <c r="KOZ2" s="397" t="s">
        <v>2</v>
      </c>
      <c r="KPA2" s="397"/>
      <c r="KPB2" s="397" t="s">
        <v>2</v>
      </c>
      <c r="KPC2" s="397"/>
      <c r="KPD2" s="397" t="s">
        <v>2</v>
      </c>
      <c r="KPE2" s="397"/>
      <c r="KPF2" s="397" t="s">
        <v>2</v>
      </c>
      <c r="KPG2" s="397"/>
      <c r="KPH2" s="397" t="s">
        <v>2</v>
      </c>
      <c r="KPI2" s="397"/>
      <c r="KPJ2" s="397" t="s">
        <v>2</v>
      </c>
      <c r="KPK2" s="397"/>
      <c r="KPL2" s="397" t="s">
        <v>2</v>
      </c>
      <c r="KPM2" s="397"/>
      <c r="KPN2" s="397" t="s">
        <v>2</v>
      </c>
      <c r="KPO2" s="397"/>
      <c r="KPP2" s="397" t="s">
        <v>2</v>
      </c>
      <c r="KPQ2" s="397"/>
      <c r="KPR2" s="397" t="s">
        <v>2</v>
      </c>
      <c r="KPS2" s="397"/>
      <c r="KPT2" s="397" t="s">
        <v>2</v>
      </c>
      <c r="KPU2" s="397"/>
      <c r="KPV2" s="397" t="s">
        <v>2</v>
      </c>
      <c r="KPW2" s="397"/>
      <c r="KPX2" s="397" t="s">
        <v>2</v>
      </c>
      <c r="KPY2" s="397"/>
      <c r="KPZ2" s="397" t="s">
        <v>2</v>
      </c>
      <c r="KQA2" s="397"/>
      <c r="KQB2" s="397" t="s">
        <v>2</v>
      </c>
      <c r="KQC2" s="397"/>
      <c r="KQD2" s="397" t="s">
        <v>2</v>
      </c>
      <c r="KQE2" s="397"/>
      <c r="KQF2" s="397" t="s">
        <v>2</v>
      </c>
      <c r="KQG2" s="397"/>
      <c r="KQH2" s="397" t="s">
        <v>2</v>
      </c>
      <c r="KQI2" s="397"/>
      <c r="KQJ2" s="397" t="s">
        <v>2</v>
      </c>
      <c r="KQK2" s="397"/>
      <c r="KQL2" s="397" t="s">
        <v>2</v>
      </c>
      <c r="KQM2" s="397"/>
      <c r="KQN2" s="397" t="s">
        <v>2</v>
      </c>
      <c r="KQO2" s="397"/>
      <c r="KQP2" s="397" t="s">
        <v>2</v>
      </c>
      <c r="KQQ2" s="397"/>
      <c r="KQR2" s="397" t="s">
        <v>2</v>
      </c>
      <c r="KQS2" s="397"/>
      <c r="KQT2" s="397" t="s">
        <v>2</v>
      </c>
      <c r="KQU2" s="397"/>
      <c r="KQV2" s="397" t="s">
        <v>2</v>
      </c>
      <c r="KQW2" s="397"/>
      <c r="KQX2" s="397" t="s">
        <v>2</v>
      </c>
      <c r="KQY2" s="397"/>
      <c r="KQZ2" s="397" t="s">
        <v>2</v>
      </c>
      <c r="KRA2" s="397"/>
      <c r="KRB2" s="397" t="s">
        <v>2</v>
      </c>
      <c r="KRC2" s="397"/>
      <c r="KRD2" s="397" t="s">
        <v>2</v>
      </c>
      <c r="KRE2" s="397"/>
      <c r="KRF2" s="397" t="s">
        <v>2</v>
      </c>
      <c r="KRG2" s="397"/>
      <c r="KRH2" s="397" t="s">
        <v>2</v>
      </c>
      <c r="KRI2" s="397"/>
      <c r="KRJ2" s="397" t="s">
        <v>2</v>
      </c>
      <c r="KRK2" s="397"/>
      <c r="KRL2" s="397" t="s">
        <v>2</v>
      </c>
      <c r="KRM2" s="397"/>
      <c r="KRN2" s="397" t="s">
        <v>2</v>
      </c>
      <c r="KRO2" s="397"/>
      <c r="KRP2" s="397" t="s">
        <v>2</v>
      </c>
      <c r="KRQ2" s="397"/>
      <c r="KRR2" s="397" t="s">
        <v>2</v>
      </c>
      <c r="KRS2" s="397"/>
      <c r="KRT2" s="397" t="s">
        <v>2</v>
      </c>
      <c r="KRU2" s="397"/>
      <c r="KRV2" s="397" t="s">
        <v>2</v>
      </c>
      <c r="KRW2" s="397"/>
      <c r="KRX2" s="397" t="s">
        <v>2</v>
      </c>
      <c r="KRY2" s="397"/>
      <c r="KRZ2" s="397" t="s">
        <v>2</v>
      </c>
      <c r="KSA2" s="397"/>
      <c r="KSB2" s="397" t="s">
        <v>2</v>
      </c>
      <c r="KSC2" s="397"/>
      <c r="KSD2" s="397" t="s">
        <v>2</v>
      </c>
      <c r="KSE2" s="397"/>
      <c r="KSF2" s="397" t="s">
        <v>2</v>
      </c>
      <c r="KSG2" s="397"/>
      <c r="KSH2" s="397" t="s">
        <v>2</v>
      </c>
      <c r="KSI2" s="397"/>
      <c r="KSJ2" s="397" t="s">
        <v>2</v>
      </c>
      <c r="KSK2" s="397"/>
      <c r="KSL2" s="397" t="s">
        <v>2</v>
      </c>
      <c r="KSM2" s="397"/>
      <c r="KSN2" s="397" t="s">
        <v>2</v>
      </c>
      <c r="KSO2" s="397"/>
      <c r="KSP2" s="397" t="s">
        <v>2</v>
      </c>
      <c r="KSQ2" s="397"/>
      <c r="KSR2" s="397" t="s">
        <v>2</v>
      </c>
      <c r="KSS2" s="397"/>
      <c r="KST2" s="397" t="s">
        <v>2</v>
      </c>
      <c r="KSU2" s="397"/>
      <c r="KSV2" s="397" t="s">
        <v>2</v>
      </c>
      <c r="KSW2" s="397"/>
      <c r="KSX2" s="397" t="s">
        <v>2</v>
      </c>
      <c r="KSY2" s="397"/>
      <c r="KSZ2" s="397" t="s">
        <v>2</v>
      </c>
      <c r="KTA2" s="397"/>
      <c r="KTB2" s="397" t="s">
        <v>2</v>
      </c>
      <c r="KTC2" s="397"/>
      <c r="KTD2" s="397" t="s">
        <v>2</v>
      </c>
      <c r="KTE2" s="397"/>
      <c r="KTF2" s="397" t="s">
        <v>2</v>
      </c>
      <c r="KTG2" s="397"/>
      <c r="KTH2" s="397" t="s">
        <v>2</v>
      </c>
      <c r="KTI2" s="397"/>
      <c r="KTJ2" s="397" t="s">
        <v>2</v>
      </c>
      <c r="KTK2" s="397"/>
      <c r="KTL2" s="397" t="s">
        <v>2</v>
      </c>
      <c r="KTM2" s="397"/>
      <c r="KTN2" s="397" t="s">
        <v>2</v>
      </c>
      <c r="KTO2" s="397"/>
      <c r="KTP2" s="397" t="s">
        <v>2</v>
      </c>
      <c r="KTQ2" s="397"/>
      <c r="KTR2" s="397" t="s">
        <v>2</v>
      </c>
      <c r="KTS2" s="397"/>
      <c r="KTT2" s="397" t="s">
        <v>2</v>
      </c>
      <c r="KTU2" s="397"/>
      <c r="KTV2" s="397" t="s">
        <v>2</v>
      </c>
      <c r="KTW2" s="397"/>
      <c r="KTX2" s="397" t="s">
        <v>2</v>
      </c>
      <c r="KTY2" s="397"/>
      <c r="KTZ2" s="397" t="s">
        <v>2</v>
      </c>
      <c r="KUA2" s="397"/>
      <c r="KUB2" s="397" t="s">
        <v>2</v>
      </c>
      <c r="KUC2" s="397"/>
      <c r="KUD2" s="397" t="s">
        <v>2</v>
      </c>
      <c r="KUE2" s="397"/>
      <c r="KUF2" s="397" t="s">
        <v>2</v>
      </c>
      <c r="KUG2" s="397"/>
      <c r="KUH2" s="397" t="s">
        <v>2</v>
      </c>
      <c r="KUI2" s="397"/>
      <c r="KUJ2" s="397" t="s">
        <v>2</v>
      </c>
      <c r="KUK2" s="397"/>
      <c r="KUL2" s="397" t="s">
        <v>2</v>
      </c>
      <c r="KUM2" s="397"/>
      <c r="KUN2" s="397" t="s">
        <v>2</v>
      </c>
      <c r="KUO2" s="397"/>
      <c r="KUP2" s="397" t="s">
        <v>2</v>
      </c>
      <c r="KUQ2" s="397"/>
      <c r="KUR2" s="397" t="s">
        <v>2</v>
      </c>
      <c r="KUS2" s="397"/>
      <c r="KUT2" s="397" t="s">
        <v>2</v>
      </c>
      <c r="KUU2" s="397"/>
      <c r="KUV2" s="397" t="s">
        <v>2</v>
      </c>
      <c r="KUW2" s="397"/>
      <c r="KUX2" s="397" t="s">
        <v>2</v>
      </c>
      <c r="KUY2" s="397"/>
      <c r="KUZ2" s="397" t="s">
        <v>2</v>
      </c>
      <c r="KVA2" s="397"/>
      <c r="KVB2" s="397" t="s">
        <v>2</v>
      </c>
      <c r="KVC2" s="397"/>
      <c r="KVD2" s="397" t="s">
        <v>2</v>
      </c>
      <c r="KVE2" s="397"/>
      <c r="KVF2" s="397" t="s">
        <v>2</v>
      </c>
      <c r="KVG2" s="397"/>
      <c r="KVH2" s="397" t="s">
        <v>2</v>
      </c>
      <c r="KVI2" s="397"/>
      <c r="KVJ2" s="397" t="s">
        <v>2</v>
      </c>
      <c r="KVK2" s="397"/>
      <c r="KVL2" s="397" t="s">
        <v>2</v>
      </c>
      <c r="KVM2" s="397"/>
      <c r="KVN2" s="397" t="s">
        <v>2</v>
      </c>
      <c r="KVO2" s="397"/>
      <c r="KVP2" s="397" t="s">
        <v>2</v>
      </c>
      <c r="KVQ2" s="397"/>
      <c r="KVR2" s="397" t="s">
        <v>2</v>
      </c>
      <c r="KVS2" s="397"/>
      <c r="KVT2" s="397" t="s">
        <v>2</v>
      </c>
      <c r="KVU2" s="397"/>
      <c r="KVV2" s="397" t="s">
        <v>2</v>
      </c>
      <c r="KVW2" s="397"/>
      <c r="KVX2" s="397" t="s">
        <v>2</v>
      </c>
      <c r="KVY2" s="397"/>
      <c r="KVZ2" s="397" t="s">
        <v>2</v>
      </c>
      <c r="KWA2" s="397"/>
      <c r="KWB2" s="397" t="s">
        <v>2</v>
      </c>
      <c r="KWC2" s="397"/>
      <c r="KWD2" s="397" t="s">
        <v>2</v>
      </c>
      <c r="KWE2" s="397"/>
      <c r="KWF2" s="397" t="s">
        <v>2</v>
      </c>
      <c r="KWG2" s="397"/>
      <c r="KWH2" s="397" t="s">
        <v>2</v>
      </c>
      <c r="KWI2" s="397"/>
      <c r="KWJ2" s="397" t="s">
        <v>2</v>
      </c>
      <c r="KWK2" s="397"/>
      <c r="KWL2" s="397" t="s">
        <v>2</v>
      </c>
      <c r="KWM2" s="397"/>
      <c r="KWN2" s="397" t="s">
        <v>2</v>
      </c>
      <c r="KWO2" s="397"/>
      <c r="KWP2" s="397" t="s">
        <v>2</v>
      </c>
      <c r="KWQ2" s="397"/>
      <c r="KWR2" s="397" t="s">
        <v>2</v>
      </c>
      <c r="KWS2" s="397"/>
      <c r="KWT2" s="397" t="s">
        <v>2</v>
      </c>
      <c r="KWU2" s="397"/>
      <c r="KWV2" s="397" t="s">
        <v>2</v>
      </c>
      <c r="KWW2" s="397"/>
      <c r="KWX2" s="397" t="s">
        <v>2</v>
      </c>
      <c r="KWY2" s="397"/>
      <c r="KWZ2" s="397" t="s">
        <v>2</v>
      </c>
      <c r="KXA2" s="397"/>
      <c r="KXB2" s="397" t="s">
        <v>2</v>
      </c>
      <c r="KXC2" s="397"/>
      <c r="KXD2" s="397" t="s">
        <v>2</v>
      </c>
      <c r="KXE2" s="397"/>
      <c r="KXF2" s="397" t="s">
        <v>2</v>
      </c>
      <c r="KXG2" s="397"/>
      <c r="KXH2" s="397" t="s">
        <v>2</v>
      </c>
      <c r="KXI2" s="397"/>
      <c r="KXJ2" s="397" t="s">
        <v>2</v>
      </c>
      <c r="KXK2" s="397"/>
      <c r="KXL2" s="397" t="s">
        <v>2</v>
      </c>
      <c r="KXM2" s="397"/>
      <c r="KXN2" s="397" t="s">
        <v>2</v>
      </c>
      <c r="KXO2" s="397"/>
      <c r="KXP2" s="397" t="s">
        <v>2</v>
      </c>
      <c r="KXQ2" s="397"/>
      <c r="KXR2" s="397" t="s">
        <v>2</v>
      </c>
      <c r="KXS2" s="397"/>
      <c r="KXT2" s="397" t="s">
        <v>2</v>
      </c>
      <c r="KXU2" s="397"/>
      <c r="KXV2" s="397" t="s">
        <v>2</v>
      </c>
      <c r="KXW2" s="397"/>
      <c r="KXX2" s="397" t="s">
        <v>2</v>
      </c>
      <c r="KXY2" s="397"/>
      <c r="KXZ2" s="397" t="s">
        <v>2</v>
      </c>
      <c r="KYA2" s="397"/>
      <c r="KYB2" s="397" t="s">
        <v>2</v>
      </c>
      <c r="KYC2" s="397"/>
      <c r="KYD2" s="397" t="s">
        <v>2</v>
      </c>
      <c r="KYE2" s="397"/>
      <c r="KYF2" s="397" t="s">
        <v>2</v>
      </c>
      <c r="KYG2" s="397"/>
      <c r="KYH2" s="397" t="s">
        <v>2</v>
      </c>
      <c r="KYI2" s="397"/>
      <c r="KYJ2" s="397" t="s">
        <v>2</v>
      </c>
      <c r="KYK2" s="397"/>
      <c r="KYL2" s="397" t="s">
        <v>2</v>
      </c>
      <c r="KYM2" s="397"/>
      <c r="KYN2" s="397" t="s">
        <v>2</v>
      </c>
      <c r="KYO2" s="397"/>
      <c r="KYP2" s="397" t="s">
        <v>2</v>
      </c>
      <c r="KYQ2" s="397"/>
      <c r="KYR2" s="397" t="s">
        <v>2</v>
      </c>
      <c r="KYS2" s="397"/>
      <c r="KYT2" s="397" t="s">
        <v>2</v>
      </c>
      <c r="KYU2" s="397"/>
      <c r="KYV2" s="397" t="s">
        <v>2</v>
      </c>
      <c r="KYW2" s="397"/>
      <c r="KYX2" s="397" t="s">
        <v>2</v>
      </c>
      <c r="KYY2" s="397"/>
      <c r="KYZ2" s="397" t="s">
        <v>2</v>
      </c>
      <c r="KZA2" s="397"/>
      <c r="KZB2" s="397" t="s">
        <v>2</v>
      </c>
      <c r="KZC2" s="397"/>
      <c r="KZD2" s="397" t="s">
        <v>2</v>
      </c>
      <c r="KZE2" s="397"/>
      <c r="KZF2" s="397" t="s">
        <v>2</v>
      </c>
      <c r="KZG2" s="397"/>
      <c r="KZH2" s="397" t="s">
        <v>2</v>
      </c>
      <c r="KZI2" s="397"/>
      <c r="KZJ2" s="397" t="s">
        <v>2</v>
      </c>
      <c r="KZK2" s="397"/>
      <c r="KZL2" s="397" t="s">
        <v>2</v>
      </c>
      <c r="KZM2" s="397"/>
      <c r="KZN2" s="397" t="s">
        <v>2</v>
      </c>
      <c r="KZO2" s="397"/>
      <c r="KZP2" s="397" t="s">
        <v>2</v>
      </c>
      <c r="KZQ2" s="397"/>
      <c r="KZR2" s="397" t="s">
        <v>2</v>
      </c>
      <c r="KZS2" s="397"/>
      <c r="KZT2" s="397" t="s">
        <v>2</v>
      </c>
      <c r="KZU2" s="397"/>
      <c r="KZV2" s="397" t="s">
        <v>2</v>
      </c>
      <c r="KZW2" s="397"/>
      <c r="KZX2" s="397" t="s">
        <v>2</v>
      </c>
      <c r="KZY2" s="397"/>
      <c r="KZZ2" s="397" t="s">
        <v>2</v>
      </c>
      <c r="LAA2" s="397"/>
      <c r="LAB2" s="397" t="s">
        <v>2</v>
      </c>
      <c r="LAC2" s="397"/>
      <c r="LAD2" s="397" t="s">
        <v>2</v>
      </c>
      <c r="LAE2" s="397"/>
      <c r="LAF2" s="397" t="s">
        <v>2</v>
      </c>
      <c r="LAG2" s="397"/>
      <c r="LAH2" s="397" t="s">
        <v>2</v>
      </c>
      <c r="LAI2" s="397"/>
      <c r="LAJ2" s="397" t="s">
        <v>2</v>
      </c>
      <c r="LAK2" s="397"/>
      <c r="LAL2" s="397" t="s">
        <v>2</v>
      </c>
      <c r="LAM2" s="397"/>
      <c r="LAN2" s="397" t="s">
        <v>2</v>
      </c>
      <c r="LAO2" s="397"/>
      <c r="LAP2" s="397" t="s">
        <v>2</v>
      </c>
      <c r="LAQ2" s="397"/>
      <c r="LAR2" s="397" t="s">
        <v>2</v>
      </c>
      <c r="LAS2" s="397"/>
      <c r="LAT2" s="397" t="s">
        <v>2</v>
      </c>
      <c r="LAU2" s="397"/>
      <c r="LAV2" s="397" t="s">
        <v>2</v>
      </c>
      <c r="LAW2" s="397"/>
      <c r="LAX2" s="397" t="s">
        <v>2</v>
      </c>
      <c r="LAY2" s="397"/>
      <c r="LAZ2" s="397" t="s">
        <v>2</v>
      </c>
      <c r="LBA2" s="397"/>
      <c r="LBB2" s="397" t="s">
        <v>2</v>
      </c>
      <c r="LBC2" s="397"/>
      <c r="LBD2" s="397" t="s">
        <v>2</v>
      </c>
      <c r="LBE2" s="397"/>
      <c r="LBF2" s="397" t="s">
        <v>2</v>
      </c>
      <c r="LBG2" s="397"/>
      <c r="LBH2" s="397" t="s">
        <v>2</v>
      </c>
      <c r="LBI2" s="397"/>
      <c r="LBJ2" s="397" t="s">
        <v>2</v>
      </c>
      <c r="LBK2" s="397"/>
      <c r="LBL2" s="397" t="s">
        <v>2</v>
      </c>
      <c r="LBM2" s="397"/>
      <c r="LBN2" s="397" t="s">
        <v>2</v>
      </c>
      <c r="LBO2" s="397"/>
      <c r="LBP2" s="397" t="s">
        <v>2</v>
      </c>
      <c r="LBQ2" s="397"/>
      <c r="LBR2" s="397" t="s">
        <v>2</v>
      </c>
      <c r="LBS2" s="397"/>
      <c r="LBT2" s="397" t="s">
        <v>2</v>
      </c>
      <c r="LBU2" s="397"/>
      <c r="LBV2" s="397" t="s">
        <v>2</v>
      </c>
      <c r="LBW2" s="397"/>
      <c r="LBX2" s="397" t="s">
        <v>2</v>
      </c>
      <c r="LBY2" s="397"/>
      <c r="LBZ2" s="397" t="s">
        <v>2</v>
      </c>
      <c r="LCA2" s="397"/>
      <c r="LCB2" s="397" t="s">
        <v>2</v>
      </c>
      <c r="LCC2" s="397"/>
      <c r="LCD2" s="397" t="s">
        <v>2</v>
      </c>
      <c r="LCE2" s="397"/>
      <c r="LCF2" s="397" t="s">
        <v>2</v>
      </c>
      <c r="LCG2" s="397"/>
      <c r="LCH2" s="397" t="s">
        <v>2</v>
      </c>
      <c r="LCI2" s="397"/>
      <c r="LCJ2" s="397" t="s">
        <v>2</v>
      </c>
      <c r="LCK2" s="397"/>
      <c r="LCL2" s="397" t="s">
        <v>2</v>
      </c>
      <c r="LCM2" s="397"/>
      <c r="LCN2" s="397" t="s">
        <v>2</v>
      </c>
      <c r="LCO2" s="397"/>
      <c r="LCP2" s="397" t="s">
        <v>2</v>
      </c>
      <c r="LCQ2" s="397"/>
      <c r="LCR2" s="397" t="s">
        <v>2</v>
      </c>
      <c r="LCS2" s="397"/>
      <c r="LCT2" s="397" t="s">
        <v>2</v>
      </c>
      <c r="LCU2" s="397"/>
      <c r="LCV2" s="397" t="s">
        <v>2</v>
      </c>
      <c r="LCW2" s="397"/>
      <c r="LCX2" s="397" t="s">
        <v>2</v>
      </c>
      <c r="LCY2" s="397"/>
      <c r="LCZ2" s="397" t="s">
        <v>2</v>
      </c>
      <c r="LDA2" s="397"/>
      <c r="LDB2" s="397" t="s">
        <v>2</v>
      </c>
      <c r="LDC2" s="397"/>
      <c r="LDD2" s="397" t="s">
        <v>2</v>
      </c>
      <c r="LDE2" s="397"/>
      <c r="LDF2" s="397" t="s">
        <v>2</v>
      </c>
      <c r="LDG2" s="397"/>
      <c r="LDH2" s="397" t="s">
        <v>2</v>
      </c>
      <c r="LDI2" s="397"/>
      <c r="LDJ2" s="397" t="s">
        <v>2</v>
      </c>
      <c r="LDK2" s="397"/>
      <c r="LDL2" s="397" t="s">
        <v>2</v>
      </c>
      <c r="LDM2" s="397"/>
      <c r="LDN2" s="397" t="s">
        <v>2</v>
      </c>
      <c r="LDO2" s="397"/>
      <c r="LDP2" s="397" t="s">
        <v>2</v>
      </c>
      <c r="LDQ2" s="397"/>
      <c r="LDR2" s="397" t="s">
        <v>2</v>
      </c>
      <c r="LDS2" s="397"/>
      <c r="LDT2" s="397" t="s">
        <v>2</v>
      </c>
      <c r="LDU2" s="397"/>
      <c r="LDV2" s="397" t="s">
        <v>2</v>
      </c>
      <c r="LDW2" s="397"/>
      <c r="LDX2" s="397" t="s">
        <v>2</v>
      </c>
      <c r="LDY2" s="397"/>
      <c r="LDZ2" s="397" t="s">
        <v>2</v>
      </c>
      <c r="LEA2" s="397"/>
      <c r="LEB2" s="397" t="s">
        <v>2</v>
      </c>
      <c r="LEC2" s="397"/>
      <c r="LED2" s="397" t="s">
        <v>2</v>
      </c>
      <c r="LEE2" s="397"/>
      <c r="LEF2" s="397" t="s">
        <v>2</v>
      </c>
      <c r="LEG2" s="397"/>
      <c r="LEH2" s="397" t="s">
        <v>2</v>
      </c>
      <c r="LEI2" s="397"/>
      <c r="LEJ2" s="397" t="s">
        <v>2</v>
      </c>
      <c r="LEK2" s="397"/>
      <c r="LEL2" s="397" t="s">
        <v>2</v>
      </c>
      <c r="LEM2" s="397"/>
      <c r="LEN2" s="397" t="s">
        <v>2</v>
      </c>
      <c r="LEO2" s="397"/>
      <c r="LEP2" s="397" t="s">
        <v>2</v>
      </c>
      <c r="LEQ2" s="397"/>
      <c r="LER2" s="397" t="s">
        <v>2</v>
      </c>
      <c r="LES2" s="397"/>
      <c r="LET2" s="397" t="s">
        <v>2</v>
      </c>
      <c r="LEU2" s="397"/>
      <c r="LEV2" s="397" t="s">
        <v>2</v>
      </c>
      <c r="LEW2" s="397"/>
      <c r="LEX2" s="397" t="s">
        <v>2</v>
      </c>
      <c r="LEY2" s="397"/>
      <c r="LEZ2" s="397" t="s">
        <v>2</v>
      </c>
      <c r="LFA2" s="397"/>
      <c r="LFB2" s="397" t="s">
        <v>2</v>
      </c>
      <c r="LFC2" s="397"/>
      <c r="LFD2" s="397" t="s">
        <v>2</v>
      </c>
      <c r="LFE2" s="397"/>
      <c r="LFF2" s="397" t="s">
        <v>2</v>
      </c>
      <c r="LFG2" s="397"/>
      <c r="LFH2" s="397" t="s">
        <v>2</v>
      </c>
      <c r="LFI2" s="397"/>
      <c r="LFJ2" s="397" t="s">
        <v>2</v>
      </c>
      <c r="LFK2" s="397"/>
      <c r="LFL2" s="397" t="s">
        <v>2</v>
      </c>
      <c r="LFM2" s="397"/>
      <c r="LFN2" s="397" t="s">
        <v>2</v>
      </c>
      <c r="LFO2" s="397"/>
      <c r="LFP2" s="397" t="s">
        <v>2</v>
      </c>
      <c r="LFQ2" s="397"/>
      <c r="LFR2" s="397" t="s">
        <v>2</v>
      </c>
      <c r="LFS2" s="397"/>
      <c r="LFT2" s="397" t="s">
        <v>2</v>
      </c>
      <c r="LFU2" s="397"/>
      <c r="LFV2" s="397" t="s">
        <v>2</v>
      </c>
      <c r="LFW2" s="397"/>
      <c r="LFX2" s="397" t="s">
        <v>2</v>
      </c>
      <c r="LFY2" s="397"/>
      <c r="LFZ2" s="397" t="s">
        <v>2</v>
      </c>
      <c r="LGA2" s="397"/>
      <c r="LGB2" s="397" t="s">
        <v>2</v>
      </c>
      <c r="LGC2" s="397"/>
      <c r="LGD2" s="397" t="s">
        <v>2</v>
      </c>
      <c r="LGE2" s="397"/>
      <c r="LGF2" s="397" t="s">
        <v>2</v>
      </c>
      <c r="LGG2" s="397"/>
      <c r="LGH2" s="397" t="s">
        <v>2</v>
      </c>
      <c r="LGI2" s="397"/>
      <c r="LGJ2" s="397" t="s">
        <v>2</v>
      </c>
      <c r="LGK2" s="397"/>
      <c r="LGL2" s="397" t="s">
        <v>2</v>
      </c>
      <c r="LGM2" s="397"/>
      <c r="LGN2" s="397" t="s">
        <v>2</v>
      </c>
      <c r="LGO2" s="397"/>
      <c r="LGP2" s="397" t="s">
        <v>2</v>
      </c>
      <c r="LGQ2" s="397"/>
      <c r="LGR2" s="397" t="s">
        <v>2</v>
      </c>
      <c r="LGS2" s="397"/>
      <c r="LGT2" s="397" t="s">
        <v>2</v>
      </c>
      <c r="LGU2" s="397"/>
      <c r="LGV2" s="397" t="s">
        <v>2</v>
      </c>
      <c r="LGW2" s="397"/>
      <c r="LGX2" s="397" t="s">
        <v>2</v>
      </c>
      <c r="LGY2" s="397"/>
      <c r="LGZ2" s="397" t="s">
        <v>2</v>
      </c>
      <c r="LHA2" s="397"/>
      <c r="LHB2" s="397" t="s">
        <v>2</v>
      </c>
      <c r="LHC2" s="397"/>
      <c r="LHD2" s="397" t="s">
        <v>2</v>
      </c>
      <c r="LHE2" s="397"/>
      <c r="LHF2" s="397" t="s">
        <v>2</v>
      </c>
      <c r="LHG2" s="397"/>
      <c r="LHH2" s="397" t="s">
        <v>2</v>
      </c>
      <c r="LHI2" s="397"/>
      <c r="LHJ2" s="397" t="s">
        <v>2</v>
      </c>
      <c r="LHK2" s="397"/>
      <c r="LHL2" s="397" t="s">
        <v>2</v>
      </c>
      <c r="LHM2" s="397"/>
      <c r="LHN2" s="397" t="s">
        <v>2</v>
      </c>
      <c r="LHO2" s="397"/>
      <c r="LHP2" s="397" t="s">
        <v>2</v>
      </c>
      <c r="LHQ2" s="397"/>
      <c r="LHR2" s="397" t="s">
        <v>2</v>
      </c>
      <c r="LHS2" s="397"/>
      <c r="LHT2" s="397" t="s">
        <v>2</v>
      </c>
      <c r="LHU2" s="397"/>
      <c r="LHV2" s="397" t="s">
        <v>2</v>
      </c>
      <c r="LHW2" s="397"/>
      <c r="LHX2" s="397" t="s">
        <v>2</v>
      </c>
      <c r="LHY2" s="397"/>
      <c r="LHZ2" s="397" t="s">
        <v>2</v>
      </c>
      <c r="LIA2" s="397"/>
      <c r="LIB2" s="397" t="s">
        <v>2</v>
      </c>
      <c r="LIC2" s="397"/>
      <c r="LID2" s="397" t="s">
        <v>2</v>
      </c>
      <c r="LIE2" s="397"/>
      <c r="LIF2" s="397" t="s">
        <v>2</v>
      </c>
      <c r="LIG2" s="397"/>
      <c r="LIH2" s="397" t="s">
        <v>2</v>
      </c>
      <c r="LII2" s="397"/>
      <c r="LIJ2" s="397" t="s">
        <v>2</v>
      </c>
      <c r="LIK2" s="397"/>
      <c r="LIL2" s="397" t="s">
        <v>2</v>
      </c>
      <c r="LIM2" s="397"/>
      <c r="LIN2" s="397" t="s">
        <v>2</v>
      </c>
      <c r="LIO2" s="397"/>
      <c r="LIP2" s="397" t="s">
        <v>2</v>
      </c>
      <c r="LIQ2" s="397"/>
      <c r="LIR2" s="397" t="s">
        <v>2</v>
      </c>
      <c r="LIS2" s="397"/>
      <c r="LIT2" s="397" t="s">
        <v>2</v>
      </c>
      <c r="LIU2" s="397"/>
      <c r="LIV2" s="397" t="s">
        <v>2</v>
      </c>
      <c r="LIW2" s="397"/>
      <c r="LIX2" s="397" t="s">
        <v>2</v>
      </c>
      <c r="LIY2" s="397"/>
      <c r="LIZ2" s="397" t="s">
        <v>2</v>
      </c>
      <c r="LJA2" s="397"/>
      <c r="LJB2" s="397" t="s">
        <v>2</v>
      </c>
      <c r="LJC2" s="397"/>
      <c r="LJD2" s="397" t="s">
        <v>2</v>
      </c>
      <c r="LJE2" s="397"/>
      <c r="LJF2" s="397" t="s">
        <v>2</v>
      </c>
      <c r="LJG2" s="397"/>
      <c r="LJH2" s="397" t="s">
        <v>2</v>
      </c>
      <c r="LJI2" s="397"/>
      <c r="LJJ2" s="397" t="s">
        <v>2</v>
      </c>
      <c r="LJK2" s="397"/>
      <c r="LJL2" s="397" t="s">
        <v>2</v>
      </c>
      <c r="LJM2" s="397"/>
      <c r="LJN2" s="397" t="s">
        <v>2</v>
      </c>
      <c r="LJO2" s="397"/>
      <c r="LJP2" s="397" t="s">
        <v>2</v>
      </c>
      <c r="LJQ2" s="397"/>
      <c r="LJR2" s="397" t="s">
        <v>2</v>
      </c>
      <c r="LJS2" s="397"/>
      <c r="LJT2" s="397" t="s">
        <v>2</v>
      </c>
      <c r="LJU2" s="397"/>
      <c r="LJV2" s="397" t="s">
        <v>2</v>
      </c>
      <c r="LJW2" s="397"/>
      <c r="LJX2" s="397" t="s">
        <v>2</v>
      </c>
      <c r="LJY2" s="397"/>
      <c r="LJZ2" s="397" t="s">
        <v>2</v>
      </c>
      <c r="LKA2" s="397"/>
      <c r="LKB2" s="397" t="s">
        <v>2</v>
      </c>
      <c r="LKC2" s="397"/>
      <c r="LKD2" s="397" t="s">
        <v>2</v>
      </c>
      <c r="LKE2" s="397"/>
      <c r="LKF2" s="397" t="s">
        <v>2</v>
      </c>
      <c r="LKG2" s="397"/>
      <c r="LKH2" s="397" t="s">
        <v>2</v>
      </c>
      <c r="LKI2" s="397"/>
      <c r="LKJ2" s="397" t="s">
        <v>2</v>
      </c>
      <c r="LKK2" s="397"/>
      <c r="LKL2" s="397" t="s">
        <v>2</v>
      </c>
      <c r="LKM2" s="397"/>
      <c r="LKN2" s="397" t="s">
        <v>2</v>
      </c>
      <c r="LKO2" s="397"/>
      <c r="LKP2" s="397" t="s">
        <v>2</v>
      </c>
      <c r="LKQ2" s="397"/>
      <c r="LKR2" s="397" t="s">
        <v>2</v>
      </c>
      <c r="LKS2" s="397"/>
      <c r="LKT2" s="397" t="s">
        <v>2</v>
      </c>
      <c r="LKU2" s="397"/>
      <c r="LKV2" s="397" t="s">
        <v>2</v>
      </c>
      <c r="LKW2" s="397"/>
      <c r="LKX2" s="397" t="s">
        <v>2</v>
      </c>
      <c r="LKY2" s="397"/>
      <c r="LKZ2" s="397" t="s">
        <v>2</v>
      </c>
      <c r="LLA2" s="397"/>
      <c r="LLB2" s="397" t="s">
        <v>2</v>
      </c>
      <c r="LLC2" s="397"/>
      <c r="LLD2" s="397" t="s">
        <v>2</v>
      </c>
      <c r="LLE2" s="397"/>
      <c r="LLF2" s="397" t="s">
        <v>2</v>
      </c>
      <c r="LLG2" s="397"/>
      <c r="LLH2" s="397" t="s">
        <v>2</v>
      </c>
      <c r="LLI2" s="397"/>
      <c r="LLJ2" s="397" t="s">
        <v>2</v>
      </c>
      <c r="LLK2" s="397"/>
      <c r="LLL2" s="397" t="s">
        <v>2</v>
      </c>
      <c r="LLM2" s="397"/>
      <c r="LLN2" s="397" t="s">
        <v>2</v>
      </c>
      <c r="LLO2" s="397"/>
      <c r="LLP2" s="397" t="s">
        <v>2</v>
      </c>
      <c r="LLQ2" s="397"/>
      <c r="LLR2" s="397" t="s">
        <v>2</v>
      </c>
      <c r="LLS2" s="397"/>
      <c r="LLT2" s="397" t="s">
        <v>2</v>
      </c>
      <c r="LLU2" s="397"/>
      <c r="LLV2" s="397" t="s">
        <v>2</v>
      </c>
      <c r="LLW2" s="397"/>
      <c r="LLX2" s="397" t="s">
        <v>2</v>
      </c>
      <c r="LLY2" s="397"/>
      <c r="LLZ2" s="397" t="s">
        <v>2</v>
      </c>
      <c r="LMA2" s="397"/>
      <c r="LMB2" s="397" t="s">
        <v>2</v>
      </c>
      <c r="LMC2" s="397"/>
      <c r="LMD2" s="397" t="s">
        <v>2</v>
      </c>
      <c r="LME2" s="397"/>
      <c r="LMF2" s="397" t="s">
        <v>2</v>
      </c>
      <c r="LMG2" s="397"/>
      <c r="LMH2" s="397" t="s">
        <v>2</v>
      </c>
      <c r="LMI2" s="397"/>
      <c r="LMJ2" s="397" t="s">
        <v>2</v>
      </c>
      <c r="LMK2" s="397"/>
      <c r="LML2" s="397" t="s">
        <v>2</v>
      </c>
      <c r="LMM2" s="397"/>
      <c r="LMN2" s="397" t="s">
        <v>2</v>
      </c>
      <c r="LMO2" s="397"/>
      <c r="LMP2" s="397" t="s">
        <v>2</v>
      </c>
      <c r="LMQ2" s="397"/>
      <c r="LMR2" s="397" t="s">
        <v>2</v>
      </c>
      <c r="LMS2" s="397"/>
      <c r="LMT2" s="397" t="s">
        <v>2</v>
      </c>
      <c r="LMU2" s="397"/>
      <c r="LMV2" s="397" t="s">
        <v>2</v>
      </c>
      <c r="LMW2" s="397"/>
      <c r="LMX2" s="397" t="s">
        <v>2</v>
      </c>
      <c r="LMY2" s="397"/>
      <c r="LMZ2" s="397" t="s">
        <v>2</v>
      </c>
      <c r="LNA2" s="397"/>
      <c r="LNB2" s="397" t="s">
        <v>2</v>
      </c>
      <c r="LNC2" s="397"/>
      <c r="LND2" s="397" t="s">
        <v>2</v>
      </c>
      <c r="LNE2" s="397"/>
      <c r="LNF2" s="397" t="s">
        <v>2</v>
      </c>
      <c r="LNG2" s="397"/>
      <c r="LNH2" s="397" t="s">
        <v>2</v>
      </c>
      <c r="LNI2" s="397"/>
      <c r="LNJ2" s="397" t="s">
        <v>2</v>
      </c>
      <c r="LNK2" s="397"/>
      <c r="LNL2" s="397" t="s">
        <v>2</v>
      </c>
      <c r="LNM2" s="397"/>
      <c r="LNN2" s="397" t="s">
        <v>2</v>
      </c>
      <c r="LNO2" s="397"/>
      <c r="LNP2" s="397" t="s">
        <v>2</v>
      </c>
      <c r="LNQ2" s="397"/>
      <c r="LNR2" s="397" t="s">
        <v>2</v>
      </c>
      <c r="LNS2" s="397"/>
      <c r="LNT2" s="397" t="s">
        <v>2</v>
      </c>
      <c r="LNU2" s="397"/>
      <c r="LNV2" s="397" t="s">
        <v>2</v>
      </c>
      <c r="LNW2" s="397"/>
      <c r="LNX2" s="397" t="s">
        <v>2</v>
      </c>
      <c r="LNY2" s="397"/>
      <c r="LNZ2" s="397" t="s">
        <v>2</v>
      </c>
      <c r="LOA2" s="397"/>
      <c r="LOB2" s="397" t="s">
        <v>2</v>
      </c>
      <c r="LOC2" s="397"/>
      <c r="LOD2" s="397" t="s">
        <v>2</v>
      </c>
      <c r="LOE2" s="397"/>
      <c r="LOF2" s="397" t="s">
        <v>2</v>
      </c>
      <c r="LOG2" s="397"/>
      <c r="LOH2" s="397" t="s">
        <v>2</v>
      </c>
      <c r="LOI2" s="397"/>
      <c r="LOJ2" s="397" t="s">
        <v>2</v>
      </c>
      <c r="LOK2" s="397"/>
      <c r="LOL2" s="397" t="s">
        <v>2</v>
      </c>
      <c r="LOM2" s="397"/>
      <c r="LON2" s="397" t="s">
        <v>2</v>
      </c>
      <c r="LOO2" s="397"/>
      <c r="LOP2" s="397" t="s">
        <v>2</v>
      </c>
      <c r="LOQ2" s="397"/>
      <c r="LOR2" s="397" t="s">
        <v>2</v>
      </c>
      <c r="LOS2" s="397"/>
      <c r="LOT2" s="397" t="s">
        <v>2</v>
      </c>
      <c r="LOU2" s="397"/>
      <c r="LOV2" s="397" t="s">
        <v>2</v>
      </c>
      <c r="LOW2" s="397"/>
      <c r="LOX2" s="397" t="s">
        <v>2</v>
      </c>
      <c r="LOY2" s="397"/>
      <c r="LOZ2" s="397" t="s">
        <v>2</v>
      </c>
      <c r="LPA2" s="397"/>
      <c r="LPB2" s="397" t="s">
        <v>2</v>
      </c>
      <c r="LPC2" s="397"/>
      <c r="LPD2" s="397" t="s">
        <v>2</v>
      </c>
      <c r="LPE2" s="397"/>
      <c r="LPF2" s="397" t="s">
        <v>2</v>
      </c>
      <c r="LPG2" s="397"/>
      <c r="LPH2" s="397" t="s">
        <v>2</v>
      </c>
      <c r="LPI2" s="397"/>
      <c r="LPJ2" s="397" t="s">
        <v>2</v>
      </c>
      <c r="LPK2" s="397"/>
      <c r="LPL2" s="397" t="s">
        <v>2</v>
      </c>
      <c r="LPM2" s="397"/>
      <c r="LPN2" s="397" t="s">
        <v>2</v>
      </c>
      <c r="LPO2" s="397"/>
      <c r="LPP2" s="397" t="s">
        <v>2</v>
      </c>
      <c r="LPQ2" s="397"/>
      <c r="LPR2" s="397" t="s">
        <v>2</v>
      </c>
      <c r="LPS2" s="397"/>
      <c r="LPT2" s="397" t="s">
        <v>2</v>
      </c>
      <c r="LPU2" s="397"/>
      <c r="LPV2" s="397" t="s">
        <v>2</v>
      </c>
      <c r="LPW2" s="397"/>
      <c r="LPX2" s="397" t="s">
        <v>2</v>
      </c>
      <c r="LPY2" s="397"/>
      <c r="LPZ2" s="397" t="s">
        <v>2</v>
      </c>
      <c r="LQA2" s="397"/>
      <c r="LQB2" s="397" t="s">
        <v>2</v>
      </c>
      <c r="LQC2" s="397"/>
      <c r="LQD2" s="397" t="s">
        <v>2</v>
      </c>
      <c r="LQE2" s="397"/>
      <c r="LQF2" s="397" t="s">
        <v>2</v>
      </c>
      <c r="LQG2" s="397"/>
      <c r="LQH2" s="397" t="s">
        <v>2</v>
      </c>
      <c r="LQI2" s="397"/>
      <c r="LQJ2" s="397" t="s">
        <v>2</v>
      </c>
      <c r="LQK2" s="397"/>
      <c r="LQL2" s="397" t="s">
        <v>2</v>
      </c>
      <c r="LQM2" s="397"/>
      <c r="LQN2" s="397" t="s">
        <v>2</v>
      </c>
      <c r="LQO2" s="397"/>
      <c r="LQP2" s="397" t="s">
        <v>2</v>
      </c>
      <c r="LQQ2" s="397"/>
      <c r="LQR2" s="397" t="s">
        <v>2</v>
      </c>
      <c r="LQS2" s="397"/>
      <c r="LQT2" s="397" t="s">
        <v>2</v>
      </c>
      <c r="LQU2" s="397"/>
      <c r="LQV2" s="397" t="s">
        <v>2</v>
      </c>
      <c r="LQW2" s="397"/>
      <c r="LQX2" s="397" t="s">
        <v>2</v>
      </c>
      <c r="LQY2" s="397"/>
      <c r="LQZ2" s="397" t="s">
        <v>2</v>
      </c>
      <c r="LRA2" s="397"/>
      <c r="LRB2" s="397" t="s">
        <v>2</v>
      </c>
      <c r="LRC2" s="397"/>
      <c r="LRD2" s="397" t="s">
        <v>2</v>
      </c>
      <c r="LRE2" s="397"/>
      <c r="LRF2" s="397" t="s">
        <v>2</v>
      </c>
      <c r="LRG2" s="397"/>
      <c r="LRH2" s="397" t="s">
        <v>2</v>
      </c>
      <c r="LRI2" s="397"/>
      <c r="LRJ2" s="397" t="s">
        <v>2</v>
      </c>
      <c r="LRK2" s="397"/>
      <c r="LRL2" s="397" t="s">
        <v>2</v>
      </c>
      <c r="LRM2" s="397"/>
      <c r="LRN2" s="397" t="s">
        <v>2</v>
      </c>
      <c r="LRO2" s="397"/>
      <c r="LRP2" s="397" t="s">
        <v>2</v>
      </c>
      <c r="LRQ2" s="397"/>
      <c r="LRR2" s="397" t="s">
        <v>2</v>
      </c>
      <c r="LRS2" s="397"/>
      <c r="LRT2" s="397" t="s">
        <v>2</v>
      </c>
      <c r="LRU2" s="397"/>
      <c r="LRV2" s="397" t="s">
        <v>2</v>
      </c>
      <c r="LRW2" s="397"/>
      <c r="LRX2" s="397" t="s">
        <v>2</v>
      </c>
      <c r="LRY2" s="397"/>
      <c r="LRZ2" s="397" t="s">
        <v>2</v>
      </c>
      <c r="LSA2" s="397"/>
      <c r="LSB2" s="397" t="s">
        <v>2</v>
      </c>
      <c r="LSC2" s="397"/>
      <c r="LSD2" s="397" t="s">
        <v>2</v>
      </c>
      <c r="LSE2" s="397"/>
      <c r="LSF2" s="397" t="s">
        <v>2</v>
      </c>
      <c r="LSG2" s="397"/>
      <c r="LSH2" s="397" t="s">
        <v>2</v>
      </c>
      <c r="LSI2" s="397"/>
      <c r="LSJ2" s="397" t="s">
        <v>2</v>
      </c>
      <c r="LSK2" s="397"/>
      <c r="LSL2" s="397" t="s">
        <v>2</v>
      </c>
      <c r="LSM2" s="397"/>
      <c r="LSN2" s="397" t="s">
        <v>2</v>
      </c>
      <c r="LSO2" s="397"/>
      <c r="LSP2" s="397" t="s">
        <v>2</v>
      </c>
      <c r="LSQ2" s="397"/>
      <c r="LSR2" s="397" t="s">
        <v>2</v>
      </c>
      <c r="LSS2" s="397"/>
      <c r="LST2" s="397" t="s">
        <v>2</v>
      </c>
      <c r="LSU2" s="397"/>
      <c r="LSV2" s="397" t="s">
        <v>2</v>
      </c>
      <c r="LSW2" s="397"/>
      <c r="LSX2" s="397" t="s">
        <v>2</v>
      </c>
      <c r="LSY2" s="397"/>
      <c r="LSZ2" s="397" t="s">
        <v>2</v>
      </c>
      <c r="LTA2" s="397"/>
      <c r="LTB2" s="397" t="s">
        <v>2</v>
      </c>
      <c r="LTC2" s="397"/>
      <c r="LTD2" s="397" t="s">
        <v>2</v>
      </c>
      <c r="LTE2" s="397"/>
      <c r="LTF2" s="397" t="s">
        <v>2</v>
      </c>
      <c r="LTG2" s="397"/>
      <c r="LTH2" s="397" t="s">
        <v>2</v>
      </c>
      <c r="LTI2" s="397"/>
      <c r="LTJ2" s="397" t="s">
        <v>2</v>
      </c>
      <c r="LTK2" s="397"/>
      <c r="LTL2" s="397" t="s">
        <v>2</v>
      </c>
      <c r="LTM2" s="397"/>
      <c r="LTN2" s="397" t="s">
        <v>2</v>
      </c>
      <c r="LTO2" s="397"/>
      <c r="LTP2" s="397" t="s">
        <v>2</v>
      </c>
      <c r="LTQ2" s="397"/>
      <c r="LTR2" s="397" t="s">
        <v>2</v>
      </c>
      <c r="LTS2" s="397"/>
      <c r="LTT2" s="397" t="s">
        <v>2</v>
      </c>
      <c r="LTU2" s="397"/>
      <c r="LTV2" s="397" t="s">
        <v>2</v>
      </c>
      <c r="LTW2" s="397"/>
      <c r="LTX2" s="397" t="s">
        <v>2</v>
      </c>
      <c r="LTY2" s="397"/>
      <c r="LTZ2" s="397" t="s">
        <v>2</v>
      </c>
      <c r="LUA2" s="397"/>
      <c r="LUB2" s="397" t="s">
        <v>2</v>
      </c>
      <c r="LUC2" s="397"/>
      <c r="LUD2" s="397" t="s">
        <v>2</v>
      </c>
      <c r="LUE2" s="397"/>
      <c r="LUF2" s="397" t="s">
        <v>2</v>
      </c>
      <c r="LUG2" s="397"/>
      <c r="LUH2" s="397" t="s">
        <v>2</v>
      </c>
      <c r="LUI2" s="397"/>
      <c r="LUJ2" s="397" t="s">
        <v>2</v>
      </c>
      <c r="LUK2" s="397"/>
      <c r="LUL2" s="397" t="s">
        <v>2</v>
      </c>
      <c r="LUM2" s="397"/>
      <c r="LUN2" s="397" t="s">
        <v>2</v>
      </c>
      <c r="LUO2" s="397"/>
      <c r="LUP2" s="397" t="s">
        <v>2</v>
      </c>
      <c r="LUQ2" s="397"/>
      <c r="LUR2" s="397" t="s">
        <v>2</v>
      </c>
      <c r="LUS2" s="397"/>
      <c r="LUT2" s="397" t="s">
        <v>2</v>
      </c>
      <c r="LUU2" s="397"/>
      <c r="LUV2" s="397" t="s">
        <v>2</v>
      </c>
      <c r="LUW2" s="397"/>
      <c r="LUX2" s="397" t="s">
        <v>2</v>
      </c>
      <c r="LUY2" s="397"/>
      <c r="LUZ2" s="397" t="s">
        <v>2</v>
      </c>
      <c r="LVA2" s="397"/>
      <c r="LVB2" s="397" t="s">
        <v>2</v>
      </c>
      <c r="LVC2" s="397"/>
      <c r="LVD2" s="397" t="s">
        <v>2</v>
      </c>
      <c r="LVE2" s="397"/>
      <c r="LVF2" s="397" t="s">
        <v>2</v>
      </c>
      <c r="LVG2" s="397"/>
      <c r="LVH2" s="397" t="s">
        <v>2</v>
      </c>
      <c r="LVI2" s="397"/>
      <c r="LVJ2" s="397" t="s">
        <v>2</v>
      </c>
      <c r="LVK2" s="397"/>
      <c r="LVL2" s="397" t="s">
        <v>2</v>
      </c>
      <c r="LVM2" s="397"/>
      <c r="LVN2" s="397" t="s">
        <v>2</v>
      </c>
      <c r="LVO2" s="397"/>
      <c r="LVP2" s="397" t="s">
        <v>2</v>
      </c>
      <c r="LVQ2" s="397"/>
      <c r="LVR2" s="397" t="s">
        <v>2</v>
      </c>
      <c r="LVS2" s="397"/>
      <c r="LVT2" s="397" t="s">
        <v>2</v>
      </c>
      <c r="LVU2" s="397"/>
      <c r="LVV2" s="397" t="s">
        <v>2</v>
      </c>
      <c r="LVW2" s="397"/>
      <c r="LVX2" s="397" t="s">
        <v>2</v>
      </c>
      <c r="LVY2" s="397"/>
      <c r="LVZ2" s="397" t="s">
        <v>2</v>
      </c>
      <c r="LWA2" s="397"/>
      <c r="LWB2" s="397" t="s">
        <v>2</v>
      </c>
      <c r="LWC2" s="397"/>
      <c r="LWD2" s="397" t="s">
        <v>2</v>
      </c>
      <c r="LWE2" s="397"/>
      <c r="LWF2" s="397" t="s">
        <v>2</v>
      </c>
      <c r="LWG2" s="397"/>
      <c r="LWH2" s="397" t="s">
        <v>2</v>
      </c>
      <c r="LWI2" s="397"/>
      <c r="LWJ2" s="397" t="s">
        <v>2</v>
      </c>
      <c r="LWK2" s="397"/>
      <c r="LWL2" s="397" t="s">
        <v>2</v>
      </c>
      <c r="LWM2" s="397"/>
      <c r="LWN2" s="397" t="s">
        <v>2</v>
      </c>
      <c r="LWO2" s="397"/>
      <c r="LWP2" s="397" t="s">
        <v>2</v>
      </c>
      <c r="LWQ2" s="397"/>
      <c r="LWR2" s="397" t="s">
        <v>2</v>
      </c>
      <c r="LWS2" s="397"/>
      <c r="LWT2" s="397" t="s">
        <v>2</v>
      </c>
      <c r="LWU2" s="397"/>
      <c r="LWV2" s="397" t="s">
        <v>2</v>
      </c>
      <c r="LWW2" s="397"/>
      <c r="LWX2" s="397" t="s">
        <v>2</v>
      </c>
      <c r="LWY2" s="397"/>
      <c r="LWZ2" s="397" t="s">
        <v>2</v>
      </c>
      <c r="LXA2" s="397"/>
      <c r="LXB2" s="397" t="s">
        <v>2</v>
      </c>
      <c r="LXC2" s="397"/>
      <c r="LXD2" s="397" t="s">
        <v>2</v>
      </c>
      <c r="LXE2" s="397"/>
      <c r="LXF2" s="397" t="s">
        <v>2</v>
      </c>
      <c r="LXG2" s="397"/>
      <c r="LXH2" s="397" t="s">
        <v>2</v>
      </c>
      <c r="LXI2" s="397"/>
      <c r="LXJ2" s="397" t="s">
        <v>2</v>
      </c>
      <c r="LXK2" s="397"/>
      <c r="LXL2" s="397" t="s">
        <v>2</v>
      </c>
      <c r="LXM2" s="397"/>
      <c r="LXN2" s="397" t="s">
        <v>2</v>
      </c>
      <c r="LXO2" s="397"/>
      <c r="LXP2" s="397" t="s">
        <v>2</v>
      </c>
      <c r="LXQ2" s="397"/>
      <c r="LXR2" s="397" t="s">
        <v>2</v>
      </c>
      <c r="LXS2" s="397"/>
      <c r="LXT2" s="397" t="s">
        <v>2</v>
      </c>
      <c r="LXU2" s="397"/>
      <c r="LXV2" s="397" t="s">
        <v>2</v>
      </c>
      <c r="LXW2" s="397"/>
      <c r="LXX2" s="397" t="s">
        <v>2</v>
      </c>
      <c r="LXY2" s="397"/>
      <c r="LXZ2" s="397" t="s">
        <v>2</v>
      </c>
      <c r="LYA2" s="397"/>
      <c r="LYB2" s="397" t="s">
        <v>2</v>
      </c>
      <c r="LYC2" s="397"/>
      <c r="LYD2" s="397" t="s">
        <v>2</v>
      </c>
      <c r="LYE2" s="397"/>
      <c r="LYF2" s="397" t="s">
        <v>2</v>
      </c>
      <c r="LYG2" s="397"/>
      <c r="LYH2" s="397" t="s">
        <v>2</v>
      </c>
      <c r="LYI2" s="397"/>
      <c r="LYJ2" s="397" t="s">
        <v>2</v>
      </c>
      <c r="LYK2" s="397"/>
      <c r="LYL2" s="397" t="s">
        <v>2</v>
      </c>
      <c r="LYM2" s="397"/>
      <c r="LYN2" s="397" t="s">
        <v>2</v>
      </c>
      <c r="LYO2" s="397"/>
      <c r="LYP2" s="397" t="s">
        <v>2</v>
      </c>
      <c r="LYQ2" s="397"/>
      <c r="LYR2" s="397" t="s">
        <v>2</v>
      </c>
      <c r="LYS2" s="397"/>
      <c r="LYT2" s="397" t="s">
        <v>2</v>
      </c>
      <c r="LYU2" s="397"/>
      <c r="LYV2" s="397" t="s">
        <v>2</v>
      </c>
      <c r="LYW2" s="397"/>
      <c r="LYX2" s="397" t="s">
        <v>2</v>
      </c>
      <c r="LYY2" s="397"/>
      <c r="LYZ2" s="397" t="s">
        <v>2</v>
      </c>
      <c r="LZA2" s="397"/>
      <c r="LZB2" s="397" t="s">
        <v>2</v>
      </c>
      <c r="LZC2" s="397"/>
      <c r="LZD2" s="397" t="s">
        <v>2</v>
      </c>
      <c r="LZE2" s="397"/>
      <c r="LZF2" s="397" t="s">
        <v>2</v>
      </c>
      <c r="LZG2" s="397"/>
      <c r="LZH2" s="397" t="s">
        <v>2</v>
      </c>
      <c r="LZI2" s="397"/>
      <c r="LZJ2" s="397" t="s">
        <v>2</v>
      </c>
      <c r="LZK2" s="397"/>
      <c r="LZL2" s="397" t="s">
        <v>2</v>
      </c>
      <c r="LZM2" s="397"/>
      <c r="LZN2" s="397" t="s">
        <v>2</v>
      </c>
      <c r="LZO2" s="397"/>
      <c r="LZP2" s="397" t="s">
        <v>2</v>
      </c>
      <c r="LZQ2" s="397"/>
      <c r="LZR2" s="397" t="s">
        <v>2</v>
      </c>
      <c r="LZS2" s="397"/>
      <c r="LZT2" s="397" t="s">
        <v>2</v>
      </c>
      <c r="LZU2" s="397"/>
      <c r="LZV2" s="397" t="s">
        <v>2</v>
      </c>
      <c r="LZW2" s="397"/>
      <c r="LZX2" s="397" t="s">
        <v>2</v>
      </c>
      <c r="LZY2" s="397"/>
      <c r="LZZ2" s="397" t="s">
        <v>2</v>
      </c>
      <c r="MAA2" s="397"/>
      <c r="MAB2" s="397" t="s">
        <v>2</v>
      </c>
      <c r="MAC2" s="397"/>
      <c r="MAD2" s="397" t="s">
        <v>2</v>
      </c>
      <c r="MAE2" s="397"/>
      <c r="MAF2" s="397" t="s">
        <v>2</v>
      </c>
      <c r="MAG2" s="397"/>
      <c r="MAH2" s="397" t="s">
        <v>2</v>
      </c>
      <c r="MAI2" s="397"/>
      <c r="MAJ2" s="397" t="s">
        <v>2</v>
      </c>
      <c r="MAK2" s="397"/>
      <c r="MAL2" s="397" t="s">
        <v>2</v>
      </c>
      <c r="MAM2" s="397"/>
      <c r="MAN2" s="397" t="s">
        <v>2</v>
      </c>
      <c r="MAO2" s="397"/>
      <c r="MAP2" s="397" t="s">
        <v>2</v>
      </c>
      <c r="MAQ2" s="397"/>
      <c r="MAR2" s="397" t="s">
        <v>2</v>
      </c>
      <c r="MAS2" s="397"/>
      <c r="MAT2" s="397" t="s">
        <v>2</v>
      </c>
      <c r="MAU2" s="397"/>
      <c r="MAV2" s="397" t="s">
        <v>2</v>
      </c>
      <c r="MAW2" s="397"/>
      <c r="MAX2" s="397" t="s">
        <v>2</v>
      </c>
      <c r="MAY2" s="397"/>
      <c r="MAZ2" s="397" t="s">
        <v>2</v>
      </c>
      <c r="MBA2" s="397"/>
      <c r="MBB2" s="397" t="s">
        <v>2</v>
      </c>
      <c r="MBC2" s="397"/>
      <c r="MBD2" s="397" t="s">
        <v>2</v>
      </c>
      <c r="MBE2" s="397"/>
      <c r="MBF2" s="397" t="s">
        <v>2</v>
      </c>
      <c r="MBG2" s="397"/>
      <c r="MBH2" s="397" t="s">
        <v>2</v>
      </c>
      <c r="MBI2" s="397"/>
      <c r="MBJ2" s="397" t="s">
        <v>2</v>
      </c>
      <c r="MBK2" s="397"/>
      <c r="MBL2" s="397" t="s">
        <v>2</v>
      </c>
      <c r="MBM2" s="397"/>
      <c r="MBN2" s="397" t="s">
        <v>2</v>
      </c>
      <c r="MBO2" s="397"/>
      <c r="MBP2" s="397" t="s">
        <v>2</v>
      </c>
      <c r="MBQ2" s="397"/>
      <c r="MBR2" s="397" t="s">
        <v>2</v>
      </c>
      <c r="MBS2" s="397"/>
      <c r="MBT2" s="397" t="s">
        <v>2</v>
      </c>
      <c r="MBU2" s="397"/>
      <c r="MBV2" s="397" t="s">
        <v>2</v>
      </c>
      <c r="MBW2" s="397"/>
      <c r="MBX2" s="397" t="s">
        <v>2</v>
      </c>
      <c r="MBY2" s="397"/>
      <c r="MBZ2" s="397" t="s">
        <v>2</v>
      </c>
      <c r="MCA2" s="397"/>
      <c r="MCB2" s="397" t="s">
        <v>2</v>
      </c>
      <c r="MCC2" s="397"/>
      <c r="MCD2" s="397" t="s">
        <v>2</v>
      </c>
      <c r="MCE2" s="397"/>
      <c r="MCF2" s="397" t="s">
        <v>2</v>
      </c>
      <c r="MCG2" s="397"/>
      <c r="MCH2" s="397" t="s">
        <v>2</v>
      </c>
      <c r="MCI2" s="397"/>
      <c r="MCJ2" s="397" t="s">
        <v>2</v>
      </c>
      <c r="MCK2" s="397"/>
      <c r="MCL2" s="397" t="s">
        <v>2</v>
      </c>
      <c r="MCM2" s="397"/>
      <c r="MCN2" s="397" t="s">
        <v>2</v>
      </c>
      <c r="MCO2" s="397"/>
      <c r="MCP2" s="397" t="s">
        <v>2</v>
      </c>
      <c r="MCQ2" s="397"/>
      <c r="MCR2" s="397" t="s">
        <v>2</v>
      </c>
      <c r="MCS2" s="397"/>
      <c r="MCT2" s="397" t="s">
        <v>2</v>
      </c>
      <c r="MCU2" s="397"/>
      <c r="MCV2" s="397" t="s">
        <v>2</v>
      </c>
      <c r="MCW2" s="397"/>
      <c r="MCX2" s="397" t="s">
        <v>2</v>
      </c>
      <c r="MCY2" s="397"/>
      <c r="MCZ2" s="397" t="s">
        <v>2</v>
      </c>
      <c r="MDA2" s="397"/>
      <c r="MDB2" s="397" t="s">
        <v>2</v>
      </c>
      <c r="MDC2" s="397"/>
      <c r="MDD2" s="397" t="s">
        <v>2</v>
      </c>
      <c r="MDE2" s="397"/>
      <c r="MDF2" s="397" t="s">
        <v>2</v>
      </c>
      <c r="MDG2" s="397"/>
      <c r="MDH2" s="397" t="s">
        <v>2</v>
      </c>
      <c r="MDI2" s="397"/>
      <c r="MDJ2" s="397" t="s">
        <v>2</v>
      </c>
      <c r="MDK2" s="397"/>
      <c r="MDL2" s="397" t="s">
        <v>2</v>
      </c>
      <c r="MDM2" s="397"/>
      <c r="MDN2" s="397" t="s">
        <v>2</v>
      </c>
      <c r="MDO2" s="397"/>
      <c r="MDP2" s="397" t="s">
        <v>2</v>
      </c>
      <c r="MDQ2" s="397"/>
      <c r="MDR2" s="397" t="s">
        <v>2</v>
      </c>
      <c r="MDS2" s="397"/>
      <c r="MDT2" s="397" t="s">
        <v>2</v>
      </c>
      <c r="MDU2" s="397"/>
      <c r="MDV2" s="397" t="s">
        <v>2</v>
      </c>
      <c r="MDW2" s="397"/>
      <c r="MDX2" s="397" t="s">
        <v>2</v>
      </c>
      <c r="MDY2" s="397"/>
      <c r="MDZ2" s="397" t="s">
        <v>2</v>
      </c>
      <c r="MEA2" s="397"/>
      <c r="MEB2" s="397" t="s">
        <v>2</v>
      </c>
      <c r="MEC2" s="397"/>
      <c r="MED2" s="397" t="s">
        <v>2</v>
      </c>
      <c r="MEE2" s="397"/>
      <c r="MEF2" s="397" t="s">
        <v>2</v>
      </c>
      <c r="MEG2" s="397"/>
      <c r="MEH2" s="397" t="s">
        <v>2</v>
      </c>
      <c r="MEI2" s="397"/>
      <c r="MEJ2" s="397" t="s">
        <v>2</v>
      </c>
      <c r="MEK2" s="397"/>
      <c r="MEL2" s="397" t="s">
        <v>2</v>
      </c>
      <c r="MEM2" s="397"/>
      <c r="MEN2" s="397" t="s">
        <v>2</v>
      </c>
      <c r="MEO2" s="397"/>
      <c r="MEP2" s="397" t="s">
        <v>2</v>
      </c>
      <c r="MEQ2" s="397"/>
      <c r="MER2" s="397" t="s">
        <v>2</v>
      </c>
      <c r="MES2" s="397"/>
      <c r="MET2" s="397" t="s">
        <v>2</v>
      </c>
      <c r="MEU2" s="397"/>
      <c r="MEV2" s="397" t="s">
        <v>2</v>
      </c>
      <c r="MEW2" s="397"/>
      <c r="MEX2" s="397" t="s">
        <v>2</v>
      </c>
      <c r="MEY2" s="397"/>
      <c r="MEZ2" s="397" t="s">
        <v>2</v>
      </c>
      <c r="MFA2" s="397"/>
      <c r="MFB2" s="397" t="s">
        <v>2</v>
      </c>
      <c r="MFC2" s="397"/>
      <c r="MFD2" s="397" t="s">
        <v>2</v>
      </c>
      <c r="MFE2" s="397"/>
      <c r="MFF2" s="397" t="s">
        <v>2</v>
      </c>
      <c r="MFG2" s="397"/>
      <c r="MFH2" s="397" t="s">
        <v>2</v>
      </c>
      <c r="MFI2" s="397"/>
      <c r="MFJ2" s="397" t="s">
        <v>2</v>
      </c>
      <c r="MFK2" s="397"/>
      <c r="MFL2" s="397" t="s">
        <v>2</v>
      </c>
      <c r="MFM2" s="397"/>
      <c r="MFN2" s="397" t="s">
        <v>2</v>
      </c>
      <c r="MFO2" s="397"/>
      <c r="MFP2" s="397" t="s">
        <v>2</v>
      </c>
      <c r="MFQ2" s="397"/>
      <c r="MFR2" s="397" t="s">
        <v>2</v>
      </c>
      <c r="MFS2" s="397"/>
      <c r="MFT2" s="397" t="s">
        <v>2</v>
      </c>
      <c r="MFU2" s="397"/>
      <c r="MFV2" s="397" t="s">
        <v>2</v>
      </c>
      <c r="MFW2" s="397"/>
      <c r="MFX2" s="397" t="s">
        <v>2</v>
      </c>
      <c r="MFY2" s="397"/>
      <c r="MFZ2" s="397" t="s">
        <v>2</v>
      </c>
      <c r="MGA2" s="397"/>
      <c r="MGB2" s="397" t="s">
        <v>2</v>
      </c>
      <c r="MGC2" s="397"/>
      <c r="MGD2" s="397" t="s">
        <v>2</v>
      </c>
      <c r="MGE2" s="397"/>
      <c r="MGF2" s="397" t="s">
        <v>2</v>
      </c>
      <c r="MGG2" s="397"/>
      <c r="MGH2" s="397" t="s">
        <v>2</v>
      </c>
      <c r="MGI2" s="397"/>
      <c r="MGJ2" s="397" t="s">
        <v>2</v>
      </c>
      <c r="MGK2" s="397"/>
      <c r="MGL2" s="397" t="s">
        <v>2</v>
      </c>
      <c r="MGM2" s="397"/>
      <c r="MGN2" s="397" t="s">
        <v>2</v>
      </c>
      <c r="MGO2" s="397"/>
      <c r="MGP2" s="397" t="s">
        <v>2</v>
      </c>
      <c r="MGQ2" s="397"/>
      <c r="MGR2" s="397" t="s">
        <v>2</v>
      </c>
      <c r="MGS2" s="397"/>
      <c r="MGT2" s="397" t="s">
        <v>2</v>
      </c>
      <c r="MGU2" s="397"/>
      <c r="MGV2" s="397" t="s">
        <v>2</v>
      </c>
      <c r="MGW2" s="397"/>
      <c r="MGX2" s="397" t="s">
        <v>2</v>
      </c>
      <c r="MGY2" s="397"/>
      <c r="MGZ2" s="397" t="s">
        <v>2</v>
      </c>
      <c r="MHA2" s="397"/>
      <c r="MHB2" s="397" t="s">
        <v>2</v>
      </c>
      <c r="MHC2" s="397"/>
      <c r="MHD2" s="397" t="s">
        <v>2</v>
      </c>
      <c r="MHE2" s="397"/>
      <c r="MHF2" s="397" t="s">
        <v>2</v>
      </c>
      <c r="MHG2" s="397"/>
      <c r="MHH2" s="397" t="s">
        <v>2</v>
      </c>
      <c r="MHI2" s="397"/>
      <c r="MHJ2" s="397" t="s">
        <v>2</v>
      </c>
      <c r="MHK2" s="397"/>
      <c r="MHL2" s="397" t="s">
        <v>2</v>
      </c>
      <c r="MHM2" s="397"/>
      <c r="MHN2" s="397" t="s">
        <v>2</v>
      </c>
      <c r="MHO2" s="397"/>
      <c r="MHP2" s="397" t="s">
        <v>2</v>
      </c>
      <c r="MHQ2" s="397"/>
      <c r="MHR2" s="397" t="s">
        <v>2</v>
      </c>
      <c r="MHS2" s="397"/>
      <c r="MHT2" s="397" t="s">
        <v>2</v>
      </c>
      <c r="MHU2" s="397"/>
      <c r="MHV2" s="397" t="s">
        <v>2</v>
      </c>
      <c r="MHW2" s="397"/>
      <c r="MHX2" s="397" t="s">
        <v>2</v>
      </c>
      <c r="MHY2" s="397"/>
      <c r="MHZ2" s="397" t="s">
        <v>2</v>
      </c>
      <c r="MIA2" s="397"/>
      <c r="MIB2" s="397" t="s">
        <v>2</v>
      </c>
      <c r="MIC2" s="397"/>
      <c r="MID2" s="397" t="s">
        <v>2</v>
      </c>
      <c r="MIE2" s="397"/>
      <c r="MIF2" s="397" t="s">
        <v>2</v>
      </c>
      <c r="MIG2" s="397"/>
      <c r="MIH2" s="397" t="s">
        <v>2</v>
      </c>
      <c r="MII2" s="397"/>
      <c r="MIJ2" s="397" t="s">
        <v>2</v>
      </c>
      <c r="MIK2" s="397"/>
      <c r="MIL2" s="397" t="s">
        <v>2</v>
      </c>
      <c r="MIM2" s="397"/>
      <c r="MIN2" s="397" t="s">
        <v>2</v>
      </c>
      <c r="MIO2" s="397"/>
      <c r="MIP2" s="397" t="s">
        <v>2</v>
      </c>
      <c r="MIQ2" s="397"/>
      <c r="MIR2" s="397" t="s">
        <v>2</v>
      </c>
      <c r="MIS2" s="397"/>
      <c r="MIT2" s="397" t="s">
        <v>2</v>
      </c>
      <c r="MIU2" s="397"/>
      <c r="MIV2" s="397" t="s">
        <v>2</v>
      </c>
      <c r="MIW2" s="397"/>
      <c r="MIX2" s="397" t="s">
        <v>2</v>
      </c>
      <c r="MIY2" s="397"/>
      <c r="MIZ2" s="397" t="s">
        <v>2</v>
      </c>
      <c r="MJA2" s="397"/>
      <c r="MJB2" s="397" t="s">
        <v>2</v>
      </c>
      <c r="MJC2" s="397"/>
      <c r="MJD2" s="397" t="s">
        <v>2</v>
      </c>
      <c r="MJE2" s="397"/>
      <c r="MJF2" s="397" t="s">
        <v>2</v>
      </c>
      <c r="MJG2" s="397"/>
      <c r="MJH2" s="397" t="s">
        <v>2</v>
      </c>
      <c r="MJI2" s="397"/>
      <c r="MJJ2" s="397" t="s">
        <v>2</v>
      </c>
      <c r="MJK2" s="397"/>
      <c r="MJL2" s="397" t="s">
        <v>2</v>
      </c>
      <c r="MJM2" s="397"/>
      <c r="MJN2" s="397" t="s">
        <v>2</v>
      </c>
      <c r="MJO2" s="397"/>
      <c r="MJP2" s="397" t="s">
        <v>2</v>
      </c>
      <c r="MJQ2" s="397"/>
      <c r="MJR2" s="397" t="s">
        <v>2</v>
      </c>
      <c r="MJS2" s="397"/>
      <c r="MJT2" s="397" t="s">
        <v>2</v>
      </c>
      <c r="MJU2" s="397"/>
      <c r="MJV2" s="397" t="s">
        <v>2</v>
      </c>
      <c r="MJW2" s="397"/>
      <c r="MJX2" s="397" t="s">
        <v>2</v>
      </c>
      <c r="MJY2" s="397"/>
      <c r="MJZ2" s="397" t="s">
        <v>2</v>
      </c>
      <c r="MKA2" s="397"/>
      <c r="MKB2" s="397" t="s">
        <v>2</v>
      </c>
      <c r="MKC2" s="397"/>
      <c r="MKD2" s="397" t="s">
        <v>2</v>
      </c>
      <c r="MKE2" s="397"/>
      <c r="MKF2" s="397" t="s">
        <v>2</v>
      </c>
      <c r="MKG2" s="397"/>
      <c r="MKH2" s="397" t="s">
        <v>2</v>
      </c>
      <c r="MKI2" s="397"/>
      <c r="MKJ2" s="397" t="s">
        <v>2</v>
      </c>
      <c r="MKK2" s="397"/>
      <c r="MKL2" s="397" t="s">
        <v>2</v>
      </c>
      <c r="MKM2" s="397"/>
      <c r="MKN2" s="397" t="s">
        <v>2</v>
      </c>
      <c r="MKO2" s="397"/>
      <c r="MKP2" s="397" t="s">
        <v>2</v>
      </c>
      <c r="MKQ2" s="397"/>
      <c r="MKR2" s="397" t="s">
        <v>2</v>
      </c>
      <c r="MKS2" s="397"/>
      <c r="MKT2" s="397" t="s">
        <v>2</v>
      </c>
      <c r="MKU2" s="397"/>
      <c r="MKV2" s="397" t="s">
        <v>2</v>
      </c>
      <c r="MKW2" s="397"/>
      <c r="MKX2" s="397" t="s">
        <v>2</v>
      </c>
      <c r="MKY2" s="397"/>
      <c r="MKZ2" s="397" t="s">
        <v>2</v>
      </c>
      <c r="MLA2" s="397"/>
      <c r="MLB2" s="397" t="s">
        <v>2</v>
      </c>
      <c r="MLC2" s="397"/>
      <c r="MLD2" s="397" t="s">
        <v>2</v>
      </c>
      <c r="MLE2" s="397"/>
      <c r="MLF2" s="397" t="s">
        <v>2</v>
      </c>
      <c r="MLG2" s="397"/>
      <c r="MLH2" s="397" t="s">
        <v>2</v>
      </c>
      <c r="MLI2" s="397"/>
      <c r="MLJ2" s="397" t="s">
        <v>2</v>
      </c>
      <c r="MLK2" s="397"/>
      <c r="MLL2" s="397" t="s">
        <v>2</v>
      </c>
      <c r="MLM2" s="397"/>
      <c r="MLN2" s="397" t="s">
        <v>2</v>
      </c>
      <c r="MLO2" s="397"/>
      <c r="MLP2" s="397" t="s">
        <v>2</v>
      </c>
      <c r="MLQ2" s="397"/>
      <c r="MLR2" s="397" t="s">
        <v>2</v>
      </c>
      <c r="MLS2" s="397"/>
      <c r="MLT2" s="397" t="s">
        <v>2</v>
      </c>
      <c r="MLU2" s="397"/>
      <c r="MLV2" s="397" t="s">
        <v>2</v>
      </c>
      <c r="MLW2" s="397"/>
      <c r="MLX2" s="397" t="s">
        <v>2</v>
      </c>
      <c r="MLY2" s="397"/>
      <c r="MLZ2" s="397" t="s">
        <v>2</v>
      </c>
      <c r="MMA2" s="397"/>
      <c r="MMB2" s="397" t="s">
        <v>2</v>
      </c>
      <c r="MMC2" s="397"/>
      <c r="MMD2" s="397" t="s">
        <v>2</v>
      </c>
      <c r="MME2" s="397"/>
      <c r="MMF2" s="397" t="s">
        <v>2</v>
      </c>
      <c r="MMG2" s="397"/>
      <c r="MMH2" s="397" t="s">
        <v>2</v>
      </c>
      <c r="MMI2" s="397"/>
      <c r="MMJ2" s="397" t="s">
        <v>2</v>
      </c>
      <c r="MMK2" s="397"/>
      <c r="MML2" s="397" t="s">
        <v>2</v>
      </c>
      <c r="MMM2" s="397"/>
      <c r="MMN2" s="397" t="s">
        <v>2</v>
      </c>
      <c r="MMO2" s="397"/>
      <c r="MMP2" s="397" t="s">
        <v>2</v>
      </c>
      <c r="MMQ2" s="397"/>
      <c r="MMR2" s="397" t="s">
        <v>2</v>
      </c>
      <c r="MMS2" s="397"/>
      <c r="MMT2" s="397" t="s">
        <v>2</v>
      </c>
      <c r="MMU2" s="397"/>
      <c r="MMV2" s="397" t="s">
        <v>2</v>
      </c>
      <c r="MMW2" s="397"/>
      <c r="MMX2" s="397" t="s">
        <v>2</v>
      </c>
      <c r="MMY2" s="397"/>
      <c r="MMZ2" s="397" t="s">
        <v>2</v>
      </c>
      <c r="MNA2" s="397"/>
      <c r="MNB2" s="397" t="s">
        <v>2</v>
      </c>
      <c r="MNC2" s="397"/>
      <c r="MND2" s="397" t="s">
        <v>2</v>
      </c>
      <c r="MNE2" s="397"/>
      <c r="MNF2" s="397" t="s">
        <v>2</v>
      </c>
      <c r="MNG2" s="397"/>
      <c r="MNH2" s="397" t="s">
        <v>2</v>
      </c>
      <c r="MNI2" s="397"/>
      <c r="MNJ2" s="397" t="s">
        <v>2</v>
      </c>
      <c r="MNK2" s="397"/>
      <c r="MNL2" s="397" t="s">
        <v>2</v>
      </c>
      <c r="MNM2" s="397"/>
      <c r="MNN2" s="397" t="s">
        <v>2</v>
      </c>
      <c r="MNO2" s="397"/>
      <c r="MNP2" s="397" t="s">
        <v>2</v>
      </c>
      <c r="MNQ2" s="397"/>
      <c r="MNR2" s="397" t="s">
        <v>2</v>
      </c>
      <c r="MNS2" s="397"/>
      <c r="MNT2" s="397" t="s">
        <v>2</v>
      </c>
      <c r="MNU2" s="397"/>
      <c r="MNV2" s="397" t="s">
        <v>2</v>
      </c>
      <c r="MNW2" s="397"/>
      <c r="MNX2" s="397" t="s">
        <v>2</v>
      </c>
      <c r="MNY2" s="397"/>
      <c r="MNZ2" s="397" t="s">
        <v>2</v>
      </c>
      <c r="MOA2" s="397"/>
      <c r="MOB2" s="397" t="s">
        <v>2</v>
      </c>
      <c r="MOC2" s="397"/>
      <c r="MOD2" s="397" t="s">
        <v>2</v>
      </c>
      <c r="MOE2" s="397"/>
      <c r="MOF2" s="397" t="s">
        <v>2</v>
      </c>
      <c r="MOG2" s="397"/>
      <c r="MOH2" s="397" t="s">
        <v>2</v>
      </c>
      <c r="MOI2" s="397"/>
      <c r="MOJ2" s="397" t="s">
        <v>2</v>
      </c>
      <c r="MOK2" s="397"/>
      <c r="MOL2" s="397" t="s">
        <v>2</v>
      </c>
      <c r="MOM2" s="397"/>
      <c r="MON2" s="397" t="s">
        <v>2</v>
      </c>
      <c r="MOO2" s="397"/>
      <c r="MOP2" s="397" t="s">
        <v>2</v>
      </c>
      <c r="MOQ2" s="397"/>
      <c r="MOR2" s="397" t="s">
        <v>2</v>
      </c>
      <c r="MOS2" s="397"/>
      <c r="MOT2" s="397" t="s">
        <v>2</v>
      </c>
      <c r="MOU2" s="397"/>
      <c r="MOV2" s="397" t="s">
        <v>2</v>
      </c>
      <c r="MOW2" s="397"/>
      <c r="MOX2" s="397" t="s">
        <v>2</v>
      </c>
      <c r="MOY2" s="397"/>
      <c r="MOZ2" s="397" t="s">
        <v>2</v>
      </c>
      <c r="MPA2" s="397"/>
      <c r="MPB2" s="397" t="s">
        <v>2</v>
      </c>
      <c r="MPC2" s="397"/>
      <c r="MPD2" s="397" t="s">
        <v>2</v>
      </c>
      <c r="MPE2" s="397"/>
      <c r="MPF2" s="397" t="s">
        <v>2</v>
      </c>
      <c r="MPG2" s="397"/>
      <c r="MPH2" s="397" t="s">
        <v>2</v>
      </c>
      <c r="MPI2" s="397"/>
      <c r="MPJ2" s="397" t="s">
        <v>2</v>
      </c>
      <c r="MPK2" s="397"/>
      <c r="MPL2" s="397" t="s">
        <v>2</v>
      </c>
      <c r="MPM2" s="397"/>
      <c r="MPN2" s="397" t="s">
        <v>2</v>
      </c>
      <c r="MPO2" s="397"/>
      <c r="MPP2" s="397" t="s">
        <v>2</v>
      </c>
      <c r="MPQ2" s="397"/>
      <c r="MPR2" s="397" t="s">
        <v>2</v>
      </c>
      <c r="MPS2" s="397"/>
      <c r="MPT2" s="397" t="s">
        <v>2</v>
      </c>
      <c r="MPU2" s="397"/>
      <c r="MPV2" s="397" t="s">
        <v>2</v>
      </c>
      <c r="MPW2" s="397"/>
      <c r="MPX2" s="397" t="s">
        <v>2</v>
      </c>
      <c r="MPY2" s="397"/>
      <c r="MPZ2" s="397" t="s">
        <v>2</v>
      </c>
      <c r="MQA2" s="397"/>
      <c r="MQB2" s="397" t="s">
        <v>2</v>
      </c>
      <c r="MQC2" s="397"/>
      <c r="MQD2" s="397" t="s">
        <v>2</v>
      </c>
      <c r="MQE2" s="397"/>
      <c r="MQF2" s="397" t="s">
        <v>2</v>
      </c>
      <c r="MQG2" s="397"/>
      <c r="MQH2" s="397" t="s">
        <v>2</v>
      </c>
      <c r="MQI2" s="397"/>
      <c r="MQJ2" s="397" t="s">
        <v>2</v>
      </c>
      <c r="MQK2" s="397"/>
      <c r="MQL2" s="397" t="s">
        <v>2</v>
      </c>
      <c r="MQM2" s="397"/>
      <c r="MQN2" s="397" t="s">
        <v>2</v>
      </c>
      <c r="MQO2" s="397"/>
      <c r="MQP2" s="397" t="s">
        <v>2</v>
      </c>
      <c r="MQQ2" s="397"/>
      <c r="MQR2" s="397" t="s">
        <v>2</v>
      </c>
      <c r="MQS2" s="397"/>
      <c r="MQT2" s="397" t="s">
        <v>2</v>
      </c>
      <c r="MQU2" s="397"/>
      <c r="MQV2" s="397" t="s">
        <v>2</v>
      </c>
      <c r="MQW2" s="397"/>
      <c r="MQX2" s="397" t="s">
        <v>2</v>
      </c>
      <c r="MQY2" s="397"/>
      <c r="MQZ2" s="397" t="s">
        <v>2</v>
      </c>
      <c r="MRA2" s="397"/>
      <c r="MRB2" s="397" t="s">
        <v>2</v>
      </c>
      <c r="MRC2" s="397"/>
      <c r="MRD2" s="397" t="s">
        <v>2</v>
      </c>
      <c r="MRE2" s="397"/>
      <c r="MRF2" s="397" t="s">
        <v>2</v>
      </c>
      <c r="MRG2" s="397"/>
      <c r="MRH2" s="397" t="s">
        <v>2</v>
      </c>
      <c r="MRI2" s="397"/>
      <c r="MRJ2" s="397" t="s">
        <v>2</v>
      </c>
      <c r="MRK2" s="397"/>
      <c r="MRL2" s="397" t="s">
        <v>2</v>
      </c>
      <c r="MRM2" s="397"/>
      <c r="MRN2" s="397" t="s">
        <v>2</v>
      </c>
      <c r="MRO2" s="397"/>
      <c r="MRP2" s="397" t="s">
        <v>2</v>
      </c>
      <c r="MRQ2" s="397"/>
      <c r="MRR2" s="397" t="s">
        <v>2</v>
      </c>
      <c r="MRS2" s="397"/>
      <c r="MRT2" s="397" t="s">
        <v>2</v>
      </c>
      <c r="MRU2" s="397"/>
      <c r="MRV2" s="397" t="s">
        <v>2</v>
      </c>
      <c r="MRW2" s="397"/>
      <c r="MRX2" s="397" t="s">
        <v>2</v>
      </c>
      <c r="MRY2" s="397"/>
      <c r="MRZ2" s="397" t="s">
        <v>2</v>
      </c>
      <c r="MSA2" s="397"/>
      <c r="MSB2" s="397" t="s">
        <v>2</v>
      </c>
      <c r="MSC2" s="397"/>
      <c r="MSD2" s="397" t="s">
        <v>2</v>
      </c>
      <c r="MSE2" s="397"/>
      <c r="MSF2" s="397" t="s">
        <v>2</v>
      </c>
      <c r="MSG2" s="397"/>
      <c r="MSH2" s="397" t="s">
        <v>2</v>
      </c>
      <c r="MSI2" s="397"/>
      <c r="MSJ2" s="397" t="s">
        <v>2</v>
      </c>
      <c r="MSK2" s="397"/>
      <c r="MSL2" s="397" t="s">
        <v>2</v>
      </c>
      <c r="MSM2" s="397"/>
      <c r="MSN2" s="397" t="s">
        <v>2</v>
      </c>
      <c r="MSO2" s="397"/>
      <c r="MSP2" s="397" t="s">
        <v>2</v>
      </c>
      <c r="MSQ2" s="397"/>
      <c r="MSR2" s="397" t="s">
        <v>2</v>
      </c>
      <c r="MSS2" s="397"/>
      <c r="MST2" s="397" t="s">
        <v>2</v>
      </c>
      <c r="MSU2" s="397"/>
      <c r="MSV2" s="397" t="s">
        <v>2</v>
      </c>
      <c r="MSW2" s="397"/>
      <c r="MSX2" s="397" t="s">
        <v>2</v>
      </c>
      <c r="MSY2" s="397"/>
      <c r="MSZ2" s="397" t="s">
        <v>2</v>
      </c>
      <c r="MTA2" s="397"/>
      <c r="MTB2" s="397" t="s">
        <v>2</v>
      </c>
      <c r="MTC2" s="397"/>
      <c r="MTD2" s="397" t="s">
        <v>2</v>
      </c>
      <c r="MTE2" s="397"/>
      <c r="MTF2" s="397" t="s">
        <v>2</v>
      </c>
      <c r="MTG2" s="397"/>
      <c r="MTH2" s="397" t="s">
        <v>2</v>
      </c>
      <c r="MTI2" s="397"/>
      <c r="MTJ2" s="397" t="s">
        <v>2</v>
      </c>
      <c r="MTK2" s="397"/>
      <c r="MTL2" s="397" t="s">
        <v>2</v>
      </c>
      <c r="MTM2" s="397"/>
      <c r="MTN2" s="397" t="s">
        <v>2</v>
      </c>
      <c r="MTO2" s="397"/>
      <c r="MTP2" s="397" t="s">
        <v>2</v>
      </c>
      <c r="MTQ2" s="397"/>
      <c r="MTR2" s="397" t="s">
        <v>2</v>
      </c>
      <c r="MTS2" s="397"/>
      <c r="MTT2" s="397" t="s">
        <v>2</v>
      </c>
      <c r="MTU2" s="397"/>
      <c r="MTV2" s="397" t="s">
        <v>2</v>
      </c>
      <c r="MTW2" s="397"/>
      <c r="MTX2" s="397" t="s">
        <v>2</v>
      </c>
      <c r="MTY2" s="397"/>
      <c r="MTZ2" s="397" t="s">
        <v>2</v>
      </c>
      <c r="MUA2" s="397"/>
      <c r="MUB2" s="397" t="s">
        <v>2</v>
      </c>
      <c r="MUC2" s="397"/>
      <c r="MUD2" s="397" t="s">
        <v>2</v>
      </c>
      <c r="MUE2" s="397"/>
      <c r="MUF2" s="397" t="s">
        <v>2</v>
      </c>
      <c r="MUG2" s="397"/>
      <c r="MUH2" s="397" t="s">
        <v>2</v>
      </c>
      <c r="MUI2" s="397"/>
      <c r="MUJ2" s="397" t="s">
        <v>2</v>
      </c>
      <c r="MUK2" s="397"/>
      <c r="MUL2" s="397" t="s">
        <v>2</v>
      </c>
      <c r="MUM2" s="397"/>
      <c r="MUN2" s="397" t="s">
        <v>2</v>
      </c>
      <c r="MUO2" s="397"/>
      <c r="MUP2" s="397" t="s">
        <v>2</v>
      </c>
      <c r="MUQ2" s="397"/>
      <c r="MUR2" s="397" t="s">
        <v>2</v>
      </c>
      <c r="MUS2" s="397"/>
      <c r="MUT2" s="397" t="s">
        <v>2</v>
      </c>
      <c r="MUU2" s="397"/>
      <c r="MUV2" s="397" t="s">
        <v>2</v>
      </c>
      <c r="MUW2" s="397"/>
      <c r="MUX2" s="397" t="s">
        <v>2</v>
      </c>
      <c r="MUY2" s="397"/>
      <c r="MUZ2" s="397" t="s">
        <v>2</v>
      </c>
      <c r="MVA2" s="397"/>
      <c r="MVB2" s="397" t="s">
        <v>2</v>
      </c>
      <c r="MVC2" s="397"/>
      <c r="MVD2" s="397" t="s">
        <v>2</v>
      </c>
      <c r="MVE2" s="397"/>
      <c r="MVF2" s="397" t="s">
        <v>2</v>
      </c>
      <c r="MVG2" s="397"/>
      <c r="MVH2" s="397" t="s">
        <v>2</v>
      </c>
      <c r="MVI2" s="397"/>
      <c r="MVJ2" s="397" t="s">
        <v>2</v>
      </c>
      <c r="MVK2" s="397"/>
      <c r="MVL2" s="397" t="s">
        <v>2</v>
      </c>
      <c r="MVM2" s="397"/>
      <c r="MVN2" s="397" t="s">
        <v>2</v>
      </c>
      <c r="MVO2" s="397"/>
      <c r="MVP2" s="397" t="s">
        <v>2</v>
      </c>
      <c r="MVQ2" s="397"/>
      <c r="MVR2" s="397" t="s">
        <v>2</v>
      </c>
      <c r="MVS2" s="397"/>
      <c r="MVT2" s="397" t="s">
        <v>2</v>
      </c>
      <c r="MVU2" s="397"/>
      <c r="MVV2" s="397" t="s">
        <v>2</v>
      </c>
      <c r="MVW2" s="397"/>
      <c r="MVX2" s="397" t="s">
        <v>2</v>
      </c>
      <c r="MVY2" s="397"/>
      <c r="MVZ2" s="397" t="s">
        <v>2</v>
      </c>
      <c r="MWA2" s="397"/>
      <c r="MWB2" s="397" t="s">
        <v>2</v>
      </c>
      <c r="MWC2" s="397"/>
      <c r="MWD2" s="397" t="s">
        <v>2</v>
      </c>
      <c r="MWE2" s="397"/>
      <c r="MWF2" s="397" t="s">
        <v>2</v>
      </c>
      <c r="MWG2" s="397"/>
      <c r="MWH2" s="397" t="s">
        <v>2</v>
      </c>
      <c r="MWI2" s="397"/>
      <c r="MWJ2" s="397" t="s">
        <v>2</v>
      </c>
      <c r="MWK2" s="397"/>
      <c r="MWL2" s="397" t="s">
        <v>2</v>
      </c>
      <c r="MWM2" s="397"/>
      <c r="MWN2" s="397" t="s">
        <v>2</v>
      </c>
      <c r="MWO2" s="397"/>
      <c r="MWP2" s="397" t="s">
        <v>2</v>
      </c>
      <c r="MWQ2" s="397"/>
      <c r="MWR2" s="397" t="s">
        <v>2</v>
      </c>
      <c r="MWS2" s="397"/>
      <c r="MWT2" s="397" t="s">
        <v>2</v>
      </c>
      <c r="MWU2" s="397"/>
      <c r="MWV2" s="397" t="s">
        <v>2</v>
      </c>
      <c r="MWW2" s="397"/>
      <c r="MWX2" s="397" t="s">
        <v>2</v>
      </c>
      <c r="MWY2" s="397"/>
      <c r="MWZ2" s="397" t="s">
        <v>2</v>
      </c>
      <c r="MXA2" s="397"/>
      <c r="MXB2" s="397" t="s">
        <v>2</v>
      </c>
      <c r="MXC2" s="397"/>
      <c r="MXD2" s="397" t="s">
        <v>2</v>
      </c>
      <c r="MXE2" s="397"/>
      <c r="MXF2" s="397" t="s">
        <v>2</v>
      </c>
      <c r="MXG2" s="397"/>
      <c r="MXH2" s="397" t="s">
        <v>2</v>
      </c>
      <c r="MXI2" s="397"/>
      <c r="MXJ2" s="397" t="s">
        <v>2</v>
      </c>
      <c r="MXK2" s="397"/>
      <c r="MXL2" s="397" t="s">
        <v>2</v>
      </c>
      <c r="MXM2" s="397"/>
      <c r="MXN2" s="397" t="s">
        <v>2</v>
      </c>
      <c r="MXO2" s="397"/>
      <c r="MXP2" s="397" t="s">
        <v>2</v>
      </c>
      <c r="MXQ2" s="397"/>
      <c r="MXR2" s="397" t="s">
        <v>2</v>
      </c>
      <c r="MXS2" s="397"/>
      <c r="MXT2" s="397" t="s">
        <v>2</v>
      </c>
      <c r="MXU2" s="397"/>
      <c r="MXV2" s="397" t="s">
        <v>2</v>
      </c>
      <c r="MXW2" s="397"/>
      <c r="MXX2" s="397" t="s">
        <v>2</v>
      </c>
      <c r="MXY2" s="397"/>
      <c r="MXZ2" s="397" t="s">
        <v>2</v>
      </c>
      <c r="MYA2" s="397"/>
      <c r="MYB2" s="397" t="s">
        <v>2</v>
      </c>
      <c r="MYC2" s="397"/>
      <c r="MYD2" s="397" t="s">
        <v>2</v>
      </c>
      <c r="MYE2" s="397"/>
      <c r="MYF2" s="397" t="s">
        <v>2</v>
      </c>
      <c r="MYG2" s="397"/>
      <c r="MYH2" s="397" t="s">
        <v>2</v>
      </c>
      <c r="MYI2" s="397"/>
      <c r="MYJ2" s="397" t="s">
        <v>2</v>
      </c>
      <c r="MYK2" s="397"/>
      <c r="MYL2" s="397" t="s">
        <v>2</v>
      </c>
      <c r="MYM2" s="397"/>
      <c r="MYN2" s="397" t="s">
        <v>2</v>
      </c>
      <c r="MYO2" s="397"/>
      <c r="MYP2" s="397" t="s">
        <v>2</v>
      </c>
      <c r="MYQ2" s="397"/>
      <c r="MYR2" s="397" t="s">
        <v>2</v>
      </c>
      <c r="MYS2" s="397"/>
      <c r="MYT2" s="397" t="s">
        <v>2</v>
      </c>
      <c r="MYU2" s="397"/>
      <c r="MYV2" s="397" t="s">
        <v>2</v>
      </c>
      <c r="MYW2" s="397"/>
      <c r="MYX2" s="397" t="s">
        <v>2</v>
      </c>
      <c r="MYY2" s="397"/>
      <c r="MYZ2" s="397" t="s">
        <v>2</v>
      </c>
      <c r="MZA2" s="397"/>
      <c r="MZB2" s="397" t="s">
        <v>2</v>
      </c>
      <c r="MZC2" s="397"/>
      <c r="MZD2" s="397" t="s">
        <v>2</v>
      </c>
      <c r="MZE2" s="397"/>
      <c r="MZF2" s="397" t="s">
        <v>2</v>
      </c>
      <c r="MZG2" s="397"/>
      <c r="MZH2" s="397" t="s">
        <v>2</v>
      </c>
      <c r="MZI2" s="397"/>
      <c r="MZJ2" s="397" t="s">
        <v>2</v>
      </c>
      <c r="MZK2" s="397"/>
      <c r="MZL2" s="397" t="s">
        <v>2</v>
      </c>
      <c r="MZM2" s="397"/>
      <c r="MZN2" s="397" t="s">
        <v>2</v>
      </c>
      <c r="MZO2" s="397"/>
      <c r="MZP2" s="397" t="s">
        <v>2</v>
      </c>
      <c r="MZQ2" s="397"/>
      <c r="MZR2" s="397" t="s">
        <v>2</v>
      </c>
      <c r="MZS2" s="397"/>
      <c r="MZT2" s="397" t="s">
        <v>2</v>
      </c>
      <c r="MZU2" s="397"/>
      <c r="MZV2" s="397" t="s">
        <v>2</v>
      </c>
      <c r="MZW2" s="397"/>
      <c r="MZX2" s="397" t="s">
        <v>2</v>
      </c>
      <c r="MZY2" s="397"/>
      <c r="MZZ2" s="397" t="s">
        <v>2</v>
      </c>
      <c r="NAA2" s="397"/>
      <c r="NAB2" s="397" t="s">
        <v>2</v>
      </c>
      <c r="NAC2" s="397"/>
      <c r="NAD2" s="397" t="s">
        <v>2</v>
      </c>
      <c r="NAE2" s="397"/>
      <c r="NAF2" s="397" t="s">
        <v>2</v>
      </c>
      <c r="NAG2" s="397"/>
      <c r="NAH2" s="397" t="s">
        <v>2</v>
      </c>
      <c r="NAI2" s="397"/>
      <c r="NAJ2" s="397" t="s">
        <v>2</v>
      </c>
      <c r="NAK2" s="397"/>
      <c r="NAL2" s="397" t="s">
        <v>2</v>
      </c>
      <c r="NAM2" s="397"/>
      <c r="NAN2" s="397" t="s">
        <v>2</v>
      </c>
      <c r="NAO2" s="397"/>
      <c r="NAP2" s="397" t="s">
        <v>2</v>
      </c>
      <c r="NAQ2" s="397"/>
      <c r="NAR2" s="397" t="s">
        <v>2</v>
      </c>
      <c r="NAS2" s="397"/>
      <c r="NAT2" s="397" t="s">
        <v>2</v>
      </c>
      <c r="NAU2" s="397"/>
      <c r="NAV2" s="397" t="s">
        <v>2</v>
      </c>
      <c r="NAW2" s="397"/>
      <c r="NAX2" s="397" t="s">
        <v>2</v>
      </c>
      <c r="NAY2" s="397"/>
      <c r="NAZ2" s="397" t="s">
        <v>2</v>
      </c>
      <c r="NBA2" s="397"/>
      <c r="NBB2" s="397" t="s">
        <v>2</v>
      </c>
      <c r="NBC2" s="397"/>
      <c r="NBD2" s="397" t="s">
        <v>2</v>
      </c>
      <c r="NBE2" s="397"/>
      <c r="NBF2" s="397" t="s">
        <v>2</v>
      </c>
      <c r="NBG2" s="397"/>
      <c r="NBH2" s="397" t="s">
        <v>2</v>
      </c>
      <c r="NBI2" s="397"/>
      <c r="NBJ2" s="397" t="s">
        <v>2</v>
      </c>
      <c r="NBK2" s="397"/>
      <c r="NBL2" s="397" t="s">
        <v>2</v>
      </c>
      <c r="NBM2" s="397"/>
      <c r="NBN2" s="397" t="s">
        <v>2</v>
      </c>
      <c r="NBO2" s="397"/>
      <c r="NBP2" s="397" t="s">
        <v>2</v>
      </c>
      <c r="NBQ2" s="397"/>
      <c r="NBR2" s="397" t="s">
        <v>2</v>
      </c>
      <c r="NBS2" s="397"/>
      <c r="NBT2" s="397" t="s">
        <v>2</v>
      </c>
      <c r="NBU2" s="397"/>
      <c r="NBV2" s="397" t="s">
        <v>2</v>
      </c>
      <c r="NBW2" s="397"/>
      <c r="NBX2" s="397" t="s">
        <v>2</v>
      </c>
      <c r="NBY2" s="397"/>
      <c r="NBZ2" s="397" t="s">
        <v>2</v>
      </c>
      <c r="NCA2" s="397"/>
      <c r="NCB2" s="397" t="s">
        <v>2</v>
      </c>
      <c r="NCC2" s="397"/>
      <c r="NCD2" s="397" t="s">
        <v>2</v>
      </c>
      <c r="NCE2" s="397"/>
      <c r="NCF2" s="397" t="s">
        <v>2</v>
      </c>
      <c r="NCG2" s="397"/>
      <c r="NCH2" s="397" t="s">
        <v>2</v>
      </c>
      <c r="NCI2" s="397"/>
      <c r="NCJ2" s="397" t="s">
        <v>2</v>
      </c>
      <c r="NCK2" s="397"/>
      <c r="NCL2" s="397" t="s">
        <v>2</v>
      </c>
      <c r="NCM2" s="397"/>
      <c r="NCN2" s="397" t="s">
        <v>2</v>
      </c>
      <c r="NCO2" s="397"/>
      <c r="NCP2" s="397" t="s">
        <v>2</v>
      </c>
      <c r="NCQ2" s="397"/>
      <c r="NCR2" s="397" t="s">
        <v>2</v>
      </c>
      <c r="NCS2" s="397"/>
      <c r="NCT2" s="397" t="s">
        <v>2</v>
      </c>
      <c r="NCU2" s="397"/>
      <c r="NCV2" s="397" t="s">
        <v>2</v>
      </c>
      <c r="NCW2" s="397"/>
      <c r="NCX2" s="397" t="s">
        <v>2</v>
      </c>
      <c r="NCY2" s="397"/>
      <c r="NCZ2" s="397" t="s">
        <v>2</v>
      </c>
      <c r="NDA2" s="397"/>
      <c r="NDB2" s="397" t="s">
        <v>2</v>
      </c>
      <c r="NDC2" s="397"/>
      <c r="NDD2" s="397" t="s">
        <v>2</v>
      </c>
      <c r="NDE2" s="397"/>
      <c r="NDF2" s="397" t="s">
        <v>2</v>
      </c>
      <c r="NDG2" s="397"/>
      <c r="NDH2" s="397" t="s">
        <v>2</v>
      </c>
      <c r="NDI2" s="397"/>
      <c r="NDJ2" s="397" t="s">
        <v>2</v>
      </c>
      <c r="NDK2" s="397"/>
      <c r="NDL2" s="397" t="s">
        <v>2</v>
      </c>
      <c r="NDM2" s="397"/>
      <c r="NDN2" s="397" t="s">
        <v>2</v>
      </c>
      <c r="NDO2" s="397"/>
      <c r="NDP2" s="397" t="s">
        <v>2</v>
      </c>
      <c r="NDQ2" s="397"/>
      <c r="NDR2" s="397" t="s">
        <v>2</v>
      </c>
      <c r="NDS2" s="397"/>
      <c r="NDT2" s="397" t="s">
        <v>2</v>
      </c>
      <c r="NDU2" s="397"/>
      <c r="NDV2" s="397" t="s">
        <v>2</v>
      </c>
      <c r="NDW2" s="397"/>
      <c r="NDX2" s="397" t="s">
        <v>2</v>
      </c>
      <c r="NDY2" s="397"/>
      <c r="NDZ2" s="397" t="s">
        <v>2</v>
      </c>
      <c r="NEA2" s="397"/>
      <c r="NEB2" s="397" t="s">
        <v>2</v>
      </c>
      <c r="NEC2" s="397"/>
      <c r="NED2" s="397" t="s">
        <v>2</v>
      </c>
      <c r="NEE2" s="397"/>
      <c r="NEF2" s="397" t="s">
        <v>2</v>
      </c>
      <c r="NEG2" s="397"/>
      <c r="NEH2" s="397" t="s">
        <v>2</v>
      </c>
      <c r="NEI2" s="397"/>
      <c r="NEJ2" s="397" t="s">
        <v>2</v>
      </c>
      <c r="NEK2" s="397"/>
      <c r="NEL2" s="397" t="s">
        <v>2</v>
      </c>
      <c r="NEM2" s="397"/>
      <c r="NEN2" s="397" t="s">
        <v>2</v>
      </c>
      <c r="NEO2" s="397"/>
      <c r="NEP2" s="397" t="s">
        <v>2</v>
      </c>
      <c r="NEQ2" s="397"/>
      <c r="NER2" s="397" t="s">
        <v>2</v>
      </c>
      <c r="NES2" s="397"/>
      <c r="NET2" s="397" t="s">
        <v>2</v>
      </c>
      <c r="NEU2" s="397"/>
      <c r="NEV2" s="397" t="s">
        <v>2</v>
      </c>
      <c r="NEW2" s="397"/>
      <c r="NEX2" s="397" t="s">
        <v>2</v>
      </c>
      <c r="NEY2" s="397"/>
      <c r="NEZ2" s="397" t="s">
        <v>2</v>
      </c>
      <c r="NFA2" s="397"/>
      <c r="NFB2" s="397" t="s">
        <v>2</v>
      </c>
      <c r="NFC2" s="397"/>
      <c r="NFD2" s="397" t="s">
        <v>2</v>
      </c>
      <c r="NFE2" s="397"/>
      <c r="NFF2" s="397" t="s">
        <v>2</v>
      </c>
      <c r="NFG2" s="397"/>
      <c r="NFH2" s="397" t="s">
        <v>2</v>
      </c>
      <c r="NFI2" s="397"/>
      <c r="NFJ2" s="397" t="s">
        <v>2</v>
      </c>
      <c r="NFK2" s="397"/>
      <c r="NFL2" s="397" t="s">
        <v>2</v>
      </c>
      <c r="NFM2" s="397"/>
      <c r="NFN2" s="397" t="s">
        <v>2</v>
      </c>
      <c r="NFO2" s="397"/>
      <c r="NFP2" s="397" t="s">
        <v>2</v>
      </c>
      <c r="NFQ2" s="397"/>
      <c r="NFR2" s="397" t="s">
        <v>2</v>
      </c>
      <c r="NFS2" s="397"/>
      <c r="NFT2" s="397" t="s">
        <v>2</v>
      </c>
      <c r="NFU2" s="397"/>
      <c r="NFV2" s="397" t="s">
        <v>2</v>
      </c>
      <c r="NFW2" s="397"/>
      <c r="NFX2" s="397" t="s">
        <v>2</v>
      </c>
      <c r="NFY2" s="397"/>
      <c r="NFZ2" s="397" t="s">
        <v>2</v>
      </c>
      <c r="NGA2" s="397"/>
      <c r="NGB2" s="397" t="s">
        <v>2</v>
      </c>
      <c r="NGC2" s="397"/>
      <c r="NGD2" s="397" t="s">
        <v>2</v>
      </c>
      <c r="NGE2" s="397"/>
      <c r="NGF2" s="397" t="s">
        <v>2</v>
      </c>
      <c r="NGG2" s="397"/>
      <c r="NGH2" s="397" t="s">
        <v>2</v>
      </c>
      <c r="NGI2" s="397"/>
      <c r="NGJ2" s="397" t="s">
        <v>2</v>
      </c>
      <c r="NGK2" s="397"/>
      <c r="NGL2" s="397" t="s">
        <v>2</v>
      </c>
      <c r="NGM2" s="397"/>
      <c r="NGN2" s="397" t="s">
        <v>2</v>
      </c>
      <c r="NGO2" s="397"/>
      <c r="NGP2" s="397" t="s">
        <v>2</v>
      </c>
      <c r="NGQ2" s="397"/>
      <c r="NGR2" s="397" t="s">
        <v>2</v>
      </c>
      <c r="NGS2" s="397"/>
      <c r="NGT2" s="397" t="s">
        <v>2</v>
      </c>
      <c r="NGU2" s="397"/>
      <c r="NGV2" s="397" t="s">
        <v>2</v>
      </c>
      <c r="NGW2" s="397"/>
      <c r="NGX2" s="397" t="s">
        <v>2</v>
      </c>
      <c r="NGY2" s="397"/>
      <c r="NGZ2" s="397" t="s">
        <v>2</v>
      </c>
      <c r="NHA2" s="397"/>
      <c r="NHB2" s="397" t="s">
        <v>2</v>
      </c>
      <c r="NHC2" s="397"/>
      <c r="NHD2" s="397" t="s">
        <v>2</v>
      </c>
      <c r="NHE2" s="397"/>
      <c r="NHF2" s="397" t="s">
        <v>2</v>
      </c>
      <c r="NHG2" s="397"/>
      <c r="NHH2" s="397" t="s">
        <v>2</v>
      </c>
      <c r="NHI2" s="397"/>
      <c r="NHJ2" s="397" t="s">
        <v>2</v>
      </c>
      <c r="NHK2" s="397"/>
      <c r="NHL2" s="397" t="s">
        <v>2</v>
      </c>
      <c r="NHM2" s="397"/>
      <c r="NHN2" s="397" t="s">
        <v>2</v>
      </c>
      <c r="NHO2" s="397"/>
      <c r="NHP2" s="397" t="s">
        <v>2</v>
      </c>
      <c r="NHQ2" s="397"/>
      <c r="NHR2" s="397" t="s">
        <v>2</v>
      </c>
      <c r="NHS2" s="397"/>
      <c r="NHT2" s="397" t="s">
        <v>2</v>
      </c>
      <c r="NHU2" s="397"/>
      <c r="NHV2" s="397" t="s">
        <v>2</v>
      </c>
      <c r="NHW2" s="397"/>
      <c r="NHX2" s="397" t="s">
        <v>2</v>
      </c>
      <c r="NHY2" s="397"/>
      <c r="NHZ2" s="397" t="s">
        <v>2</v>
      </c>
      <c r="NIA2" s="397"/>
      <c r="NIB2" s="397" t="s">
        <v>2</v>
      </c>
      <c r="NIC2" s="397"/>
      <c r="NID2" s="397" t="s">
        <v>2</v>
      </c>
      <c r="NIE2" s="397"/>
      <c r="NIF2" s="397" t="s">
        <v>2</v>
      </c>
      <c r="NIG2" s="397"/>
      <c r="NIH2" s="397" t="s">
        <v>2</v>
      </c>
      <c r="NII2" s="397"/>
      <c r="NIJ2" s="397" t="s">
        <v>2</v>
      </c>
      <c r="NIK2" s="397"/>
      <c r="NIL2" s="397" t="s">
        <v>2</v>
      </c>
      <c r="NIM2" s="397"/>
      <c r="NIN2" s="397" t="s">
        <v>2</v>
      </c>
      <c r="NIO2" s="397"/>
      <c r="NIP2" s="397" t="s">
        <v>2</v>
      </c>
      <c r="NIQ2" s="397"/>
      <c r="NIR2" s="397" t="s">
        <v>2</v>
      </c>
      <c r="NIS2" s="397"/>
      <c r="NIT2" s="397" t="s">
        <v>2</v>
      </c>
      <c r="NIU2" s="397"/>
      <c r="NIV2" s="397" t="s">
        <v>2</v>
      </c>
      <c r="NIW2" s="397"/>
      <c r="NIX2" s="397" t="s">
        <v>2</v>
      </c>
      <c r="NIY2" s="397"/>
      <c r="NIZ2" s="397" t="s">
        <v>2</v>
      </c>
      <c r="NJA2" s="397"/>
      <c r="NJB2" s="397" t="s">
        <v>2</v>
      </c>
      <c r="NJC2" s="397"/>
      <c r="NJD2" s="397" t="s">
        <v>2</v>
      </c>
      <c r="NJE2" s="397"/>
      <c r="NJF2" s="397" t="s">
        <v>2</v>
      </c>
      <c r="NJG2" s="397"/>
      <c r="NJH2" s="397" t="s">
        <v>2</v>
      </c>
      <c r="NJI2" s="397"/>
      <c r="NJJ2" s="397" t="s">
        <v>2</v>
      </c>
      <c r="NJK2" s="397"/>
      <c r="NJL2" s="397" t="s">
        <v>2</v>
      </c>
      <c r="NJM2" s="397"/>
      <c r="NJN2" s="397" t="s">
        <v>2</v>
      </c>
      <c r="NJO2" s="397"/>
      <c r="NJP2" s="397" t="s">
        <v>2</v>
      </c>
      <c r="NJQ2" s="397"/>
      <c r="NJR2" s="397" t="s">
        <v>2</v>
      </c>
      <c r="NJS2" s="397"/>
      <c r="NJT2" s="397" t="s">
        <v>2</v>
      </c>
      <c r="NJU2" s="397"/>
      <c r="NJV2" s="397" t="s">
        <v>2</v>
      </c>
      <c r="NJW2" s="397"/>
      <c r="NJX2" s="397" t="s">
        <v>2</v>
      </c>
      <c r="NJY2" s="397"/>
      <c r="NJZ2" s="397" t="s">
        <v>2</v>
      </c>
      <c r="NKA2" s="397"/>
      <c r="NKB2" s="397" t="s">
        <v>2</v>
      </c>
      <c r="NKC2" s="397"/>
      <c r="NKD2" s="397" t="s">
        <v>2</v>
      </c>
      <c r="NKE2" s="397"/>
      <c r="NKF2" s="397" t="s">
        <v>2</v>
      </c>
      <c r="NKG2" s="397"/>
      <c r="NKH2" s="397" t="s">
        <v>2</v>
      </c>
      <c r="NKI2" s="397"/>
      <c r="NKJ2" s="397" t="s">
        <v>2</v>
      </c>
      <c r="NKK2" s="397"/>
      <c r="NKL2" s="397" t="s">
        <v>2</v>
      </c>
      <c r="NKM2" s="397"/>
      <c r="NKN2" s="397" t="s">
        <v>2</v>
      </c>
      <c r="NKO2" s="397"/>
      <c r="NKP2" s="397" t="s">
        <v>2</v>
      </c>
      <c r="NKQ2" s="397"/>
      <c r="NKR2" s="397" t="s">
        <v>2</v>
      </c>
      <c r="NKS2" s="397"/>
      <c r="NKT2" s="397" t="s">
        <v>2</v>
      </c>
      <c r="NKU2" s="397"/>
      <c r="NKV2" s="397" t="s">
        <v>2</v>
      </c>
      <c r="NKW2" s="397"/>
      <c r="NKX2" s="397" t="s">
        <v>2</v>
      </c>
      <c r="NKY2" s="397"/>
      <c r="NKZ2" s="397" t="s">
        <v>2</v>
      </c>
      <c r="NLA2" s="397"/>
      <c r="NLB2" s="397" t="s">
        <v>2</v>
      </c>
      <c r="NLC2" s="397"/>
      <c r="NLD2" s="397" t="s">
        <v>2</v>
      </c>
      <c r="NLE2" s="397"/>
      <c r="NLF2" s="397" t="s">
        <v>2</v>
      </c>
      <c r="NLG2" s="397"/>
      <c r="NLH2" s="397" t="s">
        <v>2</v>
      </c>
      <c r="NLI2" s="397"/>
      <c r="NLJ2" s="397" t="s">
        <v>2</v>
      </c>
      <c r="NLK2" s="397"/>
      <c r="NLL2" s="397" t="s">
        <v>2</v>
      </c>
      <c r="NLM2" s="397"/>
      <c r="NLN2" s="397" t="s">
        <v>2</v>
      </c>
      <c r="NLO2" s="397"/>
      <c r="NLP2" s="397" t="s">
        <v>2</v>
      </c>
      <c r="NLQ2" s="397"/>
      <c r="NLR2" s="397" t="s">
        <v>2</v>
      </c>
      <c r="NLS2" s="397"/>
      <c r="NLT2" s="397" t="s">
        <v>2</v>
      </c>
      <c r="NLU2" s="397"/>
      <c r="NLV2" s="397" t="s">
        <v>2</v>
      </c>
      <c r="NLW2" s="397"/>
      <c r="NLX2" s="397" t="s">
        <v>2</v>
      </c>
      <c r="NLY2" s="397"/>
      <c r="NLZ2" s="397" t="s">
        <v>2</v>
      </c>
      <c r="NMA2" s="397"/>
      <c r="NMB2" s="397" t="s">
        <v>2</v>
      </c>
      <c r="NMC2" s="397"/>
      <c r="NMD2" s="397" t="s">
        <v>2</v>
      </c>
      <c r="NME2" s="397"/>
      <c r="NMF2" s="397" t="s">
        <v>2</v>
      </c>
      <c r="NMG2" s="397"/>
      <c r="NMH2" s="397" t="s">
        <v>2</v>
      </c>
      <c r="NMI2" s="397"/>
      <c r="NMJ2" s="397" t="s">
        <v>2</v>
      </c>
      <c r="NMK2" s="397"/>
      <c r="NML2" s="397" t="s">
        <v>2</v>
      </c>
      <c r="NMM2" s="397"/>
      <c r="NMN2" s="397" t="s">
        <v>2</v>
      </c>
      <c r="NMO2" s="397"/>
      <c r="NMP2" s="397" t="s">
        <v>2</v>
      </c>
      <c r="NMQ2" s="397"/>
      <c r="NMR2" s="397" t="s">
        <v>2</v>
      </c>
      <c r="NMS2" s="397"/>
      <c r="NMT2" s="397" t="s">
        <v>2</v>
      </c>
      <c r="NMU2" s="397"/>
      <c r="NMV2" s="397" t="s">
        <v>2</v>
      </c>
      <c r="NMW2" s="397"/>
      <c r="NMX2" s="397" t="s">
        <v>2</v>
      </c>
      <c r="NMY2" s="397"/>
      <c r="NMZ2" s="397" t="s">
        <v>2</v>
      </c>
      <c r="NNA2" s="397"/>
      <c r="NNB2" s="397" t="s">
        <v>2</v>
      </c>
      <c r="NNC2" s="397"/>
      <c r="NND2" s="397" t="s">
        <v>2</v>
      </c>
      <c r="NNE2" s="397"/>
      <c r="NNF2" s="397" t="s">
        <v>2</v>
      </c>
      <c r="NNG2" s="397"/>
      <c r="NNH2" s="397" t="s">
        <v>2</v>
      </c>
      <c r="NNI2" s="397"/>
      <c r="NNJ2" s="397" t="s">
        <v>2</v>
      </c>
      <c r="NNK2" s="397"/>
      <c r="NNL2" s="397" t="s">
        <v>2</v>
      </c>
      <c r="NNM2" s="397"/>
      <c r="NNN2" s="397" t="s">
        <v>2</v>
      </c>
      <c r="NNO2" s="397"/>
      <c r="NNP2" s="397" t="s">
        <v>2</v>
      </c>
      <c r="NNQ2" s="397"/>
      <c r="NNR2" s="397" t="s">
        <v>2</v>
      </c>
      <c r="NNS2" s="397"/>
      <c r="NNT2" s="397" t="s">
        <v>2</v>
      </c>
      <c r="NNU2" s="397"/>
      <c r="NNV2" s="397" t="s">
        <v>2</v>
      </c>
      <c r="NNW2" s="397"/>
      <c r="NNX2" s="397" t="s">
        <v>2</v>
      </c>
      <c r="NNY2" s="397"/>
      <c r="NNZ2" s="397" t="s">
        <v>2</v>
      </c>
      <c r="NOA2" s="397"/>
      <c r="NOB2" s="397" t="s">
        <v>2</v>
      </c>
      <c r="NOC2" s="397"/>
      <c r="NOD2" s="397" t="s">
        <v>2</v>
      </c>
      <c r="NOE2" s="397"/>
      <c r="NOF2" s="397" t="s">
        <v>2</v>
      </c>
      <c r="NOG2" s="397"/>
      <c r="NOH2" s="397" t="s">
        <v>2</v>
      </c>
      <c r="NOI2" s="397"/>
      <c r="NOJ2" s="397" t="s">
        <v>2</v>
      </c>
      <c r="NOK2" s="397"/>
      <c r="NOL2" s="397" t="s">
        <v>2</v>
      </c>
      <c r="NOM2" s="397"/>
      <c r="NON2" s="397" t="s">
        <v>2</v>
      </c>
      <c r="NOO2" s="397"/>
      <c r="NOP2" s="397" t="s">
        <v>2</v>
      </c>
      <c r="NOQ2" s="397"/>
      <c r="NOR2" s="397" t="s">
        <v>2</v>
      </c>
      <c r="NOS2" s="397"/>
      <c r="NOT2" s="397" t="s">
        <v>2</v>
      </c>
      <c r="NOU2" s="397"/>
      <c r="NOV2" s="397" t="s">
        <v>2</v>
      </c>
      <c r="NOW2" s="397"/>
      <c r="NOX2" s="397" t="s">
        <v>2</v>
      </c>
      <c r="NOY2" s="397"/>
      <c r="NOZ2" s="397" t="s">
        <v>2</v>
      </c>
      <c r="NPA2" s="397"/>
      <c r="NPB2" s="397" t="s">
        <v>2</v>
      </c>
      <c r="NPC2" s="397"/>
      <c r="NPD2" s="397" t="s">
        <v>2</v>
      </c>
      <c r="NPE2" s="397"/>
      <c r="NPF2" s="397" t="s">
        <v>2</v>
      </c>
      <c r="NPG2" s="397"/>
      <c r="NPH2" s="397" t="s">
        <v>2</v>
      </c>
      <c r="NPI2" s="397"/>
      <c r="NPJ2" s="397" t="s">
        <v>2</v>
      </c>
      <c r="NPK2" s="397"/>
      <c r="NPL2" s="397" t="s">
        <v>2</v>
      </c>
      <c r="NPM2" s="397"/>
      <c r="NPN2" s="397" t="s">
        <v>2</v>
      </c>
      <c r="NPO2" s="397"/>
      <c r="NPP2" s="397" t="s">
        <v>2</v>
      </c>
      <c r="NPQ2" s="397"/>
      <c r="NPR2" s="397" t="s">
        <v>2</v>
      </c>
      <c r="NPS2" s="397"/>
      <c r="NPT2" s="397" t="s">
        <v>2</v>
      </c>
      <c r="NPU2" s="397"/>
      <c r="NPV2" s="397" t="s">
        <v>2</v>
      </c>
      <c r="NPW2" s="397"/>
      <c r="NPX2" s="397" t="s">
        <v>2</v>
      </c>
      <c r="NPY2" s="397"/>
      <c r="NPZ2" s="397" t="s">
        <v>2</v>
      </c>
      <c r="NQA2" s="397"/>
      <c r="NQB2" s="397" t="s">
        <v>2</v>
      </c>
      <c r="NQC2" s="397"/>
      <c r="NQD2" s="397" t="s">
        <v>2</v>
      </c>
      <c r="NQE2" s="397"/>
      <c r="NQF2" s="397" t="s">
        <v>2</v>
      </c>
      <c r="NQG2" s="397"/>
      <c r="NQH2" s="397" t="s">
        <v>2</v>
      </c>
      <c r="NQI2" s="397"/>
      <c r="NQJ2" s="397" t="s">
        <v>2</v>
      </c>
      <c r="NQK2" s="397"/>
      <c r="NQL2" s="397" t="s">
        <v>2</v>
      </c>
      <c r="NQM2" s="397"/>
      <c r="NQN2" s="397" t="s">
        <v>2</v>
      </c>
      <c r="NQO2" s="397"/>
      <c r="NQP2" s="397" t="s">
        <v>2</v>
      </c>
      <c r="NQQ2" s="397"/>
      <c r="NQR2" s="397" t="s">
        <v>2</v>
      </c>
      <c r="NQS2" s="397"/>
      <c r="NQT2" s="397" t="s">
        <v>2</v>
      </c>
      <c r="NQU2" s="397"/>
      <c r="NQV2" s="397" t="s">
        <v>2</v>
      </c>
      <c r="NQW2" s="397"/>
      <c r="NQX2" s="397" t="s">
        <v>2</v>
      </c>
      <c r="NQY2" s="397"/>
      <c r="NQZ2" s="397" t="s">
        <v>2</v>
      </c>
      <c r="NRA2" s="397"/>
      <c r="NRB2" s="397" t="s">
        <v>2</v>
      </c>
      <c r="NRC2" s="397"/>
      <c r="NRD2" s="397" t="s">
        <v>2</v>
      </c>
      <c r="NRE2" s="397"/>
      <c r="NRF2" s="397" t="s">
        <v>2</v>
      </c>
      <c r="NRG2" s="397"/>
      <c r="NRH2" s="397" t="s">
        <v>2</v>
      </c>
      <c r="NRI2" s="397"/>
      <c r="NRJ2" s="397" t="s">
        <v>2</v>
      </c>
      <c r="NRK2" s="397"/>
      <c r="NRL2" s="397" t="s">
        <v>2</v>
      </c>
      <c r="NRM2" s="397"/>
      <c r="NRN2" s="397" t="s">
        <v>2</v>
      </c>
      <c r="NRO2" s="397"/>
      <c r="NRP2" s="397" t="s">
        <v>2</v>
      </c>
      <c r="NRQ2" s="397"/>
      <c r="NRR2" s="397" t="s">
        <v>2</v>
      </c>
      <c r="NRS2" s="397"/>
      <c r="NRT2" s="397" t="s">
        <v>2</v>
      </c>
      <c r="NRU2" s="397"/>
      <c r="NRV2" s="397" t="s">
        <v>2</v>
      </c>
      <c r="NRW2" s="397"/>
      <c r="NRX2" s="397" t="s">
        <v>2</v>
      </c>
      <c r="NRY2" s="397"/>
      <c r="NRZ2" s="397" t="s">
        <v>2</v>
      </c>
      <c r="NSA2" s="397"/>
      <c r="NSB2" s="397" t="s">
        <v>2</v>
      </c>
      <c r="NSC2" s="397"/>
      <c r="NSD2" s="397" t="s">
        <v>2</v>
      </c>
      <c r="NSE2" s="397"/>
      <c r="NSF2" s="397" t="s">
        <v>2</v>
      </c>
      <c r="NSG2" s="397"/>
      <c r="NSH2" s="397" t="s">
        <v>2</v>
      </c>
      <c r="NSI2" s="397"/>
      <c r="NSJ2" s="397" t="s">
        <v>2</v>
      </c>
      <c r="NSK2" s="397"/>
      <c r="NSL2" s="397" t="s">
        <v>2</v>
      </c>
      <c r="NSM2" s="397"/>
      <c r="NSN2" s="397" t="s">
        <v>2</v>
      </c>
      <c r="NSO2" s="397"/>
      <c r="NSP2" s="397" t="s">
        <v>2</v>
      </c>
      <c r="NSQ2" s="397"/>
      <c r="NSR2" s="397" t="s">
        <v>2</v>
      </c>
      <c r="NSS2" s="397"/>
      <c r="NST2" s="397" t="s">
        <v>2</v>
      </c>
      <c r="NSU2" s="397"/>
      <c r="NSV2" s="397" t="s">
        <v>2</v>
      </c>
      <c r="NSW2" s="397"/>
      <c r="NSX2" s="397" t="s">
        <v>2</v>
      </c>
      <c r="NSY2" s="397"/>
      <c r="NSZ2" s="397" t="s">
        <v>2</v>
      </c>
      <c r="NTA2" s="397"/>
      <c r="NTB2" s="397" t="s">
        <v>2</v>
      </c>
      <c r="NTC2" s="397"/>
      <c r="NTD2" s="397" t="s">
        <v>2</v>
      </c>
      <c r="NTE2" s="397"/>
      <c r="NTF2" s="397" t="s">
        <v>2</v>
      </c>
      <c r="NTG2" s="397"/>
      <c r="NTH2" s="397" t="s">
        <v>2</v>
      </c>
      <c r="NTI2" s="397"/>
      <c r="NTJ2" s="397" t="s">
        <v>2</v>
      </c>
      <c r="NTK2" s="397"/>
      <c r="NTL2" s="397" t="s">
        <v>2</v>
      </c>
      <c r="NTM2" s="397"/>
      <c r="NTN2" s="397" t="s">
        <v>2</v>
      </c>
      <c r="NTO2" s="397"/>
      <c r="NTP2" s="397" t="s">
        <v>2</v>
      </c>
      <c r="NTQ2" s="397"/>
      <c r="NTR2" s="397" t="s">
        <v>2</v>
      </c>
      <c r="NTS2" s="397"/>
      <c r="NTT2" s="397" t="s">
        <v>2</v>
      </c>
      <c r="NTU2" s="397"/>
      <c r="NTV2" s="397" t="s">
        <v>2</v>
      </c>
      <c r="NTW2" s="397"/>
      <c r="NTX2" s="397" t="s">
        <v>2</v>
      </c>
      <c r="NTY2" s="397"/>
      <c r="NTZ2" s="397" t="s">
        <v>2</v>
      </c>
      <c r="NUA2" s="397"/>
      <c r="NUB2" s="397" t="s">
        <v>2</v>
      </c>
      <c r="NUC2" s="397"/>
      <c r="NUD2" s="397" t="s">
        <v>2</v>
      </c>
      <c r="NUE2" s="397"/>
      <c r="NUF2" s="397" t="s">
        <v>2</v>
      </c>
      <c r="NUG2" s="397"/>
      <c r="NUH2" s="397" t="s">
        <v>2</v>
      </c>
      <c r="NUI2" s="397"/>
      <c r="NUJ2" s="397" t="s">
        <v>2</v>
      </c>
      <c r="NUK2" s="397"/>
      <c r="NUL2" s="397" t="s">
        <v>2</v>
      </c>
      <c r="NUM2" s="397"/>
      <c r="NUN2" s="397" t="s">
        <v>2</v>
      </c>
      <c r="NUO2" s="397"/>
      <c r="NUP2" s="397" t="s">
        <v>2</v>
      </c>
      <c r="NUQ2" s="397"/>
      <c r="NUR2" s="397" t="s">
        <v>2</v>
      </c>
      <c r="NUS2" s="397"/>
      <c r="NUT2" s="397" t="s">
        <v>2</v>
      </c>
      <c r="NUU2" s="397"/>
      <c r="NUV2" s="397" t="s">
        <v>2</v>
      </c>
      <c r="NUW2" s="397"/>
      <c r="NUX2" s="397" t="s">
        <v>2</v>
      </c>
      <c r="NUY2" s="397"/>
      <c r="NUZ2" s="397" t="s">
        <v>2</v>
      </c>
      <c r="NVA2" s="397"/>
      <c r="NVB2" s="397" t="s">
        <v>2</v>
      </c>
      <c r="NVC2" s="397"/>
      <c r="NVD2" s="397" t="s">
        <v>2</v>
      </c>
      <c r="NVE2" s="397"/>
      <c r="NVF2" s="397" t="s">
        <v>2</v>
      </c>
      <c r="NVG2" s="397"/>
      <c r="NVH2" s="397" t="s">
        <v>2</v>
      </c>
      <c r="NVI2" s="397"/>
      <c r="NVJ2" s="397" t="s">
        <v>2</v>
      </c>
      <c r="NVK2" s="397"/>
      <c r="NVL2" s="397" t="s">
        <v>2</v>
      </c>
      <c r="NVM2" s="397"/>
      <c r="NVN2" s="397" t="s">
        <v>2</v>
      </c>
      <c r="NVO2" s="397"/>
      <c r="NVP2" s="397" t="s">
        <v>2</v>
      </c>
      <c r="NVQ2" s="397"/>
      <c r="NVR2" s="397" t="s">
        <v>2</v>
      </c>
      <c r="NVS2" s="397"/>
      <c r="NVT2" s="397" t="s">
        <v>2</v>
      </c>
      <c r="NVU2" s="397"/>
      <c r="NVV2" s="397" t="s">
        <v>2</v>
      </c>
      <c r="NVW2" s="397"/>
      <c r="NVX2" s="397" t="s">
        <v>2</v>
      </c>
      <c r="NVY2" s="397"/>
      <c r="NVZ2" s="397" t="s">
        <v>2</v>
      </c>
      <c r="NWA2" s="397"/>
      <c r="NWB2" s="397" t="s">
        <v>2</v>
      </c>
      <c r="NWC2" s="397"/>
      <c r="NWD2" s="397" t="s">
        <v>2</v>
      </c>
      <c r="NWE2" s="397"/>
      <c r="NWF2" s="397" t="s">
        <v>2</v>
      </c>
      <c r="NWG2" s="397"/>
      <c r="NWH2" s="397" t="s">
        <v>2</v>
      </c>
      <c r="NWI2" s="397"/>
      <c r="NWJ2" s="397" t="s">
        <v>2</v>
      </c>
      <c r="NWK2" s="397"/>
      <c r="NWL2" s="397" t="s">
        <v>2</v>
      </c>
      <c r="NWM2" s="397"/>
      <c r="NWN2" s="397" t="s">
        <v>2</v>
      </c>
      <c r="NWO2" s="397"/>
      <c r="NWP2" s="397" t="s">
        <v>2</v>
      </c>
      <c r="NWQ2" s="397"/>
      <c r="NWR2" s="397" t="s">
        <v>2</v>
      </c>
      <c r="NWS2" s="397"/>
      <c r="NWT2" s="397" t="s">
        <v>2</v>
      </c>
      <c r="NWU2" s="397"/>
      <c r="NWV2" s="397" t="s">
        <v>2</v>
      </c>
      <c r="NWW2" s="397"/>
      <c r="NWX2" s="397" t="s">
        <v>2</v>
      </c>
      <c r="NWY2" s="397"/>
      <c r="NWZ2" s="397" t="s">
        <v>2</v>
      </c>
      <c r="NXA2" s="397"/>
      <c r="NXB2" s="397" t="s">
        <v>2</v>
      </c>
      <c r="NXC2" s="397"/>
      <c r="NXD2" s="397" t="s">
        <v>2</v>
      </c>
      <c r="NXE2" s="397"/>
      <c r="NXF2" s="397" t="s">
        <v>2</v>
      </c>
      <c r="NXG2" s="397"/>
      <c r="NXH2" s="397" t="s">
        <v>2</v>
      </c>
      <c r="NXI2" s="397"/>
      <c r="NXJ2" s="397" t="s">
        <v>2</v>
      </c>
      <c r="NXK2" s="397"/>
      <c r="NXL2" s="397" t="s">
        <v>2</v>
      </c>
      <c r="NXM2" s="397"/>
      <c r="NXN2" s="397" t="s">
        <v>2</v>
      </c>
      <c r="NXO2" s="397"/>
      <c r="NXP2" s="397" t="s">
        <v>2</v>
      </c>
      <c r="NXQ2" s="397"/>
      <c r="NXR2" s="397" t="s">
        <v>2</v>
      </c>
      <c r="NXS2" s="397"/>
      <c r="NXT2" s="397" t="s">
        <v>2</v>
      </c>
      <c r="NXU2" s="397"/>
      <c r="NXV2" s="397" t="s">
        <v>2</v>
      </c>
      <c r="NXW2" s="397"/>
      <c r="NXX2" s="397" t="s">
        <v>2</v>
      </c>
      <c r="NXY2" s="397"/>
      <c r="NXZ2" s="397" t="s">
        <v>2</v>
      </c>
      <c r="NYA2" s="397"/>
      <c r="NYB2" s="397" t="s">
        <v>2</v>
      </c>
      <c r="NYC2" s="397"/>
      <c r="NYD2" s="397" t="s">
        <v>2</v>
      </c>
      <c r="NYE2" s="397"/>
      <c r="NYF2" s="397" t="s">
        <v>2</v>
      </c>
      <c r="NYG2" s="397"/>
      <c r="NYH2" s="397" t="s">
        <v>2</v>
      </c>
      <c r="NYI2" s="397"/>
      <c r="NYJ2" s="397" t="s">
        <v>2</v>
      </c>
      <c r="NYK2" s="397"/>
      <c r="NYL2" s="397" t="s">
        <v>2</v>
      </c>
      <c r="NYM2" s="397"/>
      <c r="NYN2" s="397" t="s">
        <v>2</v>
      </c>
      <c r="NYO2" s="397"/>
      <c r="NYP2" s="397" t="s">
        <v>2</v>
      </c>
      <c r="NYQ2" s="397"/>
      <c r="NYR2" s="397" t="s">
        <v>2</v>
      </c>
      <c r="NYS2" s="397"/>
      <c r="NYT2" s="397" t="s">
        <v>2</v>
      </c>
      <c r="NYU2" s="397"/>
      <c r="NYV2" s="397" t="s">
        <v>2</v>
      </c>
      <c r="NYW2" s="397"/>
      <c r="NYX2" s="397" t="s">
        <v>2</v>
      </c>
      <c r="NYY2" s="397"/>
      <c r="NYZ2" s="397" t="s">
        <v>2</v>
      </c>
      <c r="NZA2" s="397"/>
      <c r="NZB2" s="397" t="s">
        <v>2</v>
      </c>
      <c r="NZC2" s="397"/>
      <c r="NZD2" s="397" t="s">
        <v>2</v>
      </c>
      <c r="NZE2" s="397"/>
      <c r="NZF2" s="397" t="s">
        <v>2</v>
      </c>
      <c r="NZG2" s="397"/>
      <c r="NZH2" s="397" t="s">
        <v>2</v>
      </c>
      <c r="NZI2" s="397"/>
      <c r="NZJ2" s="397" t="s">
        <v>2</v>
      </c>
      <c r="NZK2" s="397"/>
      <c r="NZL2" s="397" t="s">
        <v>2</v>
      </c>
      <c r="NZM2" s="397"/>
      <c r="NZN2" s="397" t="s">
        <v>2</v>
      </c>
      <c r="NZO2" s="397"/>
      <c r="NZP2" s="397" t="s">
        <v>2</v>
      </c>
      <c r="NZQ2" s="397"/>
      <c r="NZR2" s="397" t="s">
        <v>2</v>
      </c>
      <c r="NZS2" s="397"/>
      <c r="NZT2" s="397" t="s">
        <v>2</v>
      </c>
      <c r="NZU2" s="397"/>
      <c r="NZV2" s="397" t="s">
        <v>2</v>
      </c>
      <c r="NZW2" s="397"/>
      <c r="NZX2" s="397" t="s">
        <v>2</v>
      </c>
      <c r="NZY2" s="397"/>
      <c r="NZZ2" s="397" t="s">
        <v>2</v>
      </c>
      <c r="OAA2" s="397"/>
      <c r="OAB2" s="397" t="s">
        <v>2</v>
      </c>
      <c r="OAC2" s="397"/>
      <c r="OAD2" s="397" t="s">
        <v>2</v>
      </c>
      <c r="OAE2" s="397"/>
      <c r="OAF2" s="397" t="s">
        <v>2</v>
      </c>
      <c r="OAG2" s="397"/>
      <c r="OAH2" s="397" t="s">
        <v>2</v>
      </c>
      <c r="OAI2" s="397"/>
      <c r="OAJ2" s="397" t="s">
        <v>2</v>
      </c>
      <c r="OAK2" s="397"/>
      <c r="OAL2" s="397" t="s">
        <v>2</v>
      </c>
      <c r="OAM2" s="397"/>
      <c r="OAN2" s="397" t="s">
        <v>2</v>
      </c>
      <c r="OAO2" s="397"/>
      <c r="OAP2" s="397" t="s">
        <v>2</v>
      </c>
      <c r="OAQ2" s="397"/>
      <c r="OAR2" s="397" t="s">
        <v>2</v>
      </c>
      <c r="OAS2" s="397"/>
      <c r="OAT2" s="397" t="s">
        <v>2</v>
      </c>
      <c r="OAU2" s="397"/>
      <c r="OAV2" s="397" t="s">
        <v>2</v>
      </c>
      <c r="OAW2" s="397"/>
      <c r="OAX2" s="397" t="s">
        <v>2</v>
      </c>
      <c r="OAY2" s="397"/>
      <c r="OAZ2" s="397" t="s">
        <v>2</v>
      </c>
      <c r="OBA2" s="397"/>
      <c r="OBB2" s="397" t="s">
        <v>2</v>
      </c>
      <c r="OBC2" s="397"/>
      <c r="OBD2" s="397" t="s">
        <v>2</v>
      </c>
      <c r="OBE2" s="397"/>
      <c r="OBF2" s="397" t="s">
        <v>2</v>
      </c>
      <c r="OBG2" s="397"/>
      <c r="OBH2" s="397" t="s">
        <v>2</v>
      </c>
      <c r="OBI2" s="397"/>
      <c r="OBJ2" s="397" t="s">
        <v>2</v>
      </c>
      <c r="OBK2" s="397"/>
      <c r="OBL2" s="397" t="s">
        <v>2</v>
      </c>
      <c r="OBM2" s="397"/>
      <c r="OBN2" s="397" t="s">
        <v>2</v>
      </c>
      <c r="OBO2" s="397"/>
      <c r="OBP2" s="397" t="s">
        <v>2</v>
      </c>
      <c r="OBQ2" s="397"/>
      <c r="OBR2" s="397" t="s">
        <v>2</v>
      </c>
      <c r="OBS2" s="397"/>
      <c r="OBT2" s="397" t="s">
        <v>2</v>
      </c>
      <c r="OBU2" s="397"/>
      <c r="OBV2" s="397" t="s">
        <v>2</v>
      </c>
      <c r="OBW2" s="397"/>
      <c r="OBX2" s="397" t="s">
        <v>2</v>
      </c>
      <c r="OBY2" s="397"/>
      <c r="OBZ2" s="397" t="s">
        <v>2</v>
      </c>
      <c r="OCA2" s="397"/>
      <c r="OCB2" s="397" t="s">
        <v>2</v>
      </c>
      <c r="OCC2" s="397"/>
      <c r="OCD2" s="397" t="s">
        <v>2</v>
      </c>
      <c r="OCE2" s="397"/>
      <c r="OCF2" s="397" t="s">
        <v>2</v>
      </c>
      <c r="OCG2" s="397"/>
      <c r="OCH2" s="397" t="s">
        <v>2</v>
      </c>
      <c r="OCI2" s="397"/>
      <c r="OCJ2" s="397" t="s">
        <v>2</v>
      </c>
      <c r="OCK2" s="397"/>
      <c r="OCL2" s="397" t="s">
        <v>2</v>
      </c>
      <c r="OCM2" s="397"/>
      <c r="OCN2" s="397" t="s">
        <v>2</v>
      </c>
      <c r="OCO2" s="397"/>
      <c r="OCP2" s="397" t="s">
        <v>2</v>
      </c>
      <c r="OCQ2" s="397"/>
      <c r="OCR2" s="397" t="s">
        <v>2</v>
      </c>
      <c r="OCS2" s="397"/>
      <c r="OCT2" s="397" t="s">
        <v>2</v>
      </c>
      <c r="OCU2" s="397"/>
      <c r="OCV2" s="397" t="s">
        <v>2</v>
      </c>
      <c r="OCW2" s="397"/>
      <c r="OCX2" s="397" t="s">
        <v>2</v>
      </c>
      <c r="OCY2" s="397"/>
      <c r="OCZ2" s="397" t="s">
        <v>2</v>
      </c>
      <c r="ODA2" s="397"/>
      <c r="ODB2" s="397" t="s">
        <v>2</v>
      </c>
      <c r="ODC2" s="397"/>
      <c r="ODD2" s="397" t="s">
        <v>2</v>
      </c>
      <c r="ODE2" s="397"/>
      <c r="ODF2" s="397" t="s">
        <v>2</v>
      </c>
      <c r="ODG2" s="397"/>
      <c r="ODH2" s="397" t="s">
        <v>2</v>
      </c>
      <c r="ODI2" s="397"/>
      <c r="ODJ2" s="397" t="s">
        <v>2</v>
      </c>
      <c r="ODK2" s="397"/>
      <c r="ODL2" s="397" t="s">
        <v>2</v>
      </c>
      <c r="ODM2" s="397"/>
      <c r="ODN2" s="397" t="s">
        <v>2</v>
      </c>
      <c r="ODO2" s="397"/>
      <c r="ODP2" s="397" t="s">
        <v>2</v>
      </c>
      <c r="ODQ2" s="397"/>
      <c r="ODR2" s="397" t="s">
        <v>2</v>
      </c>
      <c r="ODS2" s="397"/>
      <c r="ODT2" s="397" t="s">
        <v>2</v>
      </c>
      <c r="ODU2" s="397"/>
      <c r="ODV2" s="397" t="s">
        <v>2</v>
      </c>
      <c r="ODW2" s="397"/>
      <c r="ODX2" s="397" t="s">
        <v>2</v>
      </c>
      <c r="ODY2" s="397"/>
      <c r="ODZ2" s="397" t="s">
        <v>2</v>
      </c>
      <c r="OEA2" s="397"/>
      <c r="OEB2" s="397" t="s">
        <v>2</v>
      </c>
      <c r="OEC2" s="397"/>
      <c r="OED2" s="397" t="s">
        <v>2</v>
      </c>
      <c r="OEE2" s="397"/>
      <c r="OEF2" s="397" t="s">
        <v>2</v>
      </c>
      <c r="OEG2" s="397"/>
      <c r="OEH2" s="397" t="s">
        <v>2</v>
      </c>
      <c r="OEI2" s="397"/>
      <c r="OEJ2" s="397" t="s">
        <v>2</v>
      </c>
      <c r="OEK2" s="397"/>
      <c r="OEL2" s="397" t="s">
        <v>2</v>
      </c>
      <c r="OEM2" s="397"/>
      <c r="OEN2" s="397" t="s">
        <v>2</v>
      </c>
      <c r="OEO2" s="397"/>
      <c r="OEP2" s="397" t="s">
        <v>2</v>
      </c>
      <c r="OEQ2" s="397"/>
      <c r="OER2" s="397" t="s">
        <v>2</v>
      </c>
      <c r="OES2" s="397"/>
      <c r="OET2" s="397" t="s">
        <v>2</v>
      </c>
      <c r="OEU2" s="397"/>
      <c r="OEV2" s="397" t="s">
        <v>2</v>
      </c>
      <c r="OEW2" s="397"/>
      <c r="OEX2" s="397" t="s">
        <v>2</v>
      </c>
      <c r="OEY2" s="397"/>
      <c r="OEZ2" s="397" t="s">
        <v>2</v>
      </c>
      <c r="OFA2" s="397"/>
      <c r="OFB2" s="397" t="s">
        <v>2</v>
      </c>
      <c r="OFC2" s="397"/>
      <c r="OFD2" s="397" t="s">
        <v>2</v>
      </c>
      <c r="OFE2" s="397"/>
      <c r="OFF2" s="397" t="s">
        <v>2</v>
      </c>
      <c r="OFG2" s="397"/>
      <c r="OFH2" s="397" t="s">
        <v>2</v>
      </c>
      <c r="OFI2" s="397"/>
      <c r="OFJ2" s="397" t="s">
        <v>2</v>
      </c>
      <c r="OFK2" s="397"/>
      <c r="OFL2" s="397" t="s">
        <v>2</v>
      </c>
      <c r="OFM2" s="397"/>
      <c r="OFN2" s="397" t="s">
        <v>2</v>
      </c>
      <c r="OFO2" s="397"/>
      <c r="OFP2" s="397" t="s">
        <v>2</v>
      </c>
      <c r="OFQ2" s="397"/>
      <c r="OFR2" s="397" t="s">
        <v>2</v>
      </c>
      <c r="OFS2" s="397"/>
      <c r="OFT2" s="397" t="s">
        <v>2</v>
      </c>
      <c r="OFU2" s="397"/>
      <c r="OFV2" s="397" t="s">
        <v>2</v>
      </c>
      <c r="OFW2" s="397"/>
      <c r="OFX2" s="397" t="s">
        <v>2</v>
      </c>
      <c r="OFY2" s="397"/>
      <c r="OFZ2" s="397" t="s">
        <v>2</v>
      </c>
      <c r="OGA2" s="397"/>
      <c r="OGB2" s="397" t="s">
        <v>2</v>
      </c>
      <c r="OGC2" s="397"/>
      <c r="OGD2" s="397" t="s">
        <v>2</v>
      </c>
      <c r="OGE2" s="397"/>
      <c r="OGF2" s="397" t="s">
        <v>2</v>
      </c>
      <c r="OGG2" s="397"/>
      <c r="OGH2" s="397" t="s">
        <v>2</v>
      </c>
      <c r="OGI2" s="397"/>
      <c r="OGJ2" s="397" t="s">
        <v>2</v>
      </c>
      <c r="OGK2" s="397"/>
      <c r="OGL2" s="397" t="s">
        <v>2</v>
      </c>
      <c r="OGM2" s="397"/>
      <c r="OGN2" s="397" t="s">
        <v>2</v>
      </c>
      <c r="OGO2" s="397"/>
      <c r="OGP2" s="397" t="s">
        <v>2</v>
      </c>
      <c r="OGQ2" s="397"/>
      <c r="OGR2" s="397" t="s">
        <v>2</v>
      </c>
      <c r="OGS2" s="397"/>
      <c r="OGT2" s="397" t="s">
        <v>2</v>
      </c>
      <c r="OGU2" s="397"/>
      <c r="OGV2" s="397" t="s">
        <v>2</v>
      </c>
      <c r="OGW2" s="397"/>
      <c r="OGX2" s="397" t="s">
        <v>2</v>
      </c>
      <c r="OGY2" s="397"/>
      <c r="OGZ2" s="397" t="s">
        <v>2</v>
      </c>
      <c r="OHA2" s="397"/>
      <c r="OHB2" s="397" t="s">
        <v>2</v>
      </c>
      <c r="OHC2" s="397"/>
      <c r="OHD2" s="397" t="s">
        <v>2</v>
      </c>
      <c r="OHE2" s="397"/>
      <c r="OHF2" s="397" t="s">
        <v>2</v>
      </c>
      <c r="OHG2" s="397"/>
      <c r="OHH2" s="397" t="s">
        <v>2</v>
      </c>
      <c r="OHI2" s="397"/>
      <c r="OHJ2" s="397" t="s">
        <v>2</v>
      </c>
      <c r="OHK2" s="397"/>
      <c r="OHL2" s="397" t="s">
        <v>2</v>
      </c>
      <c r="OHM2" s="397"/>
      <c r="OHN2" s="397" t="s">
        <v>2</v>
      </c>
      <c r="OHO2" s="397"/>
      <c r="OHP2" s="397" t="s">
        <v>2</v>
      </c>
      <c r="OHQ2" s="397"/>
      <c r="OHR2" s="397" t="s">
        <v>2</v>
      </c>
      <c r="OHS2" s="397"/>
      <c r="OHT2" s="397" t="s">
        <v>2</v>
      </c>
      <c r="OHU2" s="397"/>
      <c r="OHV2" s="397" t="s">
        <v>2</v>
      </c>
      <c r="OHW2" s="397"/>
      <c r="OHX2" s="397" t="s">
        <v>2</v>
      </c>
      <c r="OHY2" s="397"/>
      <c r="OHZ2" s="397" t="s">
        <v>2</v>
      </c>
      <c r="OIA2" s="397"/>
      <c r="OIB2" s="397" t="s">
        <v>2</v>
      </c>
      <c r="OIC2" s="397"/>
      <c r="OID2" s="397" t="s">
        <v>2</v>
      </c>
      <c r="OIE2" s="397"/>
      <c r="OIF2" s="397" t="s">
        <v>2</v>
      </c>
      <c r="OIG2" s="397"/>
      <c r="OIH2" s="397" t="s">
        <v>2</v>
      </c>
      <c r="OII2" s="397"/>
      <c r="OIJ2" s="397" t="s">
        <v>2</v>
      </c>
      <c r="OIK2" s="397"/>
      <c r="OIL2" s="397" t="s">
        <v>2</v>
      </c>
      <c r="OIM2" s="397"/>
      <c r="OIN2" s="397" t="s">
        <v>2</v>
      </c>
      <c r="OIO2" s="397"/>
      <c r="OIP2" s="397" t="s">
        <v>2</v>
      </c>
      <c r="OIQ2" s="397"/>
      <c r="OIR2" s="397" t="s">
        <v>2</v>
      </c>
      <c r="OIS2" s="397"/>
      <c r="OIT2" s="397" t="s">
        <v>2</v>
      </c>
      <c r="OIU2" s="397"/>
      <c r="OIV2" s="397" t="s">
        <v>2</v>
      </c>
      <c r="OIW2" s="397"/>
      <c r="OIX2" s="397" t="s">
        <v>2</v>
      </c>
      <c r="OIY2" s="397"/>
      <c r="OIZ2" s="397" t="s">
        <v>2</v>
      </c>
      <c r="OJA2" s="397"/>
      <c r="OJB2" s="397" t="s">
        <v>2</v>
      </c>
      <c r="OJC2" s="397"/>
      <c r="OJD2" s="397" t="s">
        <v>2</v>
      </c>
      <c r="OJE2" s="397"/>
      <c r="OJF2" s="397" t="s">
        <v>2</v>
      </c>
      <c r="OJG2" s="397"/>
      <c r="OJH2" s="397" t="s">
        <v>2</v>
      </c>
      <c r="OJI2" s="397"/>
      <c r="OJJ2" s="397" t="s">
        <v>2</v>
      </c>
      <c r="OJK2" s="397"/>
      <c r="OJL2" s="397" t="s">
        <v>2</v>
      </c>
      <c r="OJM2" s="397"/>
      <c r="OJN2" s="397" t="s">
        <v>2</v>
      </c>
      <c r="OJO2" s="397"/>
      <c r="OJP2" s="397" t="s">
        <v>2</v>
      </c>
      <c r="OJQ2" s="397"/>
      <c r="OJR2" s="397" t="s">
        <v>2</v>
      </c>
      <c r="OJS2" s="397"/>
      <c r="OJT2" s="397" t="s">
        <v>2</v>
      </c>
      <c r="OJU2" s="397"/>
      <c r="OJV2" s="397" t="s">
        <v>2</v>
      </c>
      <c r="OJW2" s="397"/>
      <c r="OJX2" s="397" t="s">
        <v>2</v>
      </c>
      <c r="OJY2" s="397"/>
      <c r="OJZ2" s="397" t="s">
        <v>2</v>
      </c>
      <c r="OKA2" s="397"/>
      <c r="OKB2" s="397" t="s">
        <v>2</v>
      </c>
      <c r="OKC2" s="397"/>
      <c r="OKD2" s="397" t="s">
        <v>2</v>
      </c>
      <c r="OKE2" s="397"/>
      <c r="OKF2" s="397" t="s">
        <v>2</v>
      </c>
      <c r="OKG2" s="397"/>
      <c r="OKH2" s="397" t="s">
        <v>2</v>
      </c>
      <c r="OKI2" s="397"/>
      <c r="OKJ2" s="397" t="s">
        <v>2</v>
      </c>
      <c r="OKK2" s="397"/>
      <c r="OKL2" s="397" t="s">
        <v>2</v>
      </c>
      <c r="OKM2" s="397"/>
      <c r="OKN2" s="397" t="s">
        <v>2</v>
      </c>
      <c r="OKO2" s="397"/>
      <c r="OKP2" s="397" t="s">
        <v>2</v>
      </c>
      <c r="OKQ2" s="397"/>
      <c r="OKR2" s="397" t="s">
        <v>2</v>
      </c>
      <c r="OKS2" s="397"/>
      <c r="OKT2" s="397" t="s">
        <v>2</v>
      </c>
      <c r="OKU2" s="397"/>
      <c r="OKV2" s="397" t="s">
        <v>2</v>
      </c>
      <c r="OKW2" s="397"/>
      <c r="OKX2" s="397" t="s">
        <v>2</v>
      </c>
      <c r="OKY2" s="397"/>
      <c r="OKZ2" s="397" t="s">
        <v>2</v>
      </c>
      <c r="OLA2" s="397"/>
      <c r="OLB2" s="397" t="s">
        <v>2</v>
      </c>
      <c r="OLC2" s="397"/>
      <c r="OLD2" s="397" t="s">
        <v>2</v>
      </c>
      <c r="OLE2" s="397"/>
      <c r="OLF2" s="397" t="s">
        <v>2</v>
      </c>
      <c r="OLG2" s="397"/>
      <c r="OLH2" s="397" t="s">
        <v>2</v>
      </c>
      <c r="OLI2" s="397"/>
      <c r="OLJ2" s="397" t="s">
        <v>2</v>
      </c>
      <c r="OLK2" s="397"/>
      <c r="OLL2" s="397" t="s">
        <v>2</v>
      </c>
      <c r="OLM2" s="397"/>
      <c r="OLN2" s="397" t="s">
        <v>2</v>
      </c>
      <c r="OLO2" s="397"/>
      <c r="OLP2" s="397" t="s">
        <v>2</v>
      </c>
      <c r="OLQ2" s="397"/>
      <c r="OLR2" s="397" t="s">
        <v>2</v>
      </c>
      <c r="OLS2" s="397"/>
      <c r="OLT2" s="397" t="s">
        <v>2</v>
      </c>
      <c r="OLU2" s="397"/>
      <c r="OLV2" s="397" t="s">
        <v>2</v>
      </c>
      <c r="OLW2" s="397"/>
      <c r="OLX2" s="397" t="s">
        <v>2</v>
      </c>
      <c r="OLY2" s="397"/>
      <c r="OLZ2" s="397" t="s">
        <v>2</v>
      </c>
      <c r="OMA2" s="397"/>
      <c r="OMB2" s="397" t="s">
        <v>2</v>
      </c>
      <c r="OMC2" s="397"/>
      <c r="OMD2" s="397" t="s">
        <v>2</v>
      </c>
      <c r="OME2" s="397"/>
      <c r="OMF2" s="397" t="s">
        <v>2</v>
      </c>
      <c r="OMG2" s="397"/>
      <c r="OMH2" s="397" t="s">
        <v>2</v>
      </c>
      <c r="OMI2" s="397"/>
      <c r="OMJ2" s="397" t="s">
        <v>2</v>
      </c>
      <c r="OMK2" s="397"/>
      <c r="OML2" s="397" t="s">
        <v>2</v>
      </c>
      <c r="OMM2" s="397"/>
      <c r="OMN2" s="397" t="s">
        <v>2</v>
      </c>
      <c r="OMO2" s="397"/>
      <c r="OMP2" s="397" t="s">
        <v>2</v>
      </c>
      <c r="OMQ2" s="397"/>
      <c r="OMR2" s="397" t="s">
        <v>2</v>
      </c>
      <c r="OMS2" s="397"/>
      <c r="OMT2" s="397" t="s">
        <v>2</v>
      </c>
      <c r="OMU2" s="397"/>
      <c r="OMV2" s="397" t="s">
        <v>2</v>
      </c>
      <c r="OMW2" s="397"/>
      <c r="OMX2" s="397" t="s">
        <v>2</v>
      </c>
      <c r="OMY2" s="397"/>
      <c r="OMZ2" s="397" t="s">
        <v>2</v>
      </c>
      <c r="ONA2" s="397"/>
      <c r="ONB2" s="397" t="s">
        <v>2</v>
      </c>
      <c r="ONC2" s="397"/>
      <c r="OND2" s="397" t="s">
        <v>2</v>
      </c>
      <c r="ONE2" s="397"/>
      <c r="ONF2" s="397" t="s">
        <v>2</v>
      </c>
      <c r="ONG2" s="397"/>
      <c r="ONH2" s="397" t="s">
        <v>2</v>
      </c>
      <c r="ONI2" s="397"/>
      <c r="ONJ2" s="397" t="s">
        <v>2</v>
      </c>
      <c r="ONK2" s="397"/>
      <c r="ONL2" s="397" t="s">
        <v>2</v>
      </c>
      <c r="ONM2" s="397"/>
      <c r="ONN2" s="397" t="s">
        <v>2</v>
      </c>
      <c r="ONO2" s="397"/>
      <c r="ONP2" s="397" t="s">
        <v>2</v>
      </c>
      <c r="ONQ2" s="397"/>
      <c r="ONR2" s="397" t="s">
        <v>2</v>
      </c>
      <c r="ONS2" s="397"/>
      <c r="ONT2" s="397" t="s">
        <v>2</v>
      </c>
      <c r="ONU2" s="397"/>
      <c r="ONV2" s="397" t="s">
        <v>2</v>
      </c>
      <c r="ONW2" s="397"/>
      <c r="ONX2" s="397" t="s">
        <v>2</v>
      </c>
      <c r="ONY2" s="397"/>
      <c r="ONZ2" s="397" t="s">
        <v>2</v>
      </c>
      <c r="OOA2" s="397"/>
      <c r="OOB2" s="397" t="s">
        <v>2</v>
      </c>
      <c r="OOC2" s="397"/>
      <c r="OOD2" s="397" t="s">
        <v>2</v>
      </c>
      <c r="OOE2" s="397"/>
      <c r="OOF2" s="397" t="s">
        <v>2</v>
      </c>
      <c r="OOG2" s="397"/>
      <c r="OOH2" s="397" t="s">
        <v>2</v>
      </c>
      <c r="OOI2" s="397"/>
      <c r="OOJ2" s="397" t="s">
        <v>2</v>
      </c>
      <c r="OOK2" s="397"/>
      <c r="OOL2" s="397" t="s">
        <v>2</v>
      </c>
      <c r="OOM2" s="397"/>
      <c r="OON2" s="397" t="s">
        <v>2</v>
      </c>
      <c r="OOO2" s="397"/>
      <c r="OOP2" s="397" t="s">
        <v>2</v>
      </c>
      <c r="OOQ2" s="397"/>
      <c r="OOR2" s="397" t="s">
        <v>2</v>
      </c>
      <c r="OOS2" s="397"/>
      <c r="OOT2" s="397" t="s">
        <v>2</v>
      </c>
      <c r="OOU2" s="397"/>
      <c r="OOV2" s="397" t="s">
        <v>2</v>
      </c>
      <c r="OOW2" s="397"/>
      <c r="OOX2" s="397" t="s">
        <v>2</v>
      </c>
      <c r="OOY2" s="397"/>
      <c r="OOZ2" s="397" t="s">
        <v>2</v>
      </c>
      <c r="OPA2" s="397"/>
      <c r="OPB2" s="397" t="s">
        <v>2</v>
      </c>
      <c r="OPC2" s="397"/>
      <c r="OPD2" s="397" t="s">
        <v>2</v>
      </c>
      <c r="OPE2" s="397"/>
      <c r="OPF2" s="397" t="s">
        <v>2</v>
      </c>
      <c r="OPG2" s="397"/>
      <c r="OPH2" s="397" t="s">
        <v>2</v>
      </c>
      <c r="OPI2" s="397"/>
      <c r="OPJ2" s="397" t="s">
        <v>2</v>
      </c>
      <c r="OPK2" s="397"/>
      <c r="OPL2" s="397" t="s">
        <v>2</v>
      </c>
      <c r="OPM2" s="397"/>
      <c r="OPN2" s="397" t="s">
        <v>2</v>
      </c>
      <c r="OPO2" s="397"/>
      <c r="OPP2" s="397" t="s">
        <v>2</v>
      </c>
      <c r="OPQ2" s="397"/>
      <c r="OPR2" s="397" t="s">
        <v>2</v>
      </c>
      <c r="OPS2" s="397"/>
      <c r="OPT2" s="397" t="s">
        <v>2</v>
      </c>
      <c r="OPU2" s="397"/>
      <c r="OPV2" s="397" t="s">
        <v>2</v>
      </c>
      <c r="OPW2" s="397"/>
      <c r="OPX2" s="397" t="s">
        <v>2</v>
      </c>
      <c r="OPY2" s="397"/>
      <c r="OPZ2" s="397" t="s">
        <v>2</v>
      </c>
      <c r="OQA2" s="397"/>
      <c r="OQB2" s="397" t="s">
        <v>2</v>
      </c>
      <c r="OQC2" s="397"/>
      <c r="OQD2" s="397" t="s">
        <v>2</v>
      </c>
      <c r="OQE2" s="397"/>
      <c r="OQF2" s="397" t="s">
        <v>2</v>
      </c>
      <c r="OQG2" s="397"/>
      <c r="OQH2" s="397" t="s">
        <v>2</v>
      </c>
      <c r="OQI2" s="397"/>
      <c r="OQJ2" s="397" t="s">
        <v>2</v>
      </c>
      <c r="OQK2" s="397"/>
      <c r="OQL2" s="397" t="s">
        <v>2</v>
      </c>
      <c r="OQM2" s="397"/>
      <c r="OQN2" s="397" t="s">
        <v>2</v>
      </c>
      <c r="OQO2" s="397"/>
      <c r="OQP2" s="397" t="s">
        <v>2</v>
      </c>
      <c r="OQQ2" s="397"/>
      <c r="OQR2" s="397" t="s">
        <v>2</v>
      </c>
      <c r="OQS2" s="397"/>
      <c r="OQT2" s="397" t="s">
        <v>2</v>
      </c>
      <c r="OQU2" s="397"/>
      <c r="OQV2" s="397" t="s">
        <v>2</v>
      </c>
      <c r="OQW2" s="397"/>
      <c r="OQX2" s="397" t="s">
        <v>2</v>
      </c>
      <c r="OQY2" s="397"/>
      <c r="OQZ2" s="397" t="s">
        <v>2</v>
      </c>
      <c r="ORA2" s="397"/>
      <c r="ORB2" s="397" t="s">
        <v>2</v>
      </c>
      <c r="ORC2" s="397"/>
      <c r="ORD2" s="397" t="s">
        <v>2</v>
      </c>
      <c r="ORE2" s="397"/>
      <c r="ORF2" s="397" t="s">
        <v>2</v>
      </c>
      <c r="ORG2" s="397"/>
      <c r="ORH2" s="397" t="s">
        <v>2</v>
      </c>
      <c r="ORI2" s="397"/>
      <c r="ORJ2" s="397" t="s">
        <v>2</v>
      </c>
      <c r="ORK2" s="397"/>
      <c r="ORL2" s="397" t="s">
        <v>2</v>
      </c>
      <c r="ORM2" s="397"/>
      <c r="ORN2" s="397" t="s">
        <v>2</v>
      </c>
      <c r="ORO2" s="397"/>
      <c r="ORP2" s="397" t="s">
        <v>2</v>
      </c>
      <c r="ORQ2" s="397"/>
      <c r="ORR2" s="397" t="s">
        <v>2</v>
      </c>
      <c r="ORS2" s="397"/>
      <c r="ORT2" s="397" t="s">
        <v>2</v>
      </c>
      <c r="ORU2" s="397"/>
      <c r="ORV2" s="397" t="s">
        <v>2</v>
      </c>
      <c r="ORW2" s="397"/>
      <c r="ORX2" s="397" t="s">
        <v>2</v>
      </c>
      <c r="ORY2" s="397"/>
      <c r="ORZ2" s="397" t="s">
        <v>2</v>
      </c>
      <c r="OSA2" s="397"/>
      <c r="OSB2" s="397" t="s">
        <v>2</v>
      </c>
      <c r="OSC2" s="397"/>
      <c r="OSD2" s="397" t="s">
        <v>2</v>
      </c>
      <c r="OSE2" s="397"/>
      <c r="OSF2" s="397" t="s">
        <v>2</v>
      </c>
      <c r="OSG2" s="397"/>
      <c r="OSH2" s="397" t="s">
        <v>2</v>
      </c>
      <c r="OSI2" s="397"/>
      <c r="OSJ2" s="397" t="s">
        <v>2</v>
      </c>
      <c r="OSK2" s="397"/>
      <c r="OSL2" s="397" t="s">
        <v>2</v>
      </c>
      <c r="OSM2" s="397"/>
      <c r="OSN2" s="397" t="s">
        <v>2</v>
      </c>
      <c r="OSO2" s="397"/>
      <c r="OSP2" s="397" t="s">
        <v>2</v>
      </c>
      <c r="OSQ2" s="397"/>
      <c r="OSR2" s="397" t="s">
        <v>2</v>
      </c>
      <c r="OSS2" s="397"/>
      <c r="OST2" s="397" t="s">
        <v>2</v>
      </c>
      <c r="OSU2" s="397"/>
      <c r="OSV2" s="397" t="s">
        <v>2</v>
      </c>
      <c r="OSW2" s="397"/>
      <c r="OSX2" s="397" t="s">
        <v>2</v>
      </c>
      <c r="OSY2" s="397"/>
      <c r="OSZ2" s="397" t="s">
        <v>2</v>
      </c>
      <c r="OTA2" s="397"/>
      <c r="OTB2" s="397" t="s">
        <v>2</v>
      </c>
      <c r="OTC2" s="397"/>
      <c r="OTD2" s="397" t="s">
        <v>2</v>
      </c>
      <c r="OTE2" s="397"/>
      <c r="OTF2" s="397" t="s">
        <v>2</v>
      </c>
      <c r="OTG2" s="397"/>
      <c r="OTH2" s="397" t="s">
        <v>2</v>
      </c>
      <c r="OTI2" s="397"/>
      <c r="OTJ2" s="397" t="s">
        <v>2</v>
      </c>
      <c r="OTK2" s="397"/>
      <c r="OTL2" s="397" t="s">
        <v>2</v>
      </c>
      <c r="OTM2" s="397"/>
      <c r="OTN2" s="397" t="s">
        <v>2</v>
      </c>
      <c r="OTO2" s="397"/>
      <c r="OTP2" s="397" t="s">
        <v>2</v>
      </c>
      <c r="OTQ2" s="397"/>
      <c r="OTR2" s="397" t="s">
        <v>2</v>
      </c>
      <c r="OTS2" s="397"/>
      <c r="OTT2" s="397" t="s">
        <v>2</v>
      </c>
      <c r="OTU2" s="397"/>
      <c r="OTV2" s="397" t="s">
        <v>2</v>
      </c>
      <c r="OTW2" s="397"/>
      <c r="OTX2" s="397" t="s">
        <v>2</v>
      </c>
      <c r="OTY2" s="397"/>
      <c r="OTZ2" s="397" t="s">
        <v>2</v>
      </c>
      <c r="OUA2" s="397"/>
      <c r="OUB2" s="397" t="s">
        <v>2</v>
      </c>
      <c r="OUC2" s="397"/>
      <c r="OUD2" s="397" t="s">
        <v>2</v>
      </c>
      <c r="OUE2" s="397"/>
      <c r="OUF2" s="397" t="s">
        <v>2</v>
      </c>
      <c r="OUG2" s="397"/>
      <c r="OUH2" s="397" t="s">
        <v>2</v>
      </c>
      <c r="OUI2" s="397"/>
      <c r="OUJ2" s="397" t="s">
        <v>2</v>
      </c>
      <c r="OUK2" s="397"/>
      <c r="OUL2" s="397" t="s">
        <v>2</v>
      </c>
      <c r="OUM2" s="397"/>
      <c r="OUN2" s="397" t="s">
        <v>2</v>
      </c>
      <c r="OUO2" s="397"/>
      <c r="OUP2" s="397" t="s">
        <v>2</v>
      </c>
      <c r="OUQ2" s="397"/>
      <c r="OUR2" s="397" t="s">
        <v>2</v>
      </c>
      <c r="OUS2" s="397"/>
      <c r="OUT2" s="397" t="s">
        <v>2</v>
      </c>
      <c r="OUU2" s="397"/>
      <c r="OUV2" s="397" t="s">
        <v>2</v>
      </c>
      <c r="OUW2" s="397"/>
      <c r="OUX2" s="397" t="s">
        <v>2</v>
      </c>
      <c r="OUY2" s="397"/>
      <c r="OUZ2" s="397" t="s">
        <v>2</v>
      </c>
      <c r="OVA2" s="397"/>
      <c r="OVB2" s="397" t="s">
        <v>2</v>
      </c>
      <c r="OVC2" s="397"/>
      <c r="OVD2" s="397" t="s">
        <v>2</v>
      </c>
      <c r="OVE2" s="397"/>
      <c r="OVF2" s="397" t="s">
        <v>2</v>
      </c>
      <c r="OVG2" s="397"/>
      <c r="OVH2" s="397" t="s">
        <v>2</v>
      </c>
      <c r="OVI2" s="397"/>
      <c r="OVJ2" s="397" t="s">
        <v>2</v>
      </c>
      <c r="OVK2" s="397"/>
      <c r="OVL2" s="397" t="s">
        <v>2</v>
      </c>
      <c r="OVM2" s="397"/>
      <c r="OVN2" s="397" t="s">
        <v>2</v>
      </c>
      <c r="OVO2" s="397"/>
      <c r="OVP2" s="397" t="s">
        <v>2</v>
      </c>
      <c r="OVQ2" s="397"/>
      <c r="OVR2" s="397" t="s">
        <v>2</v>
      </c>
      <c r="OVS2" s="397"/>
      <c r="OVT2" s="397" t="s">
        <v>2</v>
      </c>
      <c r="OVU2" s="397"/>
      <c r="OVV2" s="397" t="s">
        <v>2</v>
      </c>
      <c r="OVW2" s="397"/>
      <c r="OVX2" s="397" t="s">
        <v>2</v>
      </c>
      <c r="OVY2" s="397"/>
      <c r="OVZ2" s="397" t="s">
        <v>2</v>
      </c>
      <c r="OWA2" s="397"/>
      <c r="OWB2" s="397" t="s">
        <v>2</v>
      </c>
      <c r="OWC2" s="397"/>
      <c r="OWD2" s="397" t="s">
        <v>2</v>
      </c>
      <c r="OWE2" s="397"/>
      <c r="OWF2" s="397" t="s">
        <v>2</v>
      </c>
      <c r="OWG2" s="397"/>
      <c r="OWH2" s="397" t="s">
        <v>2</v>
      </c>
      <c r="OWI2" s="397"/>
      <c r="OWJ2" s="397" t="s">
        <v>2</v>
      </c>
      <c r="OWK2" s="397"/>
      <c r="OWL2" s="397" t="s">
        <v>2</v>
      </c>
      <c r="OWM2" s="397"/>
      <c r="OWN2" s="397" t="s">
        <v>2</v>
      </c>
      <c r="OWO2" s="397"/>
      <c r="OWP2" s="397" t="s">
        <v>2</v>
      </c>
      <c r="OWQ2" s="397"/>
      <c r="OWR2" s="397" t="s">
        <v>2</v>
      </c>
      <c r="OWS2" s="397"/>
      <c r="OWT2" s="397" t="s">
        <v>2</v>
      </c>
      <c r="OWU2" s="397"/>
      <c r="OWV2" s="397" t="s">
        <v>2</v>
      </c>
      <c r="OWW2" s="397"/>
      <c r="OWX2" s="397" t="s">
        <v>2</v>
      </c>
      <c r="OWY2" s="397"/>
      <c r="OWZ2" s="397" t="s">
        <v>2</v>
      </c>
      <c r="OXA2" s="397"/>
      <c r="OXB2" s="397" t="s">
        <v>2</v>
      </c>
      <c r="OXC2" s="397"/>
      <c r="OXD2" s="397" t="s">
        <v>2</v>
      </c>
      <c r="OXE2" s="397"/>
      <c r="OXF2" s="397" t="s">
        <v>2</v>
      </c>
      <c r="OXG2" s="397"/>
      <c r="OXH2" s="397" t="s">
        <v>2</v>
      </c>
      <c r="OXI2" s="397"/>
      <c r="OXJ2" s="397" t="s">
        <v>2</v>
      </c>
      <c r="OXK2" s="397"/>
      <c r="OXL2" s="397" t="s">
        <v>2</v>
      </c>
      <c r="OXM2" s="397"/>
      <c r="OXN2" s="397" t="s">
        <v>2</v>
      </c>
      <c r="OXO2" s="397"/>
      <c r="OXP2" s="397" t="s">
        <v>2</v>
      </c>
      <c r="OXQ2" s="397"/>
      <c r="OXR2" s="397" t="s">
        <v>2</v>
      </c>
      <c r="OXS2" s="397"/>
      <c r="OXT2" s="397" t="s">
        <v>2</v>
      </c>
      <c r="OXU2" s="397"/>
      <c r="OXV2" s="397" t="s">
        <v>2</v>
      </c>
      <c r="OXW2" s="397"/>
      <c r="OXX2" s="397" t="s">
        <v>2</v>
      </c>
      <c r="OXY2" s="397"/>
      <c r="OXZ2" s="397" t="s">
        <v>2</v>
      </c>
      <c r="OYA2" s="397"/>
      <c r="OYB2" s="397" t="s">
        <v>2</v>
      </c>
      <c r="OYC2" s="397"/>
      <c r="OYD2" s="397" t="s">
        <v>2</v>
      </c>
      <c r="OYE2" s="397"/>
      <c r="OYF2" s="397" t="s">
        <v>2</v>
      </c>
      <c r="OYG2" s="397"/>
      <c r="OYH2" s="397" t="s">
        <v>2</v>
      </c>
      <c r="OYI2" s="397"/>
      <c r="OYJ2" s="397" t="s">
        <v>2</v>
      </c>
      <c r="OYK2" s="397"/>
      <c r="OYL2" s="397" t="s">
        <v>2</v>
      </c>
      <c r="OYM2" s="397"/>
      <c r="OYN2" s="397" t="s">
        <v>2</v>
      </c>
      <c r="OYO2" s="397"/>
      <c r="OYP2" s="397" t="s">
        <v>2</v>
      </c>
      <c r="OYQ2" s="397"/>
      <c r="OYR2" s="397" t="s">
        <v>2</v>
      </c>
      <c r="OYS2" s="397"/>
      <c r="OYT2" s="397" t="s">
        <v>2</v>
      </c>
      <c r="OYU2" s="397"/>
      <c r="OYV2" s="397" t="s">
        <v>2</v>
      </c>
      <c r="OYW2" s="397"/>
      <c r="OYX2" s="397" t="s">
        <v>2</v>
      </c>
      <c r="OYY2" s="397"/>
      <c r="OYZ2" s="397" t="s">
        <v>2</v>
      </c>
      <c r="OZA2" s="397"/>
      <c r="OZB2" s="397" t="s">
        <v>2</v>
      </c>
      <c r="OZC2" s="397"/>
      <c r="OZD2" s="397" t="s">
        <v>2</v>
      </c>
      <c r="OZE2" s="397"/>
      <c r="OZF2" s="397" t="s">
        <v>2</v>
      </c>
      <c r="OZG2" s="397"/>
      <c r="OZH2" s="397" t="s">
        <v>2</v>
      </c>
      <c r="OZI2" s="397"/>
      <c r="OZJ2" s="397" t="s">
        <v>2</v>
      </c>
      <c r="OZK2" s="397"/>
      <c r="OZL2" s="397" t="s">
        <v>2</v>
      </c>
      <c r="OZM2" s="397"/>
      <c r="OZN2" s="397" t="s">
        <v>2</v>
      </c>
      <c r="OZO2" s="397"/>
      <c r="OZP2" s="397" t="s">
        <v>2</v>
      </c>
      <c r="OZQ2" s="397"/>
      <c r="OZR2" s="397" t="s">
        <v>2</v>
      </c>
      <c r="OZS2" s="397"/>
      <c r="OZT2" s="397" t="s">
        <v>2</v>
      </c>
      <c r="OZU2" s="397"/>
      <c r="OZV2" s="397" t="s">
        <v>2</v>
      </c>
      <c r="OZW2" s="397"/>
      <c r="OZX2" s="397" t="s">
        <v>2</v>
      </c>
      <c r="OZY2" s="397"/>
      <c r="OZZ2" s="397" t="s">
        <v>2</v>
      </c>
      <c r="PAA2" s="397"/>
      <c r="PAB2" s="397" t="s">
        <v>2</v>
      </c>
      <c r="PAC2" s="397"/>
      <c r="PAD2" s="397" t="s">
        <v>2</v>
      </c>
      <c r="PAE2" s="397"/>
      <c r="PAF2" s="397" t="s">
        <v>2</v>
      </c>
      <c r="PAG2" s="397"/>
      <c r="PAH2" s="397" t="s">
        <v>2</v>
      </c>
      <c r="PAI2" s="397"/>
      <c r="PAJ2" s="397" t="s">
        <v>2</v>
      </c>
      <c r="PAK2" s="397"/>
      <c r="PAL2" s="397" t="s">
        <v>2</v>
      </c>
      <c r="PAM2" s="397"/>
      <c r="PAN2" s="397" t="s">
        <v>2</v>
      </c>
      <c r="PAO2" s="397"/>
      <c r="PAP2" s="397" t="s">
        <v>2</v>
      </c>
      <c r="PAQ2" s="397"/>
      <c r="PAR2" s="397" t="s">
        <v>2</v>
      </c>
      <c r="PAS2" s="397"/>
      <c r="PAT2" s="397" t="s">
        <v>2</v>
      </c>
      <c r="PAU2" s="397"/>
      <c r="PAV2" s="397" t="s">
        <v>2</v>
      </c>
      <c r="PAW2" s="397"/>
      <c r="PAX2" s="397" t="s">
        <v>2</v>
      </c>
      <c r="PAY2" s="397"/>
      <c r="PAZ2" s="397" t="s">
        <v>2</v>
      </c>
      <c r="PBA2" s="397"/>
      <c r="PBB2" s="397" t="s">
        <v>2</v>
      </c>
      <c r="PBC2" s="397"/>
      <c r="PBD2" s="397" t="s">
        <v>2</v>
      </c>
      <c r="PBE2" s="397"/>
      <c r="PBF2" s="397" t="s">
        <v>2</v>
      </c>
      <c r="PBG2" s="397"/>
      <c r="PBH2" s="397" t="s">
        <v>2</v>
      </c>
      <c r="PBI2" s="397"/>
      <c r="PBJ2" s="397" t="s">
        <v>2</v>
      </c>
      <c r="PBK2" s="397"/>
      <c r="PBL2" s="397" t="s">
        <v>2</v>
      </c>
      <c r="PBM2" s="397"/>
      <c r="PBN2" s="397" t="s">
        <v>2</v>
      </c>
      <c r="PBO2" s="397"/>
      <c r="PBP2" s="397" t="s">
        <v>2</v>
      </c>
      <c r="PBQ2" s="397"/>
      <c r="PBR2" s="397" t="s">
        <v>2</v>
      </c>
      <c r="PBS2" s="397"/>
      <c r="PBT2" s="397" t="s">
        <v>2</v>
      </c>
      <c r="PBU2" s="397"/>
      <c r="PBV2" s="397" t="s">
        <v>2</v>
      </c>
      <c r="PBW2" s="397"/>
      <c r="PBX2" s="397" t="s">
        <v>2</v>
      </c>
      <c r="PBY2" s="397"/>
      <c r="PBZ2" s="397" t="s">
        <v>2</v>
      </c>
      <c r="PCA2" s="397"/>
      <c r="PCB2" s="397" t="s">
        <v>2</v>
      </c>
      <c r="PCC2" s="397"/>
      <c r="PCD2" s="397" t="s">
        <v>2</v>
      </c>
      <c r="PCE2" s="397"/>
      <c r="PCF2" s="397" t="s">
        <v>2</v>
      </c>
      <c r="PCG2" s="397"/>
      <c r="PCH2" s="397" t="s">
        <v>2</v>
      </c>
      <c r="PCI2" s="397"/>
      <c r="PCJ2" s="397" t="s">
        <v>2</v>
      </c>
      <c r="PCK2" s="397"/>
      <c r="PCL2" s="397" t="s">
        <v>2</v>
      </c>
      <c r="PCM2" s="397"/>
      <c r="PCN2" s="397" t="s">
        <v>2</v>
      </c>
      <c r="PCO2" s="397"/>
      <c r="PCP2" s="397" t="s">
        <v>2</v>
      </c>
      <c r="PCQ2" s="397"/>
      <c r="PCR2" s="397" t="s">
        <v>2</v>
      </c>
      <c r="PCS2" s="397"/>
      <c r="PCT2" s="397" t="s">
        <v>2</v>
      </c>
      <c r="PCU2" s="397"/>
      <c r="PCV2" s="397" t="s">
        <v>2</v>
      </c>
      <c r="PCW2" s="397"/>
      <c r="PCX2" s="397" t="s">
        <v>2</v>
      </c>
      <c r="PCY2" s="397"/>
      <c r="PCZ2" s="397" t="s">
        <v>2</v>
      </c>
      <c r="PDA2" s="397"/>
      <c r="PDB2" s="397" t="s">
        <v>2</v>
      </c>
      <c r="PDC2" s="397"/>
      <c r="PDD2" s="397" t="s">
        <v>2</v>
      </c>
      <c r="PDE2" s="397"/>
      <c r="PDF2" s="397" t="s">
        <v>2</v>
      </c>
      <c r="PDG2" s="397"/>
      <c r="PDH2" s="397" t="s">
        <v>2</v>
      </c>
      <c r="PDI2" s="397"/>
      <c r="PDJ2" s="397" t="s">
        <v>2</v>
      </c>
      <c r="PDK2" s="397"/>
      <c r="PDL2" s="397" t="s">
        <v>2</v>
      </c>
      <c r="PDM2" s="397"/>
      <c r="PDN2" s="397" t="s">
        <v>2</v>
      </c>
      <c r="PDO2" s="397"/>
      <c r="PDP2" s="397" t="s">
        <v>2</v>
      </c>
      <c r="PDQ2" s="397"/>
      <c r="PDR2" s="397" t="s">
        <v>2</v>
      </c>
      <c r="PDS2" s="397"/>
      <c r="PDT2" s="397" t="s">
        <v>2</v>
      </c>
      <c r="PDU2" s="397"/>
      <c r="PDV2" s="397" t="s">
        <v>2</v>
      </c>
      <c r="PDW2" s="397"/>
      <c r="PDX2" s="397" t="s">
        <v>2</v>
      </c>
      <c r="PDY2" s="397"/>
      <c r="PDZ2" s="397" t="s">
        <v>2</v>
      </c>
      <c r="PEA2" s="397"/>
      <c r="PEB2" s="397" t="s">
        <v>2</v>
      </c>
      <c r="PEC2" s="397"/>
      <c r="PED2" s="397" t="s">
        <v>2</v>
      </c>
      <c r="PEE2" s="397"/>
      <c r="PEF2" s="397" t="s">
        <v>2</v>
      </c>
      <c r="PEG2" s="397"/>
      <c r="PEH2" s="397" t="s">
        <v>2</v>
      </c>
      <c r="PEI2" s="397"/>
      <c r="PEJ2" s="397" t="s">
        <v>2</v>
      </c>
      <c r="PEK2" s="397"/>
      <c r="PEL2" s="397" t="s">
        <v>2</v>
      </c>
      <c r="PEM2" s="397"/>
      <c r="PEN2" s="397" t="s">
        <v>2</v>
      </c>
      <c r="PEO2" s="397"/>
      <c r="PEP2" s="397" t="s">
        <v>2</v>
      </c>
      <c r="PEQ2" s="397"/>
      <c r="PER2" s="397" t="s">
        <v>2</v>
      </c>
      <c r="PES2" s="397"/>
      <c r="PET2" s="397" t="s">
        <v>2</v>
      </c>
      <c r="PEU2" s="397"/>
      <c r="PEV2" s="397" t="s">
        <v>2</v>
      </c>
      <c r="PEW2" s="397"/>
      <c r="PEX2" s="397" t="s">
        <v>2</v>
      </c>
      <c r="PEY2" s="397"/>
      <c r="PEZ2" s="397" t="s">
        <v>2</v>
      </c>
      <c r="PFA2" s="397"/>
      <c r="PFB2" s="397" t="s">
        <v>2</v>
      </c>
      <c r="PFC2" s="397"/>
      <c r="PFD2" s="397" t="s">
        <v>2</v>
      </c>
      <c r="PFE2" s="397"/>
      <c r="PFF2" s="397" t="s">
        <v>2</v>
      </c>
      <c r="PFG2" s="397"/>
      <c r="PFH2" s="397" t="s">
        <v>2</v>
      </c>
      <c r="PFI2" s="397"/>
      <c r="PFJ2" s="397" t="s">
        <v>2</v>
      </c>
      <c r="PFK2" s="397"/>
      <c r="PFL2" s="397" t="s">
        <v>2</v>
      </c>
      <c r="PFM2" s="397"/>
      <c r="PFN2" s="397" t="s">
        <v>2</v>
      </c>
      <c r="PFO2" s="397"/>
      <c r="PFP2" s="397" t="s">
        <v>2</v>
      </c>
      <c r="PFQ2" s="397"/>
      <c r="PFR2" s="397" t="s">
        <v>2</v>
      </c>
      <c r="PFS2" s="397"/>
      <c r="PFT2" s="397" t="s">
        <v>2</v>
      </c>
      <c r="PFU2" s="397"/>
      <c r="PFV2" s="397" t="s">
        <v>2</v>
      </c>
      <c r="PFW2" s="397"/>
      <c r="PFX2" s="397" t="s">
        <v>2</v>
      </c>
      <c r="PFY2" s="397"/>
      <c r="PFZ2" s="397" t="s">
        <v>2</v>
      </c>
      <c r="PGA2" s="397"/>
      <c r="PGB2" s="397" t="s">
        <v>2</v>
      </c>
      <c r="PGC2" s="397"/>
      <c r="PGD2" s="397" t="s">
        <v>2</v>
      </c>
      <c r="PGE2" s="397"/>
      <c r="PGF2" s="397" t="s">
        <v>2</v>
      </c>
      <c r="PGG2" s="397"/>
      <c r="PGH2" s="397" t="s">
        <v>2</v>
      </c>
      <c r="PGI2" s="397"/>
      <c r="PGJ2" s="397" t="s">
        <v>2</v>
      </c>
      <c r="PGK2" s="397"/>
      <c r="PGL2" s="397" t="s">
        <v>2</v>
      </c>
      <c r="PGM2" s="397"/>
      <c r="PGN2" s="397" t="s">
        <v>2</v>
      </c>
      <c r="PGO2" s="397"/>
      <c r="PGP2" s="397" t="s">
        <v>2</v>
      </c>
      <c r="PGQ2" s="397"/>
      <c r="PGR2" s="397" t="s">
        <v>2</v>
      </c>
      <c r="PGS2" s="397"/>
      <c r="PGT2" s="397" t="s">
        <v>2</v>
      </c>
      <c r="PGU2" s="397"/>
      <c r="PGV2" s="397" t="s">
        <v>2</v>
      </c>
      <c r="PGW2" s="397"/>
      <c r="PGX2" s="397" t="s">
        <v>2</v>
      </c>
      <c r="PGY2" s="397"/>
      <c r="PGZ2" s="397" t="s">
        <v>2</v>
      </c>
      <c r="PHA2" s="397"/>
      <c r="PHB2" s="397" t="s">
        <v>2</v>
      </c>
      <c r="PHC2" s="397"/>
      <c r="PHD2" s="397" t="s">
        <v>2</v>
      </c>
      <c r="PHE2" s="397"/>
      <c r="PHF2" s="397" t="s">
        <v>2</v>
      </c>
      <c r="PHG2" s="397"/>
      <c r="PHH2" s="397" t="s">
        <v>2</v>
      </c>
      <c r="PHI2" s="397"/>
      <c r="PHJ2" s="397" t="s">
        <v>2</v>
      </c>
      <c r="PHK2" s="397"/>
      <c r="PHL2" s="397" t="s">
        <v>2</v>
      </c>
      <c r="PHM2" s="397"/>
      <c r="PHN2" s="397" t="s">
        <v>2</v>
      </c>
      <c r="PHO2" s="397"/>
      <c r="PHP2" s="397" t="s">
        <v>2</v>
      </c>
      <c r="PHQ2" s="397"/>
      <c r="PHR2" s="397" t="s">
        <v>2</v>
      </c>
      <c r="PHS2" s="397"/>
      <c r="PHT2" s="397" t="s">
        <v>2</v>
      </c>
      <c r="PHU2" s="397"/>
      <c r="PHV2" s="397" t="s">
        <v>2</v>
      </c>
      <c r="PHW2" s="397"/>
      <c r="PHX2" s="397" t="s">
        <v>2</v>
      </c>
      <c r="PHY2" s="397"/>
      <c r="PHZ2" s="397" t="s">
        <v>2</v>
      </c>
      <c r="PIA2" s="397"/>
      <c r="PIB2" s="397" t="s">
        <v>2</v>
      </c>
      <c r="PIC2" s="397"/>
      <c r="PID2" s="397" t="s">
        <v>2</v>
      </c>
      <c r="PIE2" s="397"/>
      <c r="PIF2" s="397" t="s">
        <v>2</v>
      </c>
      <c r="PIG2" s="397"/>
      <c r="PIH2" s="397" t="s">
        <v>2</v>
      </c>
      <c r="PII2" s="397"/>
      <c r="PIJ2" s="397" t="s">
        <v>2</v>
      </c>
      <c r="PIK2" s="397"/>
      <c r="PIL2" s="397" t="s">
        <v>2</v>
      </c>
      <c r="PIM2" s="397"/>
      <c r="PIN2" s="397" t="s">
        <v>2</v>
      </c>
      <c r="PIO2" s="397"/>
      <c r="PIP2" s="397" t="s">
        <v>2</v>
      </c>
      <c r="PIQ2" s="397"/>
      <c r="PIR2" s="397" t="s">
        <v>2</v>
      </c>
      <c r="PIS2" s="397"/>
      <c r="PIT2" s="397" t="s">
        <v>2</v>
      </c>
      <c r="PIU2" s="397"/>
      <c r="PIV2" s="397" t="s">
        <v>2</v>
      </c>
      <c r="PIW2" s="397"/>
      <c r="PIX2" s="397" t="s">
        <v>2</v>
      </c>
      <c r="PIY2" s="397"/>
      <c r="PIZ2" s="397" t="s">
        <v>2</v>
      </c>
      <c r="PJA2" s="397"/>
      <c r="PJB2" s="397" t="s">
        <v>2</v>
      </c>
      <c r="PJC2" s="397"/>
      <c r="PJD2" s="397" t="s">
        <v>2</v>
      </c>
      <c r="PJE2" s="397"/>
      <c r="PJF2" s="397" t="s">
        <v>2</v>
      </c>
      <c r="PJG2" s="397"/>
      <c r="PJH2" s="397" t="s">
        <v>2</v>
      </c>
      <c r="PJI2" s="397"/>
      <c r="PJJ2" s="397" t="s">
        <v>2</v>
      </c>
      <c r="PJK2" s="397"/>
      <c r="PJL2" s="397" t="s">
        <v>2</v>
      </c>
      <c r="PJM2" s="397"/>
      <c r="PJN2" s="397" t="s">
        <v>2</v>
      </c>
      <c r="PJO2" s="397"/>
      <c r="PJP2" s="397" t="s">
        <v>2</v>
      </c>
      <c r="PJQ2" s="397"/>
      <c r="PJR2" s="397" t="s">
        <v>2</v>
      </c>
      <c r="PJS2" s="397"/>
      <c r="PJT2" s="397" t="s">
        <v>2</v>
      </c>
      <c r="PJU2" s="397"/>
      <c r="PJV2" s="397" t="s">
        <v>2</v>
      </c>
      <c r="PJW2" s="397"/>
      <c r="PJX2" s="397" t="s">
        <v>2</v>
      </c>
      <c r="PJY2" s="397"/>
      <c r="PJZ2" s="397" t="s">
        <v>2</v>
      </c>
      <c r="PKA2" s="397"/>
      <c r="PKB2" s="397" t="s">
        <v>2</v>
      </c>
      <c r="PKC2" s="397"/>
      <c r="PKD2" s="397" t="s">
        <v>2</v>
      </c>
      <c r="PKE2" s="397"/>
      <c r="PKF2" s="397" t="s">
        <v>2</v>
      </c>
      <c r="PKG2" s="397"/>
      <c r="PKH2" s="397" t="s">
        <v>2</v>
      </c>
      <c r="PKI2" s="397"/>
      <c r="PKJ2" s="397" t="s">
        <v>2</v>
      </c>
      <c r="PKK2" s="397"/>
      <c r="PKL2" s="397" t="s">
        <v>2</v>
      </c>
      <c r="PKM2" s="397"/>
      <c r="PKN2" s="397" t="s">
        <v>2</v>
      </c>
      <c r="PKO2" s="397"/>
      <c r="PKP2" s="397" t="s">
        <v>2</v>
      </c>
      <c r="PKQ2" s="397"/>
      <c r="PKR2" s="397" t="s">
        <v>2</v>
      </c>
      <c r="PKS2" s="397"/>
      <c r="PKT2" s="397" t="s">
        <v>2</v>
      </c>
      <c r="PKU2" s="397"/>
      <c r="PKV2" s="397" t="s">
        <v>2</v>
      </c>
      <c r="PKW2" s="397"/>
      <c r="PKX2" s="397" t="s">
        <v>2</v>
      </c>
      <c r="PKY2" s="397"/>
      <c r="PKZ2" s="397" t="s">
        <v>2</v>
      </c>
      <c r="PLA2" s="397"/>
      <c r="PLB2" s="397" t="s">
        <v>2</v>
      </c>
      <c r="PLC2" s="397"/>
      <c r="PLD2" s="397" t="s">
        <v>2</v>
      </c>
      <c r="PLE2" s="397"/>
      <c r="PLF2" s="397" t="s">
        <v>2</v>
      </c>
      <c r="PLG2" s="397"/>
      <c r="PLH2" s="397" t="s">
        <v>2</v>
      </c>
      <c r="PLI2" s="397"/>
      <c r="PLJ2" s="397" t="s">
        <v>2</v>
      </c>
      <c r="PLK2" s="397"/>
      <c r="PLL2" s="397" t="s">
        <v>2</v>
      </c>
      <c r="PLM2" s="397"/>
      <c r="PLN2" s="397" t="s">
        <v>2</v>
      </c>
      <c r="PLO2" s="397"/>
      <c r="PLP2" s="397" t="s">
        <v>2</v>
      </c>
      <c r="PLQ2" s="397"/>
      <c r="PLR2" s="397" t="s">
        <v>2</v>
      </c>
      <c r="PLS2" s="397"/>
      <c r="PLT2" s="397" t="s">
        <v>2</v>
      </c>
      <c r="PLU2" s="397"/>
      <c r="PLV2" s="397" t="s">
        <v>2</v>
      </c>
      <c r="PLW2" s="397"/>
      <c r="PLX2" s="397" t="s">
        <v>2</v>
      </c>
      <c r="PLY2" s="397"/>
      <c r="PLZ2" s="397" t="s">
        <v>2</v>
      </c>
      <c r="PMA2" s="397"/>
      <c r="PMB2" s="397" t="s">
        <v>2</v>
      </c>
      <c r="PMC2" s="397"/>
      <c r="PMD2" s="397" t="s">
        <v>2</v>
      </c>
      <c r="PME2" s="397"/>
      <c r="PMF2" s="397" t="s">
        <v>2</v>
      </c>
      <c r="PMG2" s="397"/>
      <c r="PMH2" s="397" t="s">
        <v>2</v>
      </c>
      <c r="PMI2" s="397"/>
      <c r="PMJ2" s="397" t="s">
        <v>2</v>
      </c>
      <c r="PMK2" s="397"/>
      <c r="PML2" s="397" t="s">
        <v>2</v>
      </c>
      <c r="PMM2" s="397"/>
      <c r="PMN2" s="397" t="s">
        <v>2</v>
      </c>
      <c r="PMO2" s="397"/>
      <c r="PMP2" s="397" t="s">
        <v>2</v>
      </c>
      <c r="PMQ2" s="397"/>
      <c r="PMR2" s="397" t="s">
        <v>2</v>
      </c>
      <c r="PMS2" s="397"/>
      <c r="PMT2" s="397" t="s">
        <v>2</v>
      </c>
      <c r="PMU2" s="397"/>
      <c r="PMV2" s="397" t="s">
        <v>2</v>
      </c>
      <c r="PMW2" s="397"/>
      <c r="PMX2" s="397" t="s">
        <v>2</v>
      </c>
      <c r="PMY2" s="397"/>
      <c r="PMZ2" s="397" t="s">
        <v>2</v>
      </c>
      <c r="PNA2" s="397"/>
      <c r="PNB2" s="397" t="s">
        <v>2</v>
      </c>
      <c r="PNC2" s="397"/>
      <c r="PND2" s="397" t="s">
        <v>2</v>
      </c>
      <c r="PNE2" s="397"/>
      <c r="PNF2" s="397" t="s">
        <v>2</v>
      </c>
      <c r="PNG2" s="397"/>
      <c r="PNH2" s="397" t="s">
        <v>2</v>
      </c>
      <c r="PNI2" s="397"/>
      <c r="PNJ2" s="397" t="s">
        <v>2</v>
      </c>
      <c r="PNK2" s="397"/>
      <c r="PNL2" s="397" t="s">
        <v>2</v>
      </c>
      <c r="PNM2" s="397"/>
      <c r="PNN2" s="397" t="s">
        <v>2</v>
      </c>
      <c r="PNO2" s="397"/>
      <c r="PNP2" s="397" t="s">
        <v>2</v>
      </c>
      <c r="PNQ2" s="397"/>
      <c r="PNR2" s="397" t="s">
        <v>2</v>
      </c>
      <c r="PNS2" s="397"/>
      <c r="PNT2" s="397" t="s">
        <v>2</v>
      </c>
      <c r="PNU2" s="397"/>
      <c r="PNV2" s="397" t="s">
        <v>2</v>
      </c>
      <c r="PNW2" s="397"/>
      <c r="PNX2" s="397" t="s">
        <v>2</v>
      </c>
      <c r="PNY2" s="397"/>
      <c r="PNZ2" s="397" t="s">
        <v>2</v>
      </c>
      <c r="POA2" s="397"/>
      <c r="POB2" s="397" t="s">
        <v>2</v>
      </c>
      <c r="POC2" s="397"/>
      <c r="POD2" s="397" t="s">
        <v>2</v>
      </c>
      <c r="POE2" s="397"/>
      <c r="POF2" s="397" t="s">
        <v>2</v>
      </c>
      <c r="POG2" s="397"/>
      <c r="POH2" s="397" t="s">
        <v>2</v>
      </c>
      <c r="POI2" s="397"/>
      <c r="POJ2" s="397" t="s">
        <v>2</v>
      </c>
      <c r="POK2" s="397"/>
      <c r="POL2" s="397" t="s">
        <v>2</v>
      </c>
      <c r="POM2" s="397"/>
      <c r="PON2" s="397" t="s">
        <v>2</v>
      </c>
      <c r="POO2" s="397"/>
      <c r="POP2" s="397" t="s">
        <v>2</v>
      </c>
      <c r="POQ2" s="397"/>
      <c r="POR2" s="397" t="s">
        <v>2</v>
      </c>
      <c r="POS2" s="397"/>
      <c r="POT2" s="397" t="s">
        <v>2</v>
      </c>
      <c r="POU2" s="397"/>
      <c r="POV2" s="397" t="s">
        <v>2</v>
      </c>
      <c r="POW2" s="397"/>
      <c r="POX2" s="397" t="s">
        <v>2</v>
      </c>
      <c r="POY2" s="397"/>
      <c r="POZ2" s="397" t="s">
        <v>2</v>
      </c>
      <c r="PPA2" s="397"/>
      <c r="PPB2" s="397" t="s">
        <v>2</v>
      </c>
      <c r="PPC2" s="397"/>
      <c r="PPD2" s="397" t="s">
        <v>2</v>
      </c>
      <c r="PPE2" s="397"/>
      <c r="PPF2" s="397" t="s">
        <v>2</v>
      </c>
      <c r="PPG2" s="397"/>
      <c r="PPH2" s="397" t="s">
        <v>2</v>
      </c>
      <c r="PPI2" s="397"/>
      <c r="PPJ2" s="397" t="s">
        <v>2</v>
      </c>
      <c r="PPK2" s="397"/>
      <c r="PPL2" s="397" t="s">
        <v>2</v>
      </c>
      <c r="PPM2" s="397"/>
      <c r="PPN2" s="397" t="s">
        <v>2</v>
      </c>
      <c r="PPO2" s="397"/>
      <c r="PPP2" s="397" t="s">
        <v>2</v>
      </c>
      <c r="PPQ2" s="397"/>
      <c r="PPR2" s="397" t="s">
        <v>2</v>
      </c>
      <c r="PPS2" s="397"/>
      <c r="PPT2" s="397" t="s">
        <v>2</v>
      </c>
      <c r="PPU2" s="397"/>
      <c r="PPV2" s="397" t="s">
        <v>2</v>
      </c>
      <c r="PPW2" s="397"/>
      <c r="PPX2" s="397" t="s">
        <v>2</v>
      </c>
      <c r="PPY2" s="397"/>
      <c r="PPZ2" s="397" t="s">
        <v>2</v>
      </c>
      <c r="PQA2" s="397"/>
      <c r="PQB2" s="397" t="s">
        <v>2</v>
      </c>
      <c r="PQC2" s="397"/>
      <c r="PQD2" s="397" t="s">
        <v>2</v>
      </c>
      <c r="PQE2" s="397"/>
      <c r="PQF2" s="397" t="s">
        <v>2</v>
      </c>
      <c r="PQG2" s="397"/>
      <c r="PQH2" s="397" t="s">
        <v>2</v>
      </c>
      <c r="PQI2" s="397"/>
      <c r="PQJ2" s="397" t="s">
        <v>2</v>
      </c>
      <c r="PQK2" s="397"/>
      <c r="PQL2" s="397" t="s">
        <v>2</v>
      </c>
      <c r="PQM2" s="397"/>
      <c r="PQN2" s="397" t="s">
        <v>2</v>
      </c>
      <c r="PQO2" s="397"/>
      <c r="PQP2" s="397" t="s">
        <v>2</v>
      </c>
      <c r="PQQ2" s="397"/>
      <c r="PQR2" s="397" t="s">
        <v>2</v>
      </c>
      <c r="PQS2" s="397"/>
      <c r="PQT2" s="397" t="s">
        <v>2</v>
      </c>
      <c r="PQU2" s="397"/>
      <c r="PQV2" s="397" t="s">
        <v>2</v>
      </c>
      <c r="PQW2" s="397"/>
      <c r="PQX2" s="397" t="s">
        <v>2</v>
      </c>
      <c r="PQY2" s="397"/>
      <c r="PQZ2" s="397" t="s">
        <v>2</v>
      </c>
      <c r="PRA2" s="397"/>
      <c r="PRB2" s="397" t="s">
        <v>2</v>
      </c>
      <c r="PRC2" s="397"/>
      <c r="PRD2" s="397" t="s">
        <v>2</v>
      </c>
      <c r="PRE2" s="397"/>
      <c r="PRF2" s="397" t="s">
        <v>2</v>
      </c>
      <c r="PRG2" s="397"/>
      <c r="PRH2" s="397" t="s">
        <v>2</v>
      </c>
      <c r="PRI2" s="397"/>
      <c r="PRJ2" s="397" t="s">
        <v>2</v>
      </c>
      <c r="PRK2" s="397"/>
      <c r="PRL2" s="397" t="s">
        <v>2</v>
      </c>
      <c r="PRM2" s="397"/>
      <c r="PRN2" s="397" t="s">
        <v>2</v>
      </c>
      <c r="PRO2" s="397"/>
      <c r="PRP2" s="397" t="s">
        <v>2</v>
      </c>
      <c r="PRQ2" s="397"/>
      <c r="PRR2" s="397" t="s">
        <v>2</v>
      </c>
      <c r="PRS2" s="397"/>
      <c r="PRT2" s="397" t="s">
        <v>2</v>
      </c>
      <c r="PRU2" s="397"/>
      <c r="PRV2" s="397" t="s">
        <v>2</v>
      </c>
      <c r="PRW2" s="397"/>
      <c r="PRX2" s="397" t="s">
        <v>2</v>
      </c>
      <c r="PRY2" s="397"/>
      <c r="PRZ2" s="397" t="s">
        <v>2</v>
      </c>
      <c r="PSA2" s="397"/>
      <c r="PSB2" s="397" t="s">
        <v>2</v>
      </c>
      <c r="PSC2" s="397"/>
      <c r="PSD2" s="397" t="s">
        <v>2</v>
      </c>
      <c r="PSE2" s="397"/>
      <c r="PSF2" s="397" t="s">
        <v>2</v>
      </c>
      <c r="PSG2" s="397"/>
      <c r="PSH2" s="397" t="s">
        <v>2</v>
      </c>
      <c r="PSI2" s="397"/>
      <c r="PSJ2" s="397" t="s">
        <v>2</v>
      </c>
      <c r="PSK2" s="397"/>
      <c r="PSL2" s="397" t="s">
        <v>2</v>
      </c>
      <c r="PSM2" s="397"/>
      <c r="PSN2" s="397" t="s">
        <v>2</v>
      </c>
      <c r="PSO2" s="397"/>
      <c r="PSP2" s="397" t="s">
        <v>2</v>
      </c>
      <c r="PSQ2" s="397"/>
      <c r="PSR2" s="397" t="s">
        <v>2</v>
      </c>
      <c r="PSS2" s="397"/>
      <c r="PST2" s="397" t="s">
        <v>2</v>
      </c>
      <c r="PSU2" s="397"/>
      <c r="PSV2" s="397" t="s">
        <v>2</v>
      </c>
      <c r="PSW2" s="397"/>
      <c r="PSX2" s="397" t="s">
        <v>2</v>
      </c>
      <c r="PSY2" s="397"/>
      <c r="PSZ2" s="397" t="s">
        <v>2</v>
      </c>
      <c r="PTA2" s="397"/>
      <c r="PTB2" s="397" t="s">
        <v>2</v>
      </c>
      <c r="PTC2" s="397"/>
      <c r="PTD2" s="397" t="s">
        <v>2</v>
      </c>
      <c r="PTE2" s="397"/>
      <c r="PTF2" s="397" t="s">
        <v>2</v>
      </c>
      <c r="PTG2" s="397"/>
      <c r="PTH2" s="397" t="s">
        <v>2</v>
      </c>
      <c r="PTI2" s="397"/>
      <c r="PTJ2" s="397" t="s">
        <v>2</v>
      </c>
      <c r="PTK2" s="397"/>
      <c r="PTL2" s="397" t="s">
        <v>2</v>
      </c>
      <c r="PTM2" s="397"/>
      <c r="PTN2" s="397" t="s">
        <v>2</v>
      </c>
      <c r="PTO2" s="397"/>
      <c r="PTP2" s="397" t="s">
        <v>2</v>
      </c>
      <c r="PTQ2" s="397"/>
      <c r="PTR2" s="397" t="s">
        <v>2</v>
      </c>
      <c r="PTS2" s="397"/>
      <c r="PTT2" s="397" t="s">
        <v>2</v>
      </c>
      <c r="PTU2" s="397"/>
      <c r="PTV2" s="397" t="s">
        <v>2</v>
      </c>
      <c r="PTW2" s="397"/>
      <c r="PTX2" s="397" t="s">
        <v>2</v>
      </c>
      <c r="PTY2" s="397"/>
      <c r="PTZ2" s="397" t="s">
        <v>2</v>
      </c>
      <c r="PUA2" s="397"/>
      <c r="PUB2" s="397" t="s">
        <v>2</v>
      </c>
      <c r="PUC2" s="397"/>
      <c r="PUD2" s="397" t="s">
        <v>2</v>
      </c>
      <c r="PUE2" s="397"/>
      <c r="PUF2" s="397" t="s">
        <v>2</v>
      </c>
      <c r="PUG2" s="397"/>
      <c r="PUH2" s="397" t="s">
        <v>2</v>
      </c>
      <c r="PUI2" s="397"/>
      <c r="PUJ2" s="397" t="s">
        <v>2</v>
      </c>
      <c r="PUK2" s="397"/>
      <c r="PUL2" s="397" t="s">
        <v>2</v>
      </c>
      <c r="PUM2" s="397"/>
      <c r="PUN2" s="397" t="s">
        <v>2</v>
      </c>
      <c r="PUO2" s="397"/>
      <c r="PUP2" s="397" t="s">
        <v>2</v>
      </c>
      <c r="PUQ2" s="397"/>
      <c r="PUR2" s="397" t="s">
        <v>2</v>
      </c>
      <c r="PUS2" s="397"/>
      <c r="PUT2" s="397" t="s">
        <v>2</v>
      </c>
      <c r="PUU2" s="397"/>
      <c r="PUV2" s="397" t="s">
        <v>2</v>
      </c>
      <c r="PUW2" s="397"/>
      <c r="PUX2" s="397" t="s">
        <v>2</v>
      </c>
      <c r="PUY2" s="397"/>
      <c r="PUZ2" s="397" t="s">
        <v>2</v>
      </c>
      <c r="PVA2" s="397"/>
      <c r="PVB2" s="397" t="s">
        <v>2</v>
      </c>
      <c r="PVC2" s="397"/>
      <c r="PVD2" s="397" t="s">
        <v>2</v>
      </c>
      <c r="PVE2" s="397"/>
      <c r="PVF2" s="397" t="s">
        <v>2</v>
      </c>
      <c r="PVG2" s="397"/>
      <c r="PVH2" s="397" t="s">
        <v>2</v>
      </c>
      <c r="PVI2" s="397"/>
      <c r="PVJ2" s="397" t="s">
        <v>2</v>
      </c>
      <c r="PVK2" s="397"/>
      <c r="PVL2" s="397" t="s">
        <v>2</v>
      </c>
      <c r="PVM2" s="397"/>
      <c r="PVN2" s="397" t="s">
        <v>2</v>
      </c>
      <c r="PVO2" s="397"/>
      <c r="PVP2" s="397" t="s">
        <v>2</v>
      </c>
      <c r="PVQ2" s="397"/>
      <c r="PVR2" s="397" t="s">
        <v>2</v>
      </c>
      <c r="PVS2" s="397"/>
      <c r="PVT2" s="397" t="s">
        <v>2</v>
      </c>
      <c r="PVU2" s="397"/>
      <c r="PVV2" s="397" t="s">
        <v>2</v>
      </c>
      <c r="PVW2" s="397"/>
      <c r="PVX2" s="397" t="s">
        <v>2</v>
      </c>
      <c r="PVY2" s="397"/>
      <c r="PVZ2" s="397" t="s">
        <v>2</v>
      </c>
      <c r="PWA2" s="397"/>
      <c r="PWB2" s="397" t="s">
        <v>2</v>
      </c>
      <c r="PWC2" s="397"/>
      <c r="PWD2" s="397" t="s">
        <v>2</v>
      </c>
      <c r="PWE2" s="397"/>
      <c r="PWF2" s="397" t="s">
        <v>2</v>
      </c>
      <c r="PWG2" s="397"/>
      <c r="PWH2" s="397" t="s">
        <v>2</v>
      </c>
      <c r="PWI2" s="397"/>
      <c r="PWJ2" s="397" t="s">
        <v>2</v>
      </c>
      <c r="PWK2" s="397"/>
      <c r="PWL2" s="397" t="s">
        <v>2</v>
      </c>
      <c r="PWM2" s="397"/>
      <c r="PWN2" s="397" t="s">
        <v>2</v>
      </c>
      <c r="PWO2" s="397"/>
      <c r="PWP2" s="397" t="s">
        <v>2</v>
      </c>
      <c r="PWQ2" s="397"/>
      <c r="PWR2" s="397" t="s">
        <v>2</v>
      </c>
      <c r="PWS2" s="397"/>
      <c r="PWT2" s="397" t="s">
        <v>2</v>
      </c>
      <c r="PWU2" s="397"/>
      <c r="PWV2" s="397" t="s">
        <v>2</v>
      </c>
      <c r="PWW2" s="397"/>
      <c r="PWX2" s="397" t="s">
        <v>2</v>
      </c>
      <c r="PWY2" s="397"/>
      <c r="PWZ2" s="397" t="s">
        <v>2</v>
      </c>
      <c r="PXA2" s="397"/>
      <c r="PXB2" s="397" t="s">
        <v>2</v>
      </c>
      <c r="PXC2" s="397"/>
      <c r="PXD2" s="397" t="s">
        <v>2</v>
      </c>
      <c r="PXE2" s="397"/>
      <c r="PXF2" s="397" t="s">
        <v>2</v>
      </c>
      <c r="PXG2" s="397"/>
      <c r="PXH2" s="397" t="s">
        <v>2</v>
      </c>
      <c r="PXI2" s="397"/>
      <c r="PXJ2" s="397" t="s">
        <v>2</v>
      </c>
      <c r="PXK2" s="397"/>
      <c r="PXL2" s="397" t="s">
        <v>2</v>
      </c>
      <c r="PXM2" s="397"/>
      <c r="PXN2" s="397" t="s">
        <v>2</v>
      </c>
      <c r="PXO2" s="397"/>
      <c r="PXP2" s="397" t="s">
        <v>2</v>
      </c>
      <c r="PXQ2" s="397"/>
      <c r="PXR2" s="397" t="s">
        <v>2</v>
      </c>
      <c r="PXS2" s="397"/>
      <c r="PXT2" s="397" t="s">
        <v>2</v>
      </c>
      <c r="PXU2" s="397"/>
      <c r="PXV2" s="397" t="s">
        <v>2</v>
      </c>
      <c r="PXW2" s="397"/>
      <c r="PXX2" s="397" t="s">
        <v>2</v>
      </c>
      <c r="PXY2" s="397"/>
      <c r="PXZ2" s="397" t="s">
        <v>2</v>
      </c>
      <c r="PYA2" s="397"/>
      <c r="PYB2" s="397" t="s">
        <v>2</v>
      </c>
      <c r="PYC2" s="397"/>
      <c r="PYD2" s="397" t="s">
        <v>2</v>
      </c>
      <c r="PYE2" s="397"/>
      <c r="PYF2" s="397" t="s">
        <v>2</v>
      </c>
      <c r="PYG2" s="397"/>
      <c r="PYH2" s="397" t="s">
        <v>2</v>
      </c>
      <c r="PYI2" s="397"/>
      <c r="PYJ2" s="397" t="s">
        <v>2</v>
      </c>
      <c r="PYK2" s="397"/>
      <c r="PYL2" s="397" t="s">
        <v>2</v>
      </c>
      <c r="PYM2" s="397"/>
      <c r="PYN2" s="397" t="s">
        <v>2</v>
      </c>
      <c r="PYO2" s="397"/>
      <c r="PYP2" s="397" t="s">
        <v>2</v>
      </c>
      <c r="PYQ2" s="397"/>
      <c r="PYR2" s="397" t="s">
        <v>2</v>
      </c>
      <c r="PYS2" s="397"/>
      <c r="PYT2" s="397" t="s">
        <v>2</v>
      </c>
      <c r="PYU2" s="397"/>
      <c r="PYV2" s="397" t="s">
        <v>2</v>
      </c>
      <c r="PYW2" s="397"/>
      <c r="PYX2" s="397" t="s">
        <v>2</v>
      </c>
      <c r="PYY2" s="397"/>
      <c r="PYZ2" s="397" t="s">
        <v>2</v>
      </c>
      <c r="PZA2" s="397"/>
      <c r="PZB2" s="397" t="s">
        <v>2</v>
      </c>
      <c r="PZC2" s="397"/>
      <c r="PZD2" s="397" t="s">
        <v>2</v>
      </c>
      <c r="PZE2" s="397"/>
      <c r="PZF2" s="397" t="s">
        <v>2</v>
      </c>
      <c r="PZG2" s="397"/>
      <c r="PZH2" s="397" t="s">
        <v>2</v>
      </c>
      <c r="PZI2" s="397"/>
      <c r="PZJ2" s="397" t="s">
        <v>2</v>
      </c>
      <c r="PZK2" s="397"/>
      <c r="PZL2" s="397" t="s">
        <v>2</v>
      </c>
      <c r="PZM2" s="397"/>
      <c r="PZN2" s="397" t="s">
        <v>2</v>
      </c>
      <c r="PZO2" s="397"/>
      <c r="PZP2" s="397" t="s">
        <v>2</v>
      </c>
      <c r="PZQ2" s="397"/>
      <c r="PZR2" s="397" t="s">
        <v>2</v>
      </c>
      <c r="PZS2" s="397"/>
      <c r="PZT2" s="397" t="s">
        <v>2</v>
      </c>
      <c r="PZU2" s="397"/>
      <c r="PZV2" s="397" t="s">
        <v>2</v>
      </c>
      <c r="PZW2" s="397"/>
      <c r="PZX2" s="397" t="s">
        <v>2</v>
      </c>
      <c r="PZY2" s="397"/>
      <c r="PZZ2" s="397" t="s">
        <v>2</v>
      </c>
      <c r="QAA2" s="397"/>
      <c r="QAB2" s="397" t="s">
        <v>2</v>
      </c>
      <c r="QAC2" s="397"/>
      <c r="QAD2" s="397" t="s">
        <v>2</v>
      </c>
      <c r="QAE2" s="397"/>
      <c r="QAF2" s="397" t="s">
        <v>2</v>
      </c>
      <c r="QAG2" s="397"/>
      <c r="QAH2" s="397" t="s">
        <v>2</v>
      </c>
      <c r="QAI2" s="397"/>
      <c r="QAJ2" s="397" t="s">
        <v>2</v>
      </c>
      <c r="QAK2" s="397"/>
      <c r="QAL2" s="397" t="s">
        <v>2</v>
      </c>
      <c r="QAM2" s="397"/>
      <c r="QAN2" s="397" t="s">
        <v>2</v>
      </c>
      <c r="QAO2" s="397"/>
      <c r="QAP2" s="397" t="s">
        <v>2</v>
      </c>
      <c r="QAQ2" s="397"/>
      <c r="QAR2" s="397" t="s">
        <v>2</v>
      </c>
      <c r="QAS2" s="397"/>
      <c r="QAT2" s="397" t="s">
        <v>2</v>
      </c>
      <c r="QAU2" s="397"/>
      <c r="QAV2" s="397" t="s">
        <v>2</v>
      </c>
      <c r="QAW2" s="397"/>
      <c r="QAX2" s="397" t="s">
        <v>2</v>
      </c>
      <c r="QAY2" s="397"/>
      <c r="QAZ2" s="397" t="s">
        <v>2</v>
      </c>
      <c r="QBA2" s="397"/>
      <c r="QBB2" s="397" t="s">
        <v>2</v>
      </c>
      <c r="QBC2" s="397"/>
      <c r="QBD2" s="397" t="s">
        <v>2</v>
      </c>
      <c r="QBE2" s="397"/>
      <c r="QBF2" s="397" t="s">
        <v>2</v>
      </c>
      <c r="QBG2" s="397"/>
      <c r="QBH2" s="397" t="s">
        <v>2</v>
      </c>
      <c r="QBI2" s="397"/>
      <c r="QBJ2" s="397" t="s">
        <v>2</v>
      </c>
      <c r="QBK2" s="397"/>
      <c r="QBL2" s="397" t="s">
        <v>2</v>
      </c>
      <c r="QBM2" s="397"/>
      <c r="QBN2" s="397" t="s">
        <v>2</v>
      </c>
      <c r="QBO2" s="397"/>
      <c r="QBP2" s="397" t="s">
        <v>2</v>
      </c>
      <c r="QBQ2" s="397"/>
      <c r="QBR2" s="397" t="s">
        <v>2</v>
      </c>
      <c r="QBS2" s="397"/>
      <c r="QBT2" s="397" t="s">
        <v>2</v>
      </c>
      <c r="QBU2" s="397"/>
      <c r="QBV2" s="397" t="s">
        <v>2</v>
      </c>
      <c r="QBW2" s="397"/>
      <c r="QBX2" s="397" t="s">
        <v>2</v>
      </c>
      <c r="QBY2" s="397"/>
      <c r="QBZ2" s="397" t="s">
        <v>2</v>
      </c>
      <c r="QCA2" s="397"/>
      <c r="QCB2" s="397" t="s">
        <v>2</v>
      </c>
      <c r="QCC2" s="397"/>
      <c r="QCD2" s="397" t="s">
        <v>2</v>
      </c>
      <c r="QCE2" s="397"/>
      <c r="QCF2" s="397" t="s">
        <v>2</v>
      </c>
      <c r="QCG2" s="397"/>
      <c r="QCH2" s="397" t="s">
        <v>2</v>
      </c>
      <c r="QCI2" s="397"/>
      <c r="QCJ2" s="397" t="s">
        <v>2</v>
      </c>
      <c r="QCK2" s="397"/>
      <c r="QCL2" s="397" t="s">
        <v>2</v>
      </c>
      <c r="QCM2" s="397"/>
      <c r="QCN2" s="397" t="s">
        <v>2</v>
      </c>
      <c r="QCO2" s="397"/>
      <c r="QCP2" s="397" t="s">
        <v>2</v>
      </c>
      <c r="QCQ2" s="397"/>
      <c r="QCR2" s="397" t="s">
        <v>2</v>
      </c>
      <c r="QCS2" s="397"/>
      <c r="QCT2" s="397" t="s">
        <v>2</v>
      </c>
      <c r="QCU2" s="397"/>
      <c r="QCV2" s="397" t="s">
        <v>2</v>
      </c>
      <c r="QCW2" s="397"/>
      <c r="QCX2" s="397" t="s">
        <v>2</v>
      </c>
      <c r="QCY2" s="397"/>
      <c r="QCZ2" s="397" t="s">
        <v>2</v>
      </c>
      <c r="QDA2" s="397"/>
      <c r="QDB2" s="397" t="s">
        <v>2</v>
      </c>
      <c r="QDC2" s="397"/>
      <c r="QDD2" s="397" t="s">
        <v>2</v>
      </c>
      <c r="QDE2" s="397"/>
      <c r="QDF2" s="397" t="s">
        <v>2</v>
      </c>
      <c r="QDG2" s="397"/>
      <c r="QDH2" s="397" t="s">
        <v>2</v>
      </c>
      <c r="QDI2" s="397"/>
      <c r="QDJ2" s="397" t="s">
        <v>2</v>
      </c>
      <c r="QDK2" s="397"/>
      <c r="QDL2" s="397" t="s">
        <v>2</v>
      </c>
      <c r="QDM2" s="397"/>
      <c r="QDN2" s="397" t="s">
        <v>2</v>
      </c>
      <c r="QDO2" s="397"/>
      <c r="QDP2" s="397" t="s">
        <v>2</v>
      </c>
      <c r="QDQ2" s="397"/>
      <c r="QDR2" s="397" t="s">
        <v>2</v>
      </c>
      <c r="QDS2" s="397"/>
      <c r="QDT2" s="397" t="s">
        <v>2</v>
      </c>
      <c r="QDU2" s="397"/>
      <c r="QDV2" s="397" t="s">
        <v>2</v>
      </c>
      <c r="QDW2" s="397"/>
      <c r="QDX2" s="397" t="s">
        <v>2</v>
      </c>
      <c r="QDY2" s="397"/>
      <c r="QDZ2" s="397" t="s">
        <v>2</v>
      </c>
      <c r="QEA2" s="397"/>
      <c r="QEB2" s="397" t="s">
        <v>2</v>
      </c>
      <c r="QEC2" s="397"/>
      <c r="QED2" s="397" t="s">
        <v>2</v>
      </c>
      <c r="QEE2" s="397"/>
      <c r="QEF2" s="397" t="s">
        <v>2</v>
      </c>
      <c r="QEG2" s="397"/>
      <c r="QEH2" s="397" t="s">
        <v>2</v>
      </c>
      <c r="QEI2" s="397"/>
      <c r="QEJ2" s="397" t="s">
        <v>2</v>
      </c>
      <c r="QEK2" s="397"/>
      <c r="QEL2" s="397" t="s">
        <v>2</v>
      </c>
      <c r="QEM2" s="397"/>
      <c r="QEN2" s="397" t="s">
        <v>2</v>
      </c>
      <c r="QEO2" s="397"/>
      <c r="QEP2" s="397" t="s">
        <v>2</v>
      </c>
      <c r="QEQ2" s="397"/>
      <c r="QER2" s="397" t="s">
        <v>2</v>
      </c>
      <c r="QES2" s="397"/>
      <c r="QET2" s="397" t="s">
        <v>2</v>
      </c>
      <c r="QEU2" s="397"/>
      <c r="QEV2" s="397" t="s">
        <v>2</v>
      </c>
      <c r="QEW2" s="397"/>
      <c r="QEX2" s="397" t="s">
        <v>2</v>
      </c>
      <c r="QEY2" s="397"/>
      <c r="QEZ2" s="397" t="s">
        <v>2</v>
      </c>
      <c r="QFA2" s="397"/>
      <c r="QFB2" s="397" t="s">
        <v>2</v>
      </c>
      <c r="QFC2" s="397"/>
      <c r="QFD2" s="397" t="s">
        <v>2</v>
      </c>
      <c r="QFE2" s="397"/>
      <c r="QFF2" s="397" t="s">
        <v>2</v>
      </c>
      <c r="QFG2" s="397"/>
      <c r="QFH2" s="397" t="s">
        <v>2</v>
      </c>
      <c r="QFI2" s="397"/>
      <c r="QFJ2" s="397" t="s">
        <v>2</v>
      </c>
      <c r="QFK2" s="397"/>
      <c r="QFL2" s="397" t="s">
        <v>2</v>
      </c>
      <c r="QFM2" s="397"/>
      <c r="QFN2" s="397" t="s">
        <v>2</v>
      </c>
      <c r="QFO2" s="397"/>
      <c r="QFP2" s="397" t="s">
        <v>2</v>
      </c>
      <c r="QFQ2" s="397"/>
      <c r="QFR2" s="397" t="s">
        <v>2</v>
      </c>
      <c r="QFS2" s="397"/>
      <c r="QFT2" s="397" t="s">
        <v>2</v>
      </c>
      <c r="QFU2" s="397"/>
      <c r="QFV2" s="397" t="s">
        <v>2</v>
      </c>
      <c r="QFW2" s="397"/>
      <c r="QFX2" s="397" t="s">
        <v>2</v>
      </c>
      <c r="QFY2" s="397"/>
      <c r="QFZ2" s="397" t="s">
        <v>2</v>
      </c>
      <c r="QGA2" s="397"/>
      <c r="QGB2" s="397" t="s">
        <v>2</v>
      </c>
      <c r="QGC2" s="397"/>
      <c r="QGD2" s="397" t="s">
        <v>2</v>
      </c>
      <c r="QGE2" s="397"/>
      <c r="QGF2" s="397" t="s">
        <v>2</v>
      </c>
      <c r="QGG2" s="397"/>
      <c r="QGH2" s="397" t="s">
        <v>2</v>
      </c>
      <c r="QGI2" s="397"/>
      <c r="QGJ2" s="397" t="s">
        <v>2</v>
      </c>
      <c r="QGK2" s="397"/>
      <c r="QGL2" s="397" t="s">
        <v>2</v>
      </c>
      <c r="QGM2" s="397"/>
      <c r="QGN2" s="397" t="s">
        <v>2</v>
      </c>
      <c r="QGO2" s="397"/>
      <c r="QGP2" s="397" t="s">
        <v>2</v>
      </c>
      <c r="QGQ2" s="397"/>
      <c r="QGR2" s="397" t="s">
        <v>2</v>
      </c>
      <c r="QGS2" s="397"/>
      <c r="QGT2" s="397" t="s">
        <v>2</v>
      </c>
      <c r="QGU2" s="397"/>
      <c r="QGV2" s="397" t="s">
        <v>2</v>
      </c>
      <c r="QGW2" s="397"/>
      <c r="QGX2" s="397" t="s">
        <v>2</v>
      </c>
      <c r="QGY2" s="397"/>
      <c r="QGZ2" s="397" t="s">
        <v>2</v>
      </c>
      <c r="QHA2" s="397"/>
      <c r="QHB2" s="397" t="s">
        <v>2</v>
      </c>
      <c r="QHC2" s="397"/>
      <c r="QHD2" s="397" t="s">
        <v>2</v>
      </c>
      <c r="QHE2" s="397"/>
      <c r="QHF2" s="397" t="s">
        <v>2</v>
      </c>
      <c r="QHG2" s="397"/>
      <c r="QHH2" s="397" t="s">
        <v>2</v>
      </c>
      <c r="QHI2" s="397"/>
      <c r="QHJ2" s="397" t="s">
        <v>2</v>
      </c>
      <c r="QHK2" s="397"/>
      <c r="QHL2" s="397" t="s">
        <v>2</v>
      </c>
      <c r="QHM2" s="397"/>
      <c r="QHN2" s="397" t="s">
        <v>2</v>
      </c>
      <c r="QHO2" s="397"/>
      <c r="QHP2" s="397" t="s">
        <v>2</v>
      </c>
      <c r="QHQ2" s="397"/>
      <c r="QHR2" s="397" t="s">
        <v>2</v>
      </c>
      <c r="QHS2" s="397"/>
      <c r="QHT2" s="397" t="s">
        <v>2</v>
      </c>
      <c r="QHU2" s="397"/>
      <c r="QHV2" s="397" t="s">
        <v>2</v>
      </c>
      <c r="QHW2" s="397"/>
      <c r="QHX2" s="397" t="s">
        <v>2</v>
      </c>
      <c r="QHY2" s="397"/>
      <c r="QHZ2" s="397" t="s">
        <v>2</v>
      </c>
      <c r="QIA2" s="397"/>
      <c r="QIB2" s="397" t="s">
        <v>2</v>
      </c>
      <c r="QIC2" s="397"/>
      <c r="QID2" s="397" t="s">
        <v>2</v>
      </c>
      <c r="QIE2" s="397"/>
      <c r="QIF2" s="397" t="s">
        <v>2</v>
      </c>
      <c r="QIG2" s="397"/>
      <c r="QIH2" s="397" t="s">
        <v>2</v>
      </c>
      <c r="QII2" s="397"/>
      <c r="QIJ2" s="397" t="s">
        <v>2</v>
      </c>
      <c r="QIK2" s="397"/>
      <c r="QIL2" s="397" t="s">
        <v>2</v>
      </c>
      <c r="QIM2" s="397"/>
      <c r="QIN2" s="397" t="s">
        <v>2</v>
      </c>
      <c r="QIO2" s="397"/>
      <c r="QIP2" s="397" t="s">
        <v>2</v>
      </c>
      <c r="QIQ2" s="397"/>
      <c r="QIR2" s="397" t="s">
        <v>2</v>
      </c>
      <c r="QIS2" s="397"/>
      <c r="QIT2" s="397" t="s">
        <v>2</v>
      </c>
      <c r="QIU2" s="397"/>
      <c r="QIV2" s="397" t="s">
        <v>2</v>
      </c>
      <c r="QIW2" s="397"/>
      <c r="QIX2" s="397" t="s">
        <v>2</v>
      </c>
      <c r="QIY2" s="397"/>
      <c r="QIZ2" s="397" t="s">
        <v>2</v>
      </c>
      <c r="QJA2" s="397"/>
      <c r="QJB2" s="397" t="s">
        <v>2</v>
      </c>
      <c r="QJC2" s="397"/>
      <c r="QJD2" s="397" t="s">
        <v>2</v>
      </c>
      <c r="QJE2" s="397"/>
      <c r="QJF2" s="397" t="s">
        <v>2</v>
      </c>
      <c r="QJG2" s="397"/>
      <c r="QJH2" s="397" t="s">
        <v>2</v>
      </c>
      <c r="QJI2" s="397"/>
      <c r="QJJ2" s="397" t="s">
        <v>2</v>
      </c>
      <c r="QJK2" s="397"/>
      <c r="QJL2" s="397" t="s">
        <v>2</v>
      </c>
      <c r="QJM2" s="397"/>
      <c r="QJN2" s="397" t="s">
        <v>2</v>
      </c>
      <c r="QJO2" s="397"/>
      <c r="QJP2" s="397" t="s">
        <v>2</v>
      </c>
      <c r="QJQ2" s="397"/>
      <c r="QJR2" s="397" t="s">
        <v>2</v>
      </c>
      <c r="QJS2" s="397"/>
      <c r="QJT2" s="397" t="s">
        <v>2</v>
      </c>
      <c r="QJU2" s="397"/>
      <c r="QJV2" s="397" t="s">
        <v>2</v>
      </c>
      <c r="QJW2" s="397"/>
      <c r="QJX2" s="397" t="s">
        <v>2</v>
      </c>
      <c r="QJY2" s="397"/>
      <c r="QJZ2" s="397" t="s">
        <v>2</v>
      </c>
      <c r="QKA2" s="397"/>
      <c r="QKB2" s="397" t="s">
        <v>2</v>
      </c>
      <c r="QKC2" s="397"/>
      <c r="QKD2" s="397" t="s">
        <v>2</v>
      </c>
      <c r="QKE2" s="397"/>
      <c r="QKF2" s="397" t="s">
        <v>2</v>
      </c>
      <c r="QKG2" s="397"/>
      <c r="QKH2" s="397" t="s">
        <v>2</v>
      </c>
      <c r="QKI2" s="397"/>
      <c r="QKJ2" s="397" t="s">
        <v>2</v>
      </c>
      <c r="QKK2" s="397"/>
      <c r="QKL2" s="397" t="s">
        <v>2</v>
      </c>
      <c r="QKM2" s="397"/>
      <c r="QKN2" s="397" t="s">
        <v>2</v>
      </c>
      <c r="QKO2" s="397"/>
      <c r="QKP2" s="397" t="s">
        <v>2</v>
      </c>
      <c r="QKQ2" s="397"/>
      <c r="QKR2" s="397" t="s">
        <v>2</v>
      </c>
      <c r="QKS2" s="397"/>
      <c r="QKT2" s="397" t="s">
        <v>2</v>
      </c>
      <c r="QKU2" s="397"/>
      <c r="QKV2" s="397" t="s">
        <v>2</v>
      </c>
      <c r="QKW2" s="397"/>
      <c r="QKX2" s="397" t="s">
        <v>2</v>
      </c>
      <c r="QKY2" s="397"/>
      <c r="QKZ2" s="397" t="s">
        <v>2</v>
      </c>
      <c r="QLA2" s="397"/>
      <c r="QLB2" s="397" t="s">
        <v>2</v>
      </c>
      <c r="QLC2" s="397"/>
      <c r="QLD2" s="397" t="s">
        <v>2</v>
      </c>
      <c r="QLE2" s="397"/>
      <c r="QLF2" s="397" t="s">
        <v>2</v>
      </c>
      <c r="QLG2" s="397"/>
      <c r="QLH2" s="397" t="s">
        <v>2</v>
      </c>
      <c r="QLI2" s="397"/>
      <c r="QLJ2" s="397" t="s">
        <v>2</v>
      </c>
      <c r="QLK2" s="397"/>
      <c r="QLL2" s="397" t="s">
        <v>2</v>
      </c>
      <c r="QLM2" s="397"/>
      <c r="QLN2" s="397" t="s">
        <v>2</v>
      </c>
      <c r="QLO2" s="397"/>
      <c r="QLP2" s="397" t="s">
        <v>2</v>
      </c>
      <c r="QLQ2" s="397"/>
      <c r="QLR2" s="397" t="s">
        <v>2</v>
      </c>
      <c r="QLS2" s="397"/>
      <c r="QLT2" s="397" t="s">
        <v>2</v>
      </c>
      <c r="QLU2" s="397"/>
      <c r="QLV2" s="397" t="s">
        <v>2</v>
      </c>
      <c r="QLW2" s="397"/>
      <c r="QLX2" s="397" t="s">
        <v>2</v>
      </c>
      <c r="QLY2" s="397"/>
      <c r="QLZ2" s="397" t="s">
        <v>2</v>
      </c>
      <c r="QMA2" s="397"/>
      <c r="QMB2" s="397" t="s">
        <v>2</v>
      </c>
      <c r="QMC2" s="397"/>
      <c r="QMD2" s="397" t="s">
        <v>2</v>
      </c>
      <c r="QME2" s="397"/>
      <c r="QMF2" s="397" t="s">
        <v>2</v>
      </c>
      <c r="QMG2" s="397"/>
      <c r="QMH2" s="397" t="s">
        <v>2</v>
      </c>
      <c r="QMI2" s="397"/>
      <c r="QMJ2" s="397" t="s">
        <v>2</v>
      </c>
      <c r="QMK2" s="397"/>
      <c r="QML2" s="397" t="s">
        <v>2</v>
      </c>
      <c r="QMM2" s="397"/>
      <c r="QMN2" s="397" t="s">
        <v>2</v>
      </c>
      <c r="QMO2" s="397"/>
      <c r="QMP2" s="397" t="s">
        <v>2</v>
      </c>
      <c r="QMQ2" s="397"/>
      <c r="QMR2" s="397" t="s">
        <v>2</v>
      </c>
      <c r="QMS2" s="397"/>
      <c r="QMT2" s="397" t="s">
        <v>2</v>
      </c>
      <c r="QMU2" s="397"/>
      <c r="QMV2" s="397" t="s">
        <v>2</v>
      </c>
      <c r="QMW2" s="397"/>
      <c r="QMX2" s="397" t="s">
        <v>2</v>
      </c>
      <c r="QMY2" s="397"/>
      <c r="QMZ2" s="397" t="s">
        <v>2</v>
      </c>
      <c r="QNA2" s="397"/>
      <c r="QNB2" s="397" t="s">
        <v>2</v>
      </c>
      <c r="QNC2" s="397"/>
      <c r="QND2" s="397" t="s">
        <v>2</v>
      </c>
      <c r="QNE2" s="397"/>
      <c r="QNF2" s="397" t="s">
        <v>2</v>
      </c>
      <c r="QNG2" s="397"/>
      <c r="QNH2" s="397" t="s">
        <v>2</v>
      </c>
      <c r="QNI2" s="397"/>
      <c r="QNJ2" s="397" t="s">
        <v>2</v>
      </c>
      <c r="QNK2" s="397"/>
      <c r="QNL2" s="397" t="s">
        <v>2</v>
      </c>
      <c r="QNM2" s="397"/>
      <c r="QNN2" s="397" t="s">
        <v>2</v>
      </c>
      <c r="QNO2" s="397"/>
      <c r="QNP2" s="397" t="s">
        <v>2</v>
      </c>
      <c r="QNQ2" s="397"/>
      <c r="QNR2" s="397" t="s">
        <v>2</v>
      </c>
      <c r="QNS2" s="397"/>
      <c r="QNT2" s="397" t="s">
        <v>2</v>
      </c>
      <c r="QNU2" s="397"/>
      <c r="QNV2" s="397" t="s">
        <v>2</v>
      </c>
      <c r="QNW2" s="397"/>
      <c r="QNX2" s="397" t="s">
        <v>2</v>
      </c>
      <c r="QNY2" s="397"/>
      <c r="QNZ2" s="397" t="s">
        <v>2</v>
      </c>
      <c r="QOA2" s="397"/>
      <c r="QOB2" s="397" t="s">
        <v>2</v>
      </c>
      <c r="QOC2" s="397"/>
      <c r="QOD2" s="397" t="s">
        <v>2</v>
      </c>
      <c r="QOE2" s="397"/>
      <c r="QOF2" s="397" t="s">
        <v>2</v>
      </c>
      <c r="QOG2" s="397"/>
      <c r="QOH2" s="397" t="s">
        <v>2</v>
      </c>
      <c r="QOI2" s="397"/>
      <c r="QOJ2" s="397" t="s">
        <v>2</v>
      </c>
      <c r="QOK2" s="397"/>
      <c r="QOL2" s="397" t="s">
        <v>2</v>
      </c>
      <c r="QOM2" s="397"/>
      <c r="QON2" s="397" t="s">
        <v>2</v>
      </c>
      <c r="QOO2" s="397"/>
      <c r="QOP2" s="397" t="s">
        <v>2</v>
      </c>
      <c r="QOQ2" s="397"/>
      <c r="QOR2" s="397" t="s">
        <v>2</v>
      </c>
      <c r="QOS2" s="397"/>
      <c r="QOT2" s="397" t="s">
        <v>2</v>
      </c>
      <c r="QOU2" s="397"/>
      <c r="QOV2" s="397" t="s">
        <v>2</v>
      </c>
      <c r="QOW2" s="397"/>
      <c r="QOX2" s="397" t="s">
        <v>2</v>
      </c>
      <c r="QOY2" s="397"/>
      <c r="QOZ2" s="397" t="s">
        <v>2</v>
      </c>
      <c r="QPA2" s="397"/>
      <c r="QPB2" s="397" t="s">
        <v>2</v>
      </c>
      <c r="QPC2" s="397"/>
      <c r="QPD2" s="397" t="s">
        <v>2</v>
      </c>
      <c r="QPE2" s="397"/>
      <c r="QPF2" s="397" t="s">
        <v>2</v>
      </c>
      <c r="QPG2" s="397"/>
      <c r="QPH2" s="397" t="s">
        <v>2</v>
      </c>
      <c r="QPI2" s="397"/>
      <c r="QPJ2" s="397" t="s">
        <v>2</v>
      </c>
      <c r="QPK2" s="397"/>
      <c r="QPL2" s="397" t="s">
        <v>2</v>
      </c>
      <c r="QPM2" s="397"/>
      <c r="QPN2" s="397" t="s">
        <v>2</v>
      </c>
      <c r="QPO2" s="397"/>
      <c r="QPP2" s="397" t="s">
        <v>2</v>
      </c>
      <c r="QPQ2" s="397"/>
      <c r="QPR2" s="397" t="s">
        <v>2</v>
      </c>
      <c r="QPS2" s="397"/>
      <c r="QPT2" s="397" t="s">
        <v>2</v>
      </c>
      <c r="QPU2" s="397"/>
      <c r="QPV2" s="397" t="s">
        <v>2</v>
      </c>
      <c r="QPW2" s="397"/>
      <c r="QPX2" s="397" t="s">
        <v>2</v>
      </c>
      <c r="QPY2" s="397"/>
      <c r="QPZ2" s="397" t="s">
        <v>2</v>
      </c>
      <c r="QQA2" s="397"/>
      <c r="QQB2" s="397" t="s">
        <v>2</v>
      </c>
      <c r="QQC2" s="397"/>
      <c r="QQD2" s="397" t="s">
        <v>2</v>
      </c>
      <c r="QQE2" s="397"/>
      <c r="QQF2" s="397" t="s">
        <v>2</v>
      </c>
      <c r="QQG2" s="397"/>
      <c r="QQH2" s="397" t="s">
        <v>2</v>
      </c>
      <c r="QQI2" s="397"/>
      <c r="QQJ2" s="397" t="s">
        <v>2</v>
      </c>
      <c r="QQK2" s="397"/>
      <c r="QQL2" s="397" t="s">
        <v>2</v>
      </c>
      <c r="QQM2" s="397"/>
      <c r="QQN2" s="397" t="s">
        <v>2</v>
      </c>
      <c r="QQO2" s="397"/>
      <c r="QQP2" s="397" t="s">
        <v>2</v>
      </c>
      <c r="QQQ2" s="397"/>
      <c r="QQR2" s="397" t="s">
        <v>2</v>
      </c>
      <c r="QQS2" s="397"/>
      <c r="QQT2" s="397" t="s">
        <v>2</v>
      </c>
      <c r="QQU2" s="397"/>
      <c r="QQV2" s="397" t="s">
        <v>2</v>
      </c>
      <c r="QQW2" s="397"/>
      <c r="QQX2" s="397" t="s">
        <v>2</v>
      </c>
      <c r="QQY2" s="397"/>
      <c r="QQZ2" s="397" t="s">
        <v>2</v>
      </c>
      <c r="QRA2" s="397"/>
      <c r="QRB2" s="397" t="s">
        <v>2</v>
      </c>
      <c r="QRC2" s="397"/>
      <c r="QRD2" s="397" t="s">
        <v>2</v>
      </c>
      <c r="QRE2" s="397"/>
      <c r="QRF2" s="397" t="s">
        <v>2</v>
      </c>
      <c r="QRG2" s="397"/>
      <c r="QRH2" s="397" t="s">
        <v>2</v>
      </c>
      <c r="QRI2" s="397"/>
      <c r="QRJ2" s="397" t="s">
        <v>2</v>
      </c>
      <c r="QRK2" s="397"/>
      <c r="QRL2" s="397" t="s">
        <v>2</v>
      </c>
      <c r="QRM2" s="397"/>
      <c r="QRN2" s="397" t="s">
        <v>2</v>
      </c>
      <c r="QRO2" s="397"/>
      <c r="QRP2" s="397" t="s">
        <v>2</v>
      </c>
      <c r="QRQ2" s="397"/>
      <c r="QRR2" s="397" t="s">
        <v>2</v>
      </c>
      <c r="QRS2" s="397"/>
      <c r="QRT2" s="397" t="s">
        <v>2</v>
      </c>
      <c r="QRU2" s="397"/>
      <c r="QRV2" s="397" t="s">
        <v>2</v>
      </c>
      <c r="QRW2" s="397"/>
      <c r="QRX2" s="397" t="s">
        <v>2</v>
      </c>
      <c r="QRY2" s="397"/>
      <c r="QRZ2" s="397" t="s">
        <v>2</v>
      </c>
      <c r="QSA2" s="397"/>
      <c r="QSB2" s="397" t="s">
        <v>2</v>
      </c>
      <c r="QSC2" s="397"/>
      <c r="QSD2" s="397" t="s">
        <v>2</v>
      </c>
      <c r="QSE2" s="397"/>
      <c r="QSF2" s="397" t="s">
        <v>2</v>
      </c>
      <c r="QSG2" s="397"/>
      <c r="QSH2" s="397" t="s">
        <v>2</v>
      </c>
      <c r="QSI2" s="397"/>
      <c r="QSJ2" s="397" t="s">
        <v>2</v>
      </c>
      <c r="QSK2" s="397"/>
      <c r="QSL2" s="397" t="s">
        <v>2</v>
      </c>
      <c r="QSM2" s="397"/>
      <c r="QSN2" s="397" t="s">
        <v>2</v>
      </c>
      <c r="QSO2" s="397"/>
      <c r="QSP2" s="397" t="s">
        <v>2</v>
      </c>
      <c r="QSQ2" s="397"/>
      <c r="QSR2" s="397" t="s">
        <v>2</v>
      </c>
      <c r="QSS2" s="397"/>
      <c r="QST2" s="397" t="s">
        <v>2</v>
      </c>
      <c r="QSU2" s="397"/>
      <c r="QSV2" s="397" t="s">
        <v>2</v>
      </c>
      <c r="QSW2" s="397"/>
      <c r="QSX2" s="397" t="s">
        <v>2</v>
      </c>
      <c r="QSY2" s="397"/>
      <c r="QSZ2" s="397" t="s">
        <v>2</v>
      </c>
      <c r="QTA2" s="397"/>
      <c r="QTB2" s="397" t="s">
        <v>2</v>
      </c>
      <c r="QTC2" s="397"/>
      <c r="QTD2" s="397" t="s">
        <v>2</v>
      </c>
      <c r="QTE2" s="397"/>
      <c r="QTF2" s="397" t="s">
        <v>2</v>
      </c>
      <c r="QTG2" s="397"/>
      <c r="QTH2" s="397" t="s">
        <v>2</v>
      </c>
      <c r="QTI2" s="397"/>
      <c r="QTJ2" s="397" t="s">
        <v>2</v>
      </c>
      <c r="QTK2" s="397"/>
      <c r="QTL2" s="397" t="s">
        <v>2</v>
      </c>
      <c r="QTM2" s="397"/>
      <c r="QTN2" s="397" t="s">
        <v>2</v>
      </c>
      <c r="QTO2" s="397"/>
      <c r="QTP2" s="397" t="s">
        <v>2</v>
      </c>
      <c r="QTQ2" s="397"/>
      <c r="QTR2" s="397" t="s">
        <v>2</v>
      </c>
      <c r="QTS2" s="397"/>
      <c r="QTT2" s="397" t="s">
        <v>2</v>
      </c>
      <c r="QTU2" s="397"/>
      <c r="QTV2" s="397" t="s">
        <v>2</v>
      </c>
      <c r="QTW2" s="397"/>
      <c r="QTX2" s="397" t="s">
        <v>2</v>
      </c>
      <c r="QTY2" s="397"/>
      <c r="QTZ2" s="397" t="s">
        <v>2</v>
      </c>
      <c r="QUA2" s="397"/>
      <c r="QUB2" s="397" t="s">
        <v>2</v>
      </c>
      <c r="QUC2" s="397"/>
      <c r="QUD2" s="397" t="s">
        <v>2</v>
      </c>
      <c r="QUE2" s="397"/>
      <c r="QUF2" s="397" t="s">
        <v>2</v>
      </c>
      <c r="QUG2" s="397"/>
      <c r="QUH2" s="397" t="s">
        <v>2</v>
      </c>
      <c r="QUI2" s="397"/>
      <c r="QUJ2" s="397" t="s">
        <v>2</v>
      </c>
      <c r="QUK2" s="397"/>
      <c r="QUL2" s="397" t="s">
        <v>2</v>
      </c>
      <c r="QUM2" s="397"/>
      <c r="QUN2" s="397" t="s">
        <v>2</v>
      </c>
      <c r="QUO2" s="397"/>
      <c r="QUP2" s="397" t="s">
        <v>2</v>
      </c>
      <c r="QUQ2" s="397"/>
      <c r="QUR2" s="397" t="s">
        <v>2</v>
      </c>
      <c r="QUS2" s="397"/>
      <c r="QUT2" s="397" t="s">
        <v>2</v>
      </c>
      <c r="QUU2" s="397"/>
      <c r="QUV2" s="397" t="s">
        <v>2</v>
      </c>
      <c r="QUW2" s="397"/>
      <c r="QUX2" s="397" t="s">
        <v>2</v>
      </c>
      <c r="QUY2" s="397"/>
      <c r="QUZ2" s="397" t="s">
        <v>2</v>
      </c>
      <c r="QVA2" s="397"/>
      <c r="QVB2" s="397" t="s">
        <v>2</v>
      </c>
      <c r="QVC2" s="397"/>
      <c r="QVD2" s="397" t="s">
        <v>2</v>
      </c>
      <c r="QVE2" s="397"/>
      <c r="QVF2" s="397" t="s">
        <v>2</v>
      </c>
      <c r="QVG2" s="397"/>
      <c r="QVH2" s="397" t="s">
        <v>2</v>
      </c>
      <c r="QVI2" s="397"/>
      <c r="QVJ2" s="397" t="s">
        <v>2</v>
      </c>
      <c r="QVK2" s="397"/>
      <c r="QVL2" s="397" t="s">
        <v>2</v>
      </c>
      <c r="QVM2" s="397"/>
      <c r="QVN2" s="397" t="s">
        <v>2</v>
      </c>
      <c r="QVO2" s="397"/>
      <c r="QVP2" s="397" t="s">
        <v>2</v>
      </c>
      <c r="QVQ2" s="397"/>
      <c r="QVR2" s="397" t="s">
        <v>2</v>
      </c>
      <c r="QVS2" s="397"/>
      <c r="QVT2" s="397" t="s">
        <v>2</v>
      </c>
      <c r="QVU2" s="397"/>
      <c r="QVV2" s="397" t="s">
        <v>2</v>
      </c>
      <c r="QVW2" s="397"/>
      <c r="QVX2" s="397" t="s">
        <v>2</v>
      </c>
      <c r="QVY2" s="397"/>
      <c r="QVZ2" s="397" t="s">
        <v>2</v>
      </c>
      <c r="QWA2" s="397"/>
      <c r="QWB2" s="397" t="s">
        <v>2</v>
      </c>
      <c r="QWC2" s="397"/>
      <c r="QWD2" s="397" t="s">
        <v>2</v>
      </c>
      <c r="QWE2" s="397"/>
      <c r="QWF2" s="397" t="s">
        <v>2</v>
      </c>
      <c r="QWG2" s="397"/>
      <c r="QWH2" s="397" t="s">
        <v>2</v>
      </c>
      <c r="QWI2" s="397"/>
      <c r="QWJ2" s="397" t="s">
        <v>2</v>
      </c>
      <c r="QWK2" s="397"/>
      <c r="QWL2" s="397" t="s">
        <v>2</v>
      </c>
      <c r="QWM2" s="397"/>
      <c r="QWN2" s="397" t="s">
        <v>2</v>
      </c>
      <c r="QWO2" s="397"/>
      <c r="QWP2" s="397" t="s">
        <v>2</v>
      </c>
      <c r="QWQ2" s="397"/>
      <c r="QWR2" s="397" t="s">
        <v>2</v>
      </c>
      <c r="QWS2" s="397"/>
      <c r="QWT2" s="397" t="s">
        <v>2</v>
      </c>
      <c r="QWU2" s="397"/>
      <c r="QWV2" s="397" t="s">
        <v>2</v>
      </c>
      <c r="QWW2" s="397"/>
      <c r="QWX2" s="397" t="s">
        <v>2</v>
      </c>
      <c r="QWY2" s="397"/>
      <c r="QWZ2" s="397" t="s">
        <v>2</v>
      </c>
      <c r="QXA2" s="397"/>
      <c r="QXB2" s="397" t="s">
        <v>2</v>
      </c>
      <c r="QXC2" s="397"/>
      <c r="QXD2" s="397" t="s">
        <v>2</v>
      </c>
      <c r="QXE2" s="397"/>
      <c r="QXF2" s="397" t="s">
        <v>2</v>
      </c>
      <c r="QXG2" s="397"/>
      <c r="QXH2" s="397" t="s">
        <v>2</v>
      </c>
      <c r="QXI2" s="397"/>
      <c r="QXJ2" s="397" t="s">
        <v>2</v>
      </c>
      <c r="QXK2" s="397"/>
      <c r="QXL2" s="397" t="s">
        <v>2</v>
      </c>
      <c r="QXM2" s="397"/>
      <c r="QXN2" s="397" t="s">
        <v>2</v>
      </c>
      <c r="QXO2" s="397"/>
      <c r="QXP2" s="397" t="s">
        <v>2</v>
      </c>
      <c r="QXQ2" s="397"/>
      <c r="QXR2" s="397" t="s">
        <v>2</v>
      </c>
      <c r="QXS2" s="397"/>
      <c r="QXT2" s="397" t="s">
        <v>2</v>
      </c>
      <c r="QXU2" s="397"/>
      <c r="QXV2" s="397" t="s">
        <v>2</v>
      </c>
      <c r="QXW2" s="397"/>
      <c r="QXX2" s="397" t="s">
        <v>2</v>
      </c>
      <c r="QXY2" s="397"/>
      <c r="QXZ2" s="397" t="s">
        <v>2</v>
      </c>
      <c r="QYA2" s="397"/>
      <c r="QYB2" s="397" t="s">
        <v>2</v>
      </c>
      <c r="QYC2" s="397"/>
      <c r="QYD2" s="397" t="s">
        <v>2</v>
      </c>
      <c r="QYE2" s="397"/>
      <c r="QYF2" s="397" t="s">
        <v>2</v>
      </c>
      <c r="QYG2" s="397"/>
      <c r="QYH2" s="397" t="s">
        <v>2</v>
      </c>
      <c r="QYI2" s="397"/>
      <c r="QYJ2" s="397" t="s">
        <v>2</v>
      </c>
      <c r="QYK2" s="397"/>
      <c r="QYL2" s="397" t="s">
        <v>2</v>
      </c>
      <c r="QYM2" s="397"/>
      <c r="QYN2" s="397" t="s">
        <v>2</v>
      </c>
      <c r="QYO2" s="397"/>
      <c r="QYP2" s="397" t="s">
        <v>2</v>
      </c>
      <c r="QYQ2" s="397"/>
      <c r="QYR2" s="397" t="s">
        <v>2</v>
      </c>
      <c r="QYS2" s="397"/>
      <c r="QYT2" s="397" t="s">
        <v>2</v>
      </c>
      <c r="QYU2" s="397"/>
      <c r="QYV2" s="397" t="s">
        <v>2</v>
      </c>
      <c r="QYW2" s="397"/>
      <c r="QYX2" s="397" t="s">
        <v>2</v>
      </c>
      <c r="QYY2" s="397"/>
      <c r="QYZ2" s="397" t="s">
        <v>2</v>
      </c>
      <c r="QZA2" s="397"/>
      <c r="QZB2" s="397" t="s">
        <v>2</v>
      </c>
      <c r="QZC2" s="397"/>
      <c r="QZD2" s="397" t="s">
        <v>2</v>
      </c>
      <c r="QZE2" s="397"/>
      <c r="QZF2" s="397" t="s">
        <v>2</v>
      </c>
      <c r="QZG2" s="397"/>
      <c r="QZH2" s="397" t="s">
        <v>2</v>
      </c>
      <c r="QZI2" s="397"/>
      <c r="QZJ2" s="397" t="s">
        <v>2</v>
      </c>
      <c r="QZK2" s="397"/>
      <c r="QZL2" s="397" t="s">
        <v>2</v>
      </c>
      <c r="QZM2" s="397"/>
      <c r="QZN2" s="397" t="s">
        <v>2</v>
      </c>
      <c r="QZO2" s="397"/>
      <c r="QZP2" s="397" t="s">
        <v>2</v>
      </c>
      <c r="QZQ2" s="397"/>
      <c r="QZR2" s="397" t="s">
        <v>2</v>
      </c>
      <c r="QZS2" s="397"/>
      <c r="QZT2" s="397" t="s">
        <v>2</v>
      </c>
      <c r="QZU2" s="397"/>
      <c r="QZV2" s="397" t="s">
        <v>2</v>
      </c>
      <c r="QZW2" s="397"/>
      <c r="QZX2" s="397" t="s">
        <v>2</v>
      </c>
      <c r="QZY2" s="397"/>
      <c r="QZZ2" s="397" t="s">
        <v>2</v>
      </c>
      <c r="RAA2" s="397"/>
      <c r="RAB2" s="397" t="s">
        <v>2</v>
      </c>
      <c r="RAC2" s="397"/>
      <c r="RAD2" s="397" t="s">
        <v>2</v>
      </c>
      <c r="RAE2" s="397"/>
      <c r="RAF2" s="397" t="s">
        <v>2</v>
      </c>
      <c r="RAG2" s="397"/>
      <c r="RAH2" s="397" t="s">
        <v>2</v>
      </c>
      <c r="RAI2" s="397"/>
      <c r="RAJ2" s="397" t="s">
        <v>2</v>
      </c>
      <c r="RAK2" s="397"/>
      <c r="RAL2" s="397" t="s">
        <v>2</v>
      </c>
      <c r="RAM2" s="397"/>
      <c r="RAN2" s="397" t="s">
        <v>2</v>
      </c>
      <c r="RAO2" s="397"/>
      <c r="RAP2" s="397" t="s">
        <v>2</v>
      </c>
      <c r="RAQ2" s="397"/>
      <c r="RAR2" s="397" t="s">
        <v>2</v>
      </c>
      <c r="RAS2" s="397"/>
      <c r="RAT2" s="397" t="s">
        <v>2</v>
      </c>
      <c r="RAU2" s="397"/>
      <c r="RAV2" s="397" t="s">
        <v>2</v>
      </c>
      <c r="RAW2" s="397"/>
      <c r="RAX2" s="397" t="s">
        <v>2</v>
      </c>
      <c r="RAY2" s="397"/>
      <c r="RAZ2" s="397" t="s">
        <v>2</v>
      </c>
      <c r="RBA2" s="397"/>
      <c r="RBB2" s="397" t="s">
        <v>2</v>
      </c>
      <c r="RBC2" s="397"/>
      <c r="RBD2" s="397" t="s">
        <v>2</v>
      </c>
      <c r="RBE2" s="397"/>
      <c r="RBF2" s="397" t="s">
        <v>2</v>
      </c>
      <c r="RBG2" s="397"/>
      <c r="RBH2" s="397" t="s">
        <v>2</v>
      </c>
      <c r="RBI2" s="397"/>
      <c r="RBJ2" s="397" t="s">
        <v>2</v>
      </c>
      <c r="RBK2" s="397"/>
      <c r="RBL2" s="397" t="s">
        <v>2</v>
      </c>
      <c r="RBM2" s="397"/>
      <c r="RBN2" s="397" t="s">
        <v>2</v>
      </c>
      <c r="RBO2" s="397"/>
      <c r="RBP2" s="397" t="s">
        <v>2</v>
      </c>
      <c r="RBQ2" s="397"/>
      <c r="RBR2" s="397" t="s">
        <v>2</v>
      </c>
      <c r="RBS2" s="397"/>
      <c r="RBT2" s="397" t="s">
        <v>2</v>
      </c>
      <c r="RBU2" s="397"/>
      <c r="RBV2" s="397" t="s">
        <v>2</v>
      </c>
      <c r="RBW2" s="397"/>
      <c r="RBX2" s="397" t="s">
        <v>2</v>
      </c>
      <c r="RBY2" s="397"/>
      <c r="RBZ2" s="397" t="s">
        <v>2</v>
      </c>
      <c r="RCA2" s="397"/>
      <c r="RCB2" s="397" t="s">
        <v>2</v>
      </c>
      <c r="RCC2" s="397"/>
      <c r="RCD2" s="397" t="s">
        <v>2</v>
      </c>
      <c r="RCE2" s="397"/>
      <c r="RCF2" s="397" t="s">
        <v>2</v>
      </c>
      <c r="RCG2" s="397"/>
      <c r="RCH2" s="397" t="s">
        <v>2</v>
      </c>
      <c r="RCI2" s="397"/>
      <c r="RCJ2" s="397" t="s">
        <v>2</v>
      </c>
      <c r="RCK2" s="397"/>
      <c r="RCL2" s="397" t="s">
        <v>2</v>
      </c>
      <c r="RCM2" s="397"/>
      <c r="RCN2" s="397" t="s">
        <v>2</v>
      </c>
      <c r="RCO2" s="397"/>
      <c r="RCP2" s="397" t="s">
        <v>2</v>
      </c>
      <c r="RCQ2" s="397"/>
      <c r="RCR2" s="397" t="s">
        <v>2</v>
      </c>
      <c r="RCS2" s="397"/>
      <c r="RCT2" s="397" t="s">
        <v>2</v>
      </c>
      <c r="RCU2" s="397"/>
      <c r="RCV2" s="397" t="s">
        <v>2</v>
      </c>
      <c r="RCW2" s="397"/>
      <c r="RCX2" s="397" t="s">
        <v>2</v>
      </c>
      <c r="RCY2" s="397"/>
      <c r="RCZ2" s="397" t="s">
        <v>2</v>
      </c>
      <c r="RDA2" s="397"/>
      <c r="RDB2" s="397" t="s">
        <v>2</v>
      </c>
      <c r="RDC2" s="397"/>
      <c r="RDD2" s="397" t="s">
        <v>2</v>
      </c>
      <c r="RDE2" s="397"/>
      <c r="RDF2" s="397" t="s">
        <v>2</v>
      </c>
      <c r="RDG2" s="397"/>
      <c r="RDH2" s="397" t="s">
        <v>2</v>
      </c>
      <c r="RDI2" s="397"/>
      <c r="RDJ2" s="397" t="s">
        <v>2</v>
      </c>
      <c r="RDK2" s="397"/>
      <c r="RDL2" s="397" t="s">
        <v>2</v>
      </c>
      <c r="RDM2" s="397"/>
      <c r="RDN2" s="397" t="s">
        <v>2</v>
      </c>
      <c r="RDO2" s="397"/>
      <c r="RDP2" s="397" t="s">
        <v>2</v>
      </c>
      <c r="RDQ2" s="397"/>
      <c r="RDR2" s="397" t="s">
        <v>2</v>
      </c>
      <c r="RDS2" s="397"/>
      <c r="RDT2" s="397" t="s">
        <v>2</v>
      </c>
      <c r="RDU2" s="397"/>
      <c r="RDV2" s="397" t="s">
        <v>2</v>
      </c>
      <c r="RDW2" s="397"/>
      <c r="RDX2" s="397" t="s">
        <v>2</v>
      </c>
      <c r="RDY2" s="397"/>
      <c r="RDZ2" s="397" t="s">
        <v>2</v>
      </c>
      <c r="REA2" s="397"/>
      <c r="REB2" s="397" t="s">
        <v>2</v>
      </c>
      <c r="REC2" s="397"/>
      <c r="RED2" s="397" t="s">
        <v>2</v>
      </c>
      <c r="REE2" s="397"/>
      <c r="REF2" s="397" t="s">
        <v>2</v>
      </c>
      <c r="REG2" s="397"/>
      <c r="REH2" s="397" t="s">
        <v>2</v>
      </c>
      <c r="REI2" s="397"/>
      <c r="REJ2" s="397" t="s">
        <v>2</v>
      </c>
      <c r="REK2" s="397"/>
      <c r="REL2" s="397" t="s">
        <v>2</v>
      </c>
      <c r="REM2" s="397"/>
      <c r="REN2" s="397" t="s">
        <v>2</v>
      </c>
      <c r="REO2" s="397"/>
      <c r="REP2" s="397" t="s">
        <v>2</v>
      </c>
      <c r="REQ2" s="397"/>
      <c r="RER2" s="397" t="s">
        <v>2</v>
      </c>
      <c r="RES2" s="397"/>
      <c r="RET2" s="397" t="s">
        <v>2</v>
      </c>
      <c r="REU2" s="397"/>
      <c r="REV2" s="397" t="s">
        <v>2</v>
      </c>
      <c r="REW2" s="397"/>
      <c r="REX2" s="397" t="s">
        <v>2</v>
      </c>
      <c r="REY2" s="397"/>
      <c r="REZ2" s="397" t="s">
        <v>2</v>
      </c>
      <c r="RFA2" s="397"/>
      <c r="RFB2" s="397" t="s">
        <v>2</v>
      </c>
      <c r="RFC2" s="397"/>
      <c r="RFD2" s="397" t="s">
        <v>2</v>
      </c>
      <c r="RFE2" s="397"/>
      <c r="RFF2" s="397" t="s">
        <v>2</v>
      </c>
      <c r="RFG2" s="397"/>
      <c r="RFH2" s="397" t="s">
        <v>2</v>
      </c>
      <c r="RFI2" s="397"/>
      <c r="RFJ2" s="397" t="s">
        <v>2</v>
      </c>
      <c r="RFK2" s="397"/>
      <c r="RFL2" s="397" t="s">
        <v>2</v>
      </c>
      <c r="RFM2" s="397"/>
      <c r="RFN2" s="397" t="s">
        <v>2</v>
      </c>
      <c r="RFO2" s="397"/>
      <c r="RFP2" s="397" t="s">
        <v>2</v>
      </c>
      <c r="RFQ2" s="397"/>
      <c r="RFR2" s="397" t="s">
        <v>2</v>
      </c>
      <c r="RFS2" s="397"/>
      <c r="RFT2" s="397" t="s">
        <v>2</v>
      </c>
      <c r="RFU2" s="397"/>
      <c r="RFV2" s="397" t="s">
        <v>2</v>
      </c>
      <c r="RFW2" s="397"/>
      <c r="RFX2" s="397" t="s">
        <v>2</v>
      </c>
      <c r="RFY2" s="397"/>
      <c r="RFZ2" s="397" t="s">
        <v>2</v>
      </c>
      <c r="RGA2" s="397"/>
      <c r="RGB2" s="397" t="s">
        <v>2</v>
      </c>
      <c r="RGC2" s="397"/>
      <c r="RGD2" s="397" t="s">
        <v>2</v>
      </c>
      <c r="RGE2" s="397"/>
      <c r="RGF2" s="397" t="s">
        <v>2</v>
      </c>
      <c r="RGG2" s="397"/>
      <c r="RGH2" s="397" t="s">
        <v>2</v>
      </c>
      <c r="RGI2" s="397"/>
      <c r="RGJ2" s="397" t="s">
        <v>2</v>
      </c>
      <c r="RGK2" s="397"/>
      <c r="RGL2" s="397" t="s">
        <v>2</v>
      </c>
      <c r="RGM2" s="397"/>
      <c r="RGN2" s="397" t="s">
        <v>2</v>
      </c>
      <c r="RGO2" s="397"/>
      <c r="RGP2" s="397" t="s">
        <v>2</v>
      </c>
      <c r="RGQ2" s="397"/>
      <c r="RGR2" s="397" t="s">
        <v>2</v>
      </c>
      <c r="RGS2" s="397"/>
      <c r="RGT2" s="397" t="s">
        <v>2</v>
      </c>
      <c r="RGU2" s="397"/>
      <c r="RGV2" s="397" t="s">
        <v>2</v>
      </c>
      <c r="RGW2" s="397"/>
      <c r="RGX2" s="397" t="s">
        <v>2</v>
      </c>
      <c r="RGY2" s="397"/>
      <c r="RGZ2" s="397" t="s">
        <v>2</v>
      </c>
      <c r="RHA2" s="397"/>
      <c r="RHB2" s="397" t="s">
        <v>2</v>
      </c>
      <c r="RHC2" s="397"/>
      <c r="RHD2" s="397" t="s">
        <v>2</v>
      </c>
      <c r="RHE2" s="397"/>
      <c r="RHF2" s="397" t="s">
        <v>2</v>
      </c>
      <c r="RHG2" s="397"/>
      <c r="RHH2" s="397" t="s">
        <v>2</v>
      </c>
      <c r="RHI2" s="397"/>
      <c r="RHJ2" s="397" t="s">
        <v>2</v>
      </c>
      <c r="RHK2" s="397"/>
      <c r="RHL2" s="397" t="s">
        <v>2</v>
      </c>
      <c r="RHM2" s="397"/>
      <c r="RHN2" s="397" t="s">
        <v>2</v>
      </c>
      <c r="RHO2" s="397"/>
      <c r="RHP2" s="397" t="s">
        <v>2</v>
      </c>
      <c r="RHQ2" s="397"/>
      <c r="RHR2" s="397" t="s">
        <v>2</v>
      </c>
      <c r="RHS2" s="397"/>
      <c r="RHT2" s="397" t="s">
        <v>2</v>
      </c>
      <c r="RHU2" s="397"/>
      <c r="RHV2" s="397" t="s">
        <v>2</v>
      </c>
      <c r="RHW2" s="397"/>
      <c r="RHX2" s="397" t="s">
        <v>2</v>
      </c>
      <c r="RHY2" s="397"/>
      <c r="RHZ2" s="397" t="s">
        <v>2</v>
      </c>
      <c r="RIA2" s="397"/>
      <c r="RIB2" s="397" t="s">
        <v>2</v>
      </c>
      <c r="RIC2" s="397"/>
      <c r="RID2" s="397" t="s">
        <v>2</v>
      </c>
      <c r="RIE2" s="397"/>
      <c r="RIF2" s="397" t="s">
        <v>2</v>
      </c>
      <c r="RIG2" s="397"/>
      <c r="RIH2" s="397" t="s">
        <v>2</v>
      </c>
      <c r="RII2" s="397"/>
      <c r="RIJ2" s="397" t="s">
        <v>2</v>
      </c>
      <c r="RIK2" s="397"/>
      <c r="RIL2" s="397" t="s">
        <v>2</v>
      </c>
      <c r="RIM2" s="397"/>
      <c r="RIN2" s="397" t="s">
        <v>2</v>
      </c>
      <c r="RIO2" s="397"/>
      <c r="RIP2" s="397" t="s">
        <v>2</v>
      </c>
      <c r="RIQ2" s="397"/>
      <c r="RIR2" s="397" t="s">
        <v>2</v>
      </c>
      <c r="RIS2" s="397"/>
      <c r="RIT2" s="397" t="s">
        <v>2</v>
      </c>
      <c r="RIU2" s="397"/>
      <c r="RIV2" s="397" t="s">
        <v>2</v>
      </c>
      <c r="RIW2" s="397"/>
      <c r="RIX2" s="397" t="s">
        <v>2</v>
      </c>
      <c r="RIY2" s="397"/>
      <c r="RIZ2" s="397" t="s">
        <v>2</v>
      </c>
      <c r="RJA2" s="397"/>
      <c r="RJB2" s="397" t="s">
        <v>2</v>
      </c>
      <c r="RJC2" s="397"/>
      <c r="RJD2" s="397" t="s">
        <v>2</v>
      </c>
      <c r="RJE2" s="397"/>
      <c r="RJF2" s="397" t="s">
        <v>2</v>
      </c>
      <c r="RJG2" s="397"/>
      <c r="RJH2" s="397" t="s">
        <v>2</v>
      </c>
      <c r="RJI2" s="397"/>
      <c r="RJJ2" s="397" t="s">
        <v>2</v>
      </c>
      <c r="RJK2" s="397"/>
      <c r="RJL2" s="397" t="s">
        <v>2</v>
      </c>
      <c r="RJM2" s="397"/>
      <c r="RJN2" s="397" t="s">
        <v>2</v>
      </c>
      <c r="RJO2" s="397"/>
      <c r="RJP2" s="397" t="s">
        <v>2</v>
      </c>
      <c r="RJQ2" s="397"/>
      <c r="RJR2" s="397" t="s">
        <v>2</v>
      </c>
      <c r="RJS2" s="397"/>
      <c r="RJT2" s="397" t="s">
        <v>2</v>
      </c>
      <c r="RJU2" s="397"/>
      <c r="RJV2" s="397" t="s">
        <v>2</v>
      </c>
      <c r="RJW2" s="397"/>
      <c r="RJX2" s="397" t="s">
        <v>2</v>
      </c>
      <c r="RJY2" s="397"/>
      <c r="RJZ2" s="397" t="s">
        <v>2</v>
      </c>
      <c r="RKA2" s="397"/>
      <c r="RKB2" s="397" t="s">
        <v>2</v>
      </c>
      <c r="RKC2" s="397"/>
      <c r="RKD2" s="397" t="s">
        <v>2</v>
      </c>
      <c r="RKE2" s="397"/>
      <c r="RKF2" s="397" t="s">
        <v>2</v>
      </c>
      <c r="RKG2" s="397"/>
      <c r="RKH2" s="397" t="s">
        <v>2</v>
      </c>
      <c r="RKI2" s="397"/>
      <c r="RKJ2" s="397" t="s">
        <v>2</v>
      </c>
      <c r="RKK2" s="397"/>
      <c r="RKL2" s="397" t="s">
        <v>2</v>
      </c>
      <c r="RKM2" s="397"/>
      <c r="RKN2" s="397" t="s">
        <v>2</v>
      </c>
      <c r="RKO2" s="397"/>
      <c r="RKP2" s="397" t="s">
        <v>2</v>
      </c>
      <c r="RKQ2" s="397"/>
      <c r="RKR2" s="397" t="s">
        <v>2</v>
      </c>
      <c r="RKS2" s="397"/>
      <c r="RKT2" s="397" t="s">
        <v>2</v>
      </c>
      <c r="RKU2" s="397"/>
      <c r="RKV2" s="397" t="s">
        <v>2</v>
      </c>
      <c r="RKW2" s="397"/>
      <c r="RKX2" s="397" t="s">
        <v>2</v>
      </c>
      <c r="RKY2" s="397"/>
      <c r="RKZ2" s="397" t="s">
        <v>2</v>
      </c>
      <c r="RLA2" s="397"/>
      <c r="RLB2" s="397" t="s">
        <v>2</v>
      </c>
      <c r="RLC2" s="397"/>
      <c r="RLD2" s="397" t="s">
        <v>2</v>
      </c>
      <c r="RLE2" s="397"/>
      <c r="RLF2" s="397" t="s">
        <v>2</v>
      </c>
      <c r="RLG2" s="397"/>
      <c r="RLH2" s="397" t="s">
        <v>2</v>
      </c>
      <c r="RLI2" s="397"/>
      <c r="RLJ2" s="397" t="s">
        <v>2</v>
      </c>
      <c r="RLK2" s="397"/>
      <c r="RLL2" s="397" t="s">
        <v>2</v>
      </c>
      <c r="RLM2" s="397"/>
      <c r="RLN2" s="397" t="s">
        <v>2</v>
      </c>
      <c r="RLO2" s="397"/>
      <c r="RLP2" s="397" t="s">
        <v>2</v>
      </c>
      <c r="RLQ2" s="397"/>
      <c r="RLR2" s="397" t="s">
        <v>2</v>
      </c>
      <c r="RLS2" s="397"/>
      <c r="RLT2" s="397" t="s">
        <v>2</v>
      </c>
      <c r="RLU2" s="397"/>
      <c r="RLV2" s="397" t="s">
        <v>2</v>
      </c>
      <c r="RLW2" s="397"/>
      <c r="RLX2" s="397" t="s">
        <v>2</v>
      </c>
      <c r="RLY2" s="397"/>
      <c r="RLZ2" s="397" t="s">
        <v>2</v>
      </c>
      <c r="RMA2" s="397"/>
      <c r="RMB2" s="397" t="s">
        <v>2</v>
      </c>
      <c r="RMC2" s="397"/>
      <c r="RMD2" s="397" t="s">
        <v>2</v>
      </c>
      <c r="RME2" s="397"/>
      <c r="RMF2" s="397" t="s">
        <v>2</v>
      </c>
      <c r="RMG2" s="397"/>
      <c r="RMH2" s="397" t="s">
        <v>2</v>
      </c>
      <c r="RMI2" s="397"/>
      <c r="RMJ2" s="397" t="s">
        <v>2</v>
      </c>
      <c r="RMK2" s="397"/>
      <c r="RML2" s="397" t="s">
        <v>2</v>
      </c>
      <c r="RMM2" s="397"/>
      <c r="RMN2" s="397" t="s">
        <v>2</v>
      </c>
      <c r="RMO2" s="397"/>
      <c r="RMP2" s="397" t="s">
        <v>2</v>
      </c>
      <c r="RMQ2" s="397"/>
      <c r="RMR2" s="397" t="s">
        <v>2</v>
      </c>
      <c r="RMS2" s="397"/>
      <c r="RMT2" s="397" t="s">
        <v>2</v>
      </c>
      <c r="RMU2" s="397"/>
      <c r="RMV2" s="397" t="s">
        <v>2</v>
      </c>
      <c r="RMW2" s="397"/>
      <c r="RMX2" s="397" t="s">
        <v>2</v>
      </c>
      <c r="RMY2" s="397"/>
      <c r="RMZ2" s="397" t="s">
        <v>2</v>
      </c>
      <c r="RNA2" s="397"/>
      <c r="RNB2" s="397" t="s">
        <v>2</v>
      </c>
      <c r="RNC2" s="397"/>
      <c r="RND2" s="397" t="s">
        <v>2</v>
      </c>
      <c r="RNE2" s="397"/>
      <c r="RNF2" s="397" t="s">
        <v>2</v>
      </c>
      <c r="RNG2" s="397"/>
      <c r="RNH2" s="397" t="s">
        <v>2</v>
      </c>
      <c r="RNI2" s="397"/>
      <c r="RNJ2" s="397" t="s">
        <v>2</v>
      </c>
      <c r="RNK2" s="397"/>
      <c r="RNL2" s="397" t="s">
        <v>2</v>
      </c>
      <c r="RNM2" s="397"/>
      <c r="RNN2" s="397" t="s">
        <v>2</v>
      </c>
      <c r="RNO2" s="397"/>
      <c r="RNP2" s="397" t="s">
        <v>2</v>
      </c>
      <c r="RNQ2" s="397"/>
      <c r="RNR2" s="397" t="s">
        <v>2</v>
      </c>
      <c r="RNS2" s="397"/>
      <c r="RNT2" s="397" t="s">
        <v>2</v>
      </c>
      <c r="RNU2" s="397"/>
      <c r="RNV2" s="397" t="s">
        <v>2</v>
      </c>
      <c r="RNW2" s="397"/>
      <c r="RNX2" s="397" t="s">
        <v>2</v>
      </c>
      <c r="RNY2" s="397"/>
      <c r="RNZ2" s="397" t="s">
        <v>2</v>
      </c>
      <c r="ROA2" s="397"/>
      <c r="ROB2" s="397" t="s">
        <v>2</v>
      </c>
      <c r="ROC2" s="397"/>
      <c r="ROD2" s="397" t="s">
        <v>2</v>
      </c>
      <c r="ROE2" s="397"/>
      <c r="ROF2" s="397" t="s">
        <v>2</v>
      </c>
      <c r="ROG2" s="397"/>
      <c r="ROH2" s="397" t="s">
        <v>2</v>
      </c>
      <c r="ROI2" s="397"/>
      <c r="ROJ2" s="397" t="s">
        <v>2</v>
      </c>
      <c r="ROK2" s="397"/>
      <c r="ROL2" s="397" t="s">
        <v>2</v>
      </c>
      <c r="ROM2" s="397"/>
      <c r="RON2" s="397" t="s">
        <v>2</v>
      </c>
      <c r="ROO2" s="397"/>
      <c r="ROP2" s="397" t="s">
        <v>2</v>
      </c>
      <c r="ROQ2" s="397"/>
      <c r="ROR2" s="397" t="s">
        <v>2</v>
      </c>
      <c r="ROS2" s="397"/>
      <c r="ROT2" s="397" t="s">
        <v>2</v>
      </c>
      <c r="ROU2" s="397"/>
      <c r="ROV2" s="397" t="s">
        <v>2</v>
      </c>
      <c r="ROW2" s="397"/>
      <c r="ROX2" s="397" t="s">
        <v>2</v>
      </c>
      <c r="ROY2" s="397"/>
      <c r="ROZ2" s="397" t="s">
        <v>2</v>
      </c>
      <c r="RPA2" s="397"/>
      <c r="RPB2" s="397" t="s">
        <v>2</v>
      </c>
      <c r="RPC2" s="397"/>
      <c r="RPD2" s="397" t="s">
        <v>2</v>
      </c>
      <c r="RPE2" s="397"/>
      <c r="RPF2" s="397" t="s">
        <v>2</v>
      </c>
      <c r="RPG2" s="397"/>
      <c r="RPH2" s="397" t="s">
        <v>2</v>
      </c>
      <c r="RPI2" s="397"/>
      <c r="RPJ2" s="397" t="s">
        <v>2</v>
      </c>
      <c r="RPK2" s="397"/>
      <c r="RPL2" s="397" t="s">
        <v>2</v>
      </c>
      <c r="RPM2" s="397"/>
      <c r="RPN2" s="397" t="s">
        <v>2</v>
      </c>
      <c r="RPO2" s="397"/>
      <c r="RPP2" s="397" t="s">
        <v>2</v>
      </c>
      <c r="RPQ2" s="397"/>
      <c r="RPR2" s="397" t="s">
        <v>2</v>
      </c>
      <c r="RPS2" s="397"/>
      <c r="RPT2" s="397" t="s">
        <v>2</v>
      </c>
      <c r="RPU2" s="397"/>
      <c r="RPV2" s="397" t="s">
        <v>2</v>
      </c>
      <c r="RPW2" s="397"/>
      <c r="RPX2" s="397" t="s">
        <v>2</v>
      </c>
      <c r="RPY2" s="397"/>
      <c r="RPZ2" s="397" t="s">
        <v>2</v>
      </c>
      <c r="RQA2" s="397"/>
      <c r="RQB2" s="397" t="s">
        <v>2</v>
      </c>
      <c r="RQC2" s="397"/>
      <c r="RQD2" s="397" t="s">
        <v>2</v>
      </c>
      <c r="RQE2" s="397"/>
      <c r="RQF2" s="397" t="s">
        <v>2</v>
      </c>
      <c r="RQG2" s="397"/>
      <c r="RQH2" s="397" t="s">
        <v>2</v>
      </c>
      <c r="RQI2" s="397"/>
      <c r="RQJ2" s="397" t="s">
        <v>2</v>
      </c>
      <c r="RQK2" s="397"/>
      <c r="RQL2" s="397" t="s">
        <v>2</v>
      </c>
      <c r="RQM2" s="397"/>
      <c r="RQN2" s="397" t="s">
        <v>2</v>
      </c>
      <c r="RQO2" s="397"/>
      <c r="RQP2" s="397" t="s">
        <v>2</v>
      </c>
      <c r="RQQ2" s="397"/>
      <c r="RQR2" s="397" t="s">
        <v>2</v>
      </c>
      <c r="RQS2" s="397"/>
      <c r="RQT2" s="397" t="s">
        <v>2</v>
      </c>
      <c r="RQU2" s="397"/>
      <c r="RQV2" s="397" t="s">
        <v>2</v>
      </c>
      <c r="RQW2" s="397"/>
      <c r="RQX2" s="397" t="s">
        <v>2</v>
      </c>
      <c r="RQY2" s="397"/>
      <c r="RQZ2" s="397" t="s">
        <v>2</v>
      </c>
      <c r="RRA2" s="397"/>
      <c r="RRB2" s="397" t="s">
        <v>2</v>
      </c>
      <c r="RRC2" s="397"/>
      <c r="RRD2" s="397" t="s">
        <v>2</v>
      </c>
      <c r="RRE2" s="397"/>
      <c r="RRF2" s="397" t="s">
        <v>2</v>
      </c>
      <c r="RRG2" s="397"/>
      <c r="RRH2" s="397" t="s">
        <v>2</v>
      </c>
      <c r="RRI2" s="397"/>
      <c r="RRJ2" s="397" t="s">
        <v>2</v>
      </c>
      <c r="RRK2" s="397"/>
      <c r="RRL2" s="397" t="s">
        <v>2</v>
      </c>
      <c r="RRM2" s="397"/>
      <c r="RRN2" s="397" t="s">
        <v>2</v>
      </c>
      <c r="RRO2" s="397"/>
      <c r="RRP2" s="397" t="s">
        <v>2</v>
      </c>
      <c r="RRQ2" s="397"/>
      <c r="RRR2" s="397" t="s">
        <v>2</v>
      </c>
      <c r="RRS2" s="397"/>
      <c r="RRT2" s="397" t="s">
        <v>2</v>
      </c>
      <c r="RRU2" s="397"/>
      <c r="RRV2" s="397" t="s">
        <v>2</v>
      </c>
      <c r="RRW2" s="397"/>
      <c r="RRX2" s="397" t="s">
        <v>2</v>
      </c>
      <c r="RRY2" s="397"/>
      <c r="RRZ2" s="397" t="s">
        <v>2</v>
      </c>
      <c r="RSA2" s="397"/>
      <c r="RSB2" s="397" t="s">
        <v>2</v>
      </c>
      <c r="RSC2" s="397"/>
      <c r="RSD2" s="397" t="s">
        <v>2</v>
      </c>
      <c r="RSE2" s="397"/>
      <c r="RSF2" s="397" t="s">
        <v>2</v>
      </c>
      <c r="RSG2" s="397"/>
      <c r="RSH2" s="397" t="s">
        <v>2</v>
      </c>
      <c r="RSI2" s="397"/>
      <c r="RSJ2" s="397" t="s">
        <v>2</v>
      </c>
      <c r="RSK2" s="397"/>
      <c r="RSL2" s="397" t="s">
        <v>2</v>
      </c>
      <c r="RSM2" s="397"/>
      <c r="RSN2" s="397" t="s">
        <v>2</v>
      </c>
      <c r="RSO2" s="397"/>
      <c r="RSP2" s="397" t="s">
        <v>2</v>
      </c>
      <c r="RSQ2" s="397"/>
      <c r="RSR2" s="397" t="s">
        <v>2</v>
      </c>
      <c r="RSS2" s="397"/>
      <c r="RST2" s="397" t="s">
        <v>2</v>
      </c>
      <c r="RSU2" s="397"/>
      <c r="RSV2" s="397" t="s">
        <v>2</v>
      </c>
      <c r="RSW2" s="397"/>
      <c r="RSX2" s="397" t="s">
        <v>2</v>
      </c>
      <c r="RSY2" s="397"/>
      <c r="RSZ2" s="397" t="s">
        <v>2</v>
      </c>
      <c r="RTA2" s="397"/>
      <c r="RTB2" s="397" t="s">
        <v>2</v>
      </c>
      <c r="RTC2" s="397"/>
      <c r="RTD2" s="397" t="s">
        <v>2</v>
      </c>
      <c r="RTE2" s="397"/>
      <c r="RTF2" s="397" t="s">
        <v>2</v>
      </c>
      <c r="RTG2" s="397"/>
      <c r="RTH2" s="397" t="s">
        <v>2</v>
      </c>
      <c r="RTI2" s="397"/>
      <c r="RTJ2" s="397" t="s">
        <v>2</v>
      </c>
      <c r="RTK2" s="397"/>
      <c r="RTL2" s="397" t="s">
        <v>2</v>
      </c>
      <c r="RTM2" s="397"/>
      <c r="RTN2" s="397" t="s">
        <v>2</v>
      </c>
      <c r="RTO2" s="397"/>
      <c r="RTP2" s="397" t="s">
        <v>2</v>
      </c>
      <c r="RTQ2" s="397"/>
      <c r="RTR2" s="397" t="s">
        <v>2</v>
      </c>
      <c r="RTS2" s="397"/>
      <c r="RTT2" s="397" t="s">
        <v>2</v>
      </c>
      <c r="RTU2" s="397"/>
      <c r="RTV2" s="397" t="s">
        <v>2</v>
      </c>
      <c r="RTW2" s="397"/>
      <c r="RTX2" s="397" t="s">
        <v>2</v>
      </c>
      <c r="RTY2" s="397"/>
      <c r="RTZ2" s="397" t="s">
        <v>2</v>
      </c>
      <c r="RUA2" s="397"/>
      <c r="RUB2" s="397" t="s">
        <v>2</v>
      </c>
      <c r="RUC2" s="397"/>
      <c r="RUD2" s="397" t="s">
        <v>2</v>
      </c>
      <c r="RUE2" s="397"/>
      <c r="RUF2" s="397" t="s">
        <v>2</v>
      </c>
      <c r="RUG2" s="397"/>
      <c r="RUH2" s="397" t="s">
        <v>2</v>
      </c>
      <c r="RUI2" s="397"/>
      <c r="RUJ2" s="397" t="s">
        <v>2</v>
      </c>
      <c r="RUK2" s="397"/>
      <c r="RUL2" s="397" t="s">
        <v>2</v>
      </c>
      <c r="RUM2" s="397"/>
      <c r="RUN2" s="397" t="s">
        <v>2</v>
      </c>
      <c r="RUO2" s="397"/>
      <c r="RUP2" s="397" t="s">
        <v>2</v>
      </c>
      <c r="RUQ2" s="397"/>
      <c r="RUR2" s="397" t="s">
        <v>2</v>
      </c>
      <c r="RUS2" s="397"/>
      <c r="RUT2" s="397" t="s">
        <v>2</v>
      </c>
      <c r="RUU2" s="397"/>
      <c r="RUV2" s="397" t="s">
        <v>2</v>
      </c>
      <c r="RUW2" s="397"/>
      <c r="RUX2" s="397" t="s">
        <v>2</v>
      </c>
      <c r="RUY2" s="397"/>
      <c r="RUZ2" s="397" t="s">
        <v>2</v>
      </c>
      <c r="RVA2" s="397"/>
      <c r="RVB2" s="397" t="s">
        <v>2</v>
      </c>
      <c r="RVC2" s="397"/>
      <c r="RVD2" s="397" t="s">
        <v>2</v>
      </c>
      <c r="RVE2" s="397"/>
      <c r="RVF2" s="397" t="s">
        <v>2</v>
      </c>
      <c r="RVG2" s="397"/>
      <c r="RVH2" s="397" t="s">
        <v>2</v>
      </c>
      <c r="RVI2" s="397"/>
      <c r="RVJ2" s="397" t="s">
        <v>2</v>
      </c>
      <c r="RVK2" s="397"/>
      <c r="RVL2" s="397" t="s">
        <v>2</v>
      </c>
      <c r="RVM2" s="397"/>
      <c r="RVN2" s="397" t="s">
        <v>2</v>
      </c>
      <c r="RVO2" s="397"/>
      <c r="RVP2" s="397" t="s">
        <v>2</v>
      </c>
      <c r="RVQ2" s="397"/>
      <c r="RVR2" s="397" t="s">
        <v>2</v>
      </c>
      <c r="RVS2" s="397"/>
      <c r="RVT2" s="397" t="s">
        <v>2</v>
      </c>
      <c r="RVU2" s="397"/>
      <c r="RVV2" s="397" t="s">
        <v>2</v>
      </c>
      <c r="RVW2" s="397"/>
      <c r="RVX2" s="397" t="s">
        <v>2</v>
      </c>
      <c r="RVY2" s="397"/>
      <c r="RVZ2" s="397" t="s">
        <v>2</v>
      </c>
      <c r="RWA2" s="397"/>
      <c r="RWB2" s="397" t="s">
        <v>2</v>
      </c>
      <c r="RWC2" s="397"/>
      <c r="RWD2" s="397" t="s">
        <v>2</v>
      </c>
      <c r="RWE2" s="397"/>
      <c r="RWF2" s="397" t="s">
        <v>2</v>
      </c>
      <c r="RWG2" s="397"/>
      <c r="RWH2" s="397" t="s">
        <v>2</v>
      </c>
      <c r="RWI2" s="397"/>
      <c r="RWJ2" s="397" t="s">
        <v>2</v>
      </c>
      <c r="RWK2" s="397"/>
      <c r="RWL2" s="397" t="s">
        <v>2</v>
      </c>
      <c r="RWM2" s="397"/>
      <c r="RWN2" s="397" t="s">
        <v>2</v>
      </c>
      <c r="RWO2" s="397"/>
      <c r="RWP2" s="397" t="s">
        <v>2</v>
      </c>
      <c r="RWQ2" s="397"/>
      <c r="RWR2" s="397" t="s">
        <v>2</v>
      </c>
      <c r="RWS2" s="397"/>
      <c r="RWT2" s="397" t="s">
        <v>2</v>
      </c>
      <c r="RWU2" s="397"/>
      <c r="RWV2" s="397" t="s">
        <v>2</v>
      </c>
      <c r="RWW2" s="397"/>
      <c r="RWX2" s="397" t="s">
        <v>2</v>
      </c>
      <c r="RWY2" s="397"/>
      <c r="RWZ2" s="397" t="s">
        <v>2</v>
      </c>
      <c r="RXA2" s="397"/>
      <c r="RXB2" s="397" t="s">
        <v>2</v>
      </c>
      <c r="RXC2" s="397"/>
      <c r="RXD2" s="397" t="s">
        <v>2</v>
      </c>
      <c r="RXE2" s="397"/>
      <c r="RXF2" s="397" t="s">
        <v>2</v>
      </c>
      <c r="RXG2" s="397"/>
      <c r="RXH2" s="397" t="s">
        <v>2</v>
      </c>
      <c r="RXI2" s="397"/>
      <c r="RXJ2" s="397" t="s">
        <v>2</v>
      </c>
      <c r="RXK2" s="397"/>
      <c r="RXL2" s="397" t="s">
        <v>2</v>
      </c>
      <c r="RXM2" s="397"/>
      <c r="RXN2" s="397" t="s">
        <v>2</v>
      </c>
      <c r="RXO2" s="397"/>
      <c r="RXP2" s="397" t="s">
        <v>2</v>
      </c>
      <c r="RXQ2" s="397"/>
      <c r="RXR2" s="397" t="s">
        <v>2</v>
      </c>
      <c r="RXS2" s="397"/>
      <c r="RXT2" s="397" t="s">
        <v>2</v>
      </c>
      <c r="RXU2" s="397"/>
      <c r="RXV2" s="397" t="s">
        <v>2</v>
      </c>
      <c r="RXW2" s="397"/>
      <c r="RXX2" s="397" t="s">
        <v>2</v>
      </c>
      <c r="RXY2" s="397"/>
      <c r="RXZ2" s="397" t="s">
        <v>2</v>
      </c>
      <c r="RYA2" s="397"/>
      <c r="RYB2" s="397" t="s">
        <v>2</v>
      </c>
      <c r="RYC2" s="397"/>
      <c r="RYD2" s="397" t="s">
        <v>2</v>
      </c>
      <c r="RYE2" s="397"/>
      <c r="RYF2" s="397" t="s">
        <v>2</v>
      </c>
      <c r="RYG2" s="397"/>
      <c r="RYH2" s="397" t="s">
        <v>2</v>
      </c>
      <c r="RYI2" s="397"/>
      <c r="RYJ2" s="397" t="s">
        <v>2</v>
      </c>
      <c r="RYK2" s="397"/>
      <c r="RYL2" s="397" t="s">
        <v>2</v>
      </c>
      <c r="RYM2" s="397"/>
      <c r="RYN2" s="397" t="s">
        <v>2</v>
      </c>
      <c r="RYO2" s="397"/>
      <c r="RYP2" s="397" t="s">
        <v>2</v>
      </c>
      <c r="RYQ2" s="397"/>
      <c r="RYR2" s="397" t="s">
        <v>2</v>
      </c>
      <c r="RYS2" s="397"/>
      <c r="RYT2" s="397" t="s">
        <v>2</v>
      </c>
      <c r="RYU2" s="397"/>
      <c r="RYV2" s="397" t="s">
        <v>2</v>
      </c>
      <c r="RYW2" s="397"/>
      <c r="RYX2" s="397" t="s">
        <v>2</v>
      </c>
      <c r="RYY2" s="397"/>
      <c r="RYZ2" s="397" t="s">
        <v>2</v>
      </c>
      <c r="RZA2" s="397"/>
      <c r="RZB2" s="397" t="s">
        <v>2</v>
      </c>
      <c r="RZC2" s="397"/>
      <c r="RZD2" s="397" t="s">
        <v>2</v>
      </c>
      <c r="RZE2" s="397"/>
      <c r="RZF2" s="397" t="s">
        <v>2</v>
      </c>
      <c r="RZG2" s="397"/>
      <c r="RZH2" s="397" t="s">
        <v>2</v>
      </c>
      <c r="RZI2" s="397"/>
      <c r="RZJ2" s="397" t="s">
        <v>2</v>
      </c>
      <c r="RZK2" s="397"/>
      <c r="RZL2" s="397" t="s">
        <v>2</v>
      </c>
      <c r="RZM2" s="397"/>
      <c r="RZN2" s="397" t="s">
        <v>2</v>
      </c>
      <c r="RZO2" s="397"/>
      <c r="RZP2" s="397" t="s">
        <v>2</v>
      </c>
      <c r="RZQ2" s="397"/>
      <c r="RZR2" s="397" t="s">
        <v>2</v>
      </c>
      <c r="RZS2" s="397"/>
      <c r="RZT2" s="397" t="s">
        <v>2</v>
      </c>
      <c r="RZU2" s="397"/>
      <c r="RZV2" s="397" t="s">
        <v>2</v>
      </c>
      <c r="RZW2" s="397"/>
      <c r="RZX2" s="397" t="s">
        <v>2</v>
      </c>
      <c r="RZY2" s="397"/>
      <c r="RZZ2" s="397" t="s">
        <v>2</v>
      </c>
      <c r="SAA2" s="397"/>
      <c r="SAB2" s="397" t="s">
        <v>2</v>
      </c>
      <c r="SAC2" s="397"/>
      <c r="SAD2" s="397" t="s">
        <v>2</v>
      </c>
      <c r="SAE2" s="397"/>
      <c r="SAF2" s="397" t="s">
        <v>2</v>
      </c>
      <c r="SAG2" s="397"/>
      <c r="SAH2" s="397" t="s">
        <v>2</v>
      </c>
      <c r="SAI2" s="397"/>
      <c r="SAJ2" s="397" t="s">
        <v>2</v>
      </c>
      <c r="SAK2" s="397"/>
      <c r="SAL2" s="397" t="s">
        <v>2</v>
      </c>
      <c r="SAM2" s="397"/>
      <c r="SAN2" s="397" t="s">
        <v>2</v>
      </c>
      <c r="SAO2" s="397"/>
      <c r="SAP2" s="397" t="s">
        <v>2</v>
      </c>
      <c r="SAQ2" s="397"/>
      <c r="SAR2" s="397" t="s">
        <v>2</v>
      </c>
      <c r="SAS2" s="397"/>
      <c r="SAT2" s="397" t="s">
        <v>2</v>
      </c>
      <c r="SAU2" s="397"/>
      <c r="SAV2" s="397" t="s">
        <v>2</v>
      </c>
      <c r="SAW2" s="397"/>
      <c r="SAX2" s="397" t="s">
        <v>2</v>
      </c>
      <c r="SAY2" s="397"/>
      <c r="SAZ2" s="397" t="s">
        <v>2</v>
      </c>
      <c r="SBA2" s="397"/>
      <c r="SBB2" s="397" t="s">
        <v>2</v>
      </c>
      <c r="SBC2" s="397"/>
      <c r="SBD2" s="397" t="s">
        <v>2</v>
      </c>
      <c r="SBE2" s="397"/>
      <c r="SBF2" s="397" t="s">
        <v>2</v>
      </c>
      <c r="SBG2" s="397"/>
      <c r="SBH2" s="397" t="s">
        <v>2</v>
      </c>
      <c r="SBI2" s="397"/>
      <c r="SBJ2" s="397" t="s">
        <v>2</v>
      </c>
      <c r="SBK2" s="397"/>
      <c r="SBL2" s="397" t="s">
        <v>2</v>
      </c>
      <c r="SBM2" s="397"/>
      <c r="SBN2" s="397" t="s">
        <v>2</v>
      </c>
      <c r="SBO2" s="397"/>
      <c r="SBP2" s="397" t="s">
        <v>2</v>
      </c>
      <c r="SBQ2" s="397"/>
      <c r="SBR2" s="397" t="s">
        <v>2</v>
      </c>
      <c r="SBS2" s="397"/>
      <c r="SBT2" s="397" t="s">
        <v>2</v>
      </c>
      <c r="SBU2" s="397"/>
      <c r="SBV2" s="397" t="s">
        <v>2</v>
      </c>
      <c r="SBW2" s="397"/>
      <c r="SBX2" s="397" t="s">
        <v>2</v>
      </c>
      <c r="SBY2" s="397"/>
      <c r="SBZ2" s="397" t="s">
        <v>2</v>
      </c>
      <c r="SCA2" s="397"/>
      <c r="SCB2" s="397" t="s">
        <v>2</v>
      </c>
      <c r="SCC2" s="397"/>
      <c r="SCD2" s="397" t="s">
        <v>2</v>
      </c>
      <c r="SCE2" s="397"/>
      <c r="SCF2" s="397" t="s">
        <v>2</v>
      </c>
      <c r="SCG2" s="397"/>
      <c r="SCH2" s="397" t="s">
        <v>2</v>
      </c>
      <c r="SCI2" s="397"/>
      <c r="SCJ2" s="397" t="s">
        <v>2</v>
      </c>
      <c r="SCK2" s="397"/>
      <c r="SCL2" s="397" t="s">
        <v>2</v>
      </c>
      <c r="SCM2" s="397"/>
      <c r="SCN2" s="397" t="s">
        <v>2</v>
      </c>
      <c r="SCO2" s="397"/>
      <c r="SCP2" s="397" t="s">
        <v>2</v>
      </c>
      <c r="SCQ2" s="397"/>
      <c r="SCR2" s="397" t="s">
        <v>2</v>
      </c>
      <c r="SCS2" s="397"/>
      <c r="SCT2" s="397" t="s">
        <v>2</v>
      </c>
      <c r="SCU2" s="397"/>
      <c r="SCV2" s="397" t="s">
        <v>2</v>
      </c>
      <c r="SCW2" s="397"/>
      <c r="SCX2" s="397" t="s">
        <v>2</v>
      </c>
      <c r="SCY2" s="397"/>
      <c r="SCZ2" s="397" t="s">
        <v>2</v>
      </c>
      <c r="SDA2" s="397"/>
      <c r="SDB2" s="397" t="s">
        <v>2</v>
      </c>
      <c r="SDC2" s="397"/>
      <c r="SDD2" s="397" t="s">
        <v>2</v>
      </c>
      <c r="SDE2" s="397"/>
      <c r="SDF2" s="397" t="s">
        <v>2</v>
      </c>
      <c r="SDG2" s="397"/>
      <c r="SDH2" s="397" t="s">
        <v>2</v>
      </c>
      <c r="SDI2" s="397"/>
      <c r="SDJ2" s="397" t="s">
        <v>2</v>
      </c>
      <c r="SDK2" s="397"/>
      <c r="SDL2" s="397" t="s">
        <v>2</v>
      </c>
      <c r="SDM2" s="397"/>
      <c r="SDN2" s="397" t="s">
        <v>2</v>
      </c>
      <c r="SDO2" s="397"/>
      <c r="SDP2" s="397" t="s">
        <v>2</v>
      </c>
      <c r="SDQ2" s="397"/>
      <c r="SDR2" s="397" t="s">
        <v>2</v>
      </c>
      <c r="SDS2" s="397"/>
      <c r="SDT2" s="397" t="s">
        <v>2</v>
      </c>
      <c r="SDU2" s="397"/>
      <c r="SDV2" s="397" t="s">
        <v>2</v>
      </c>
      <c r="SDW2" s="397"/>
      <c r="SDX2" s="397" t="s">
        <v>2</v>
      </c>
      <c r="SDY2" s="397"/>
      <c r="SDZ2" s="397" t="s">
        <v>2</v>
      </c>
      <c r="SEA2" s="397"/>
      <c r="SEB2" s="397" t="s">
        <v>2</v>
      </c>
      <c r="SEC2" s="397"/>
      <c r="SED2" s="397" t="s">
        <v>2</v>
      </c>
      <c r="SEE2" s="397"/>
      <c r="SEF2" s="397" t="s">
        <v>2</v>
      </c>
      <c r="SEG2" s="397"/>
      <c r="SEH2" s="397" t="s">
        <v>2</v>
      </c>
      <c r="SEI2" s="397"/>
      <c r="SEJ2" s="397" t="s">
        <v>2</v>
      </c>
      <c r="SEK2" s="397"/>
      <c r="SEL2" s="397" t="s">
        <v>2</v>
      </c>
      <c r="SEM2" s="397"/>
      <c r="SEN2" s="397" t="s">
        <v>2</v>
      </c>
      <c r="SEO2" s="397"/>
      <c r="SEP2" s="397" t="s">
        <v>2</v>
      </c>
      <c r="SEQ2" s="397"/>
      <c r="SER2" s="397" t="s">
        <v>2</v>
      </c>
      <c r="SES2" s="397"/>
      <c r="SET2" s="397" t="s">
        <v>2</v>
      </c>
      <c r="SEU2" s="397"/>
      <c r="SEV2" s="397" t="s">
        <v>2</v>
      </c>
      <c r="SEW2" s="397"/>
      <c r="SEX2" s="397" t="s">
        <v>2</v>
      </c>
      <c r="SEY2" s="397"/>
      <c r="SEZ2" s="397" t="s">
        <v>2</v>
      </c>
      <c r="SFA2" s="397"/>
      <c r="SFB2" s="397" t="s">
        <v>2</v>
      </c>
      <c r="SFC2" s="397"/>
      <c r="SFD2" s="397" t="s">
        <v>2</v>
      </c>
      <c r="SFE2" s="397"/>
      <c r="SFF2" s="397" t="s">
        <v>2</v>
      </c>
      <c r="SFG2" s="397"/>
      <c r="SFH2" s="397" t="s">
        <v>2</v>
      </c>
      <c r="SFI2" s="397"/>
      <c r="SFJ2" s="397" t="s">
        <v>2</v>
      </c>
      <c r="SFK2" s="397"/>
      <c r="SFL2" s="397" t="s">
        <v>2</v>
      </c>
      <c r="SFM2" s="397"/>
      <c r="SFN2" s="397" t="s">
        <v>2</v>
      </c>
      <c r="SFO2" s="397"/>
      <c r="SFP2" s="397" t="s">
        <v>2</v>
      </c>
      <c r="SFQ2" s="397"/>
      <c r="SFR2" s="397" t="s">
        <v>2</v>
      </c>
      <c r="SFS2" s="397"/>
      <c r="SFT2" s="397" t="s">
        <v>2</v>
      </c>
      <c r="SFU2" s="397"/>
      <c r="SFV2" s="397" t="s">
        <v>2</v>
      </c>
      <c r="SFW2" s="397"/>
      <c r="SFX2" s="397" t="s">
        <v>2</v>
      </c>
      <c r="SFY2" s="397"/>
      <c r="SFZ2" s="397" t="s">
        <v>2</v>
      </c>
      <c r="SGA2" s="397"/>
      <c r="SGB2" s="397" t="s">
        <v>2</v>
      </c>
      <c r="SGC2" s="397"/>
      <c r="SGD2" s="397" t="s">
        <v>2</v>
      </c>
      <c r="SGE2" s="397"/>
      <c r="SGF2" s="397" t="s">
        <v>2</v>
      </c>
      <c r="SGG2" s="397"/>
      <c r="SGH2" s="397" t="s">
        <v>2</v>
      </c>
      <c r="SGI2" s="397"/>
      <c r="SGJ2" s="397" t="s">
        <v>2</v>
      </c>
      <c r="SGK2" s="397"/>
      <c r="SGL2" s="397" t="s">
        <v>2</v>
      </c>
      <c r="SGM2" s="397"/>
      <c r="SGN2" s="397" t="s">
        <v>2</v>
      </c>
      <c r="SGO2" s="397"/>
      <c r="SGP2" s="397" t="s">
        <v>2</v>
      </c>
      <c r="SGQ2" s="397"/>
      <c r="SGR2" s="397" t="s">
        <v>2</v>
      </c>
      <c r="SGS2" s="397"/>
      <c r="SGT2" s="397" t="s">
        <v>2</v>
      </c>
      <c r="SGU2" s="397"/>
      <c r="SGV2" s="397" t="s">
        <v>2</v>
      </c>
      <c r="SGW2" s="397"/>
      <c r="SGX2" s="397" t="s">
        <v>2</v>
      </c>
      <c r="SGY2" s="397"/>
      <c r="SGZ2" s="397" t="s">
        <v>2</v>
      </c>
      <c r="SHA2" s="397"/>
      <c r="SHB2" s="397" t="s">
        <v>2</v>
      </c>
      <c r="SHC2" s="397"/>
      <c r="SHD2" s="397" t="s">
        <v>2</v>
      </c>
      <c r="SHE2" s="397"/>
      <c r="SHF2" s="397" t="s">
        <v>2</v>
      </c>
      <c r="SHG2" s="397"/>
      <c r="SHH2" s="397" t="s">
        <v>2</v>
      </c>
      <c r="SHI2" s="397"/>
      <c r="SHJ2" s="397" t="s">
        <v>2</v>
      </c>
      <c r="SHK2" s="397"/>
      <c r="SHL2" s="397" t="s">
        <v>2</v>
      </c>
      <c r="SHM2" s="397"/>
      <c r="SHN2" s="397" t="s">
        <v>2</v>
      </c>
      <c r="SHO2" s="397"/>
      <c r="SHP2" s="397" t="s">
        <v>2</v>
      </c>
      <c r="SHQ2" s="397"/>
      <c r="SHR2" s="397" t="s">
        <v>2</v>
      </c>
      <c r="SHS2" s="397"/>
      <c r="SHT2" s="397" t="s">
        <v>2</v>
      </c>
      <c r="SHU2" s="397"/>
      <c r="SHV2" s="397" t="s">
        <v>2</v>
      </c>
      <c r="SHW2" s="397"/>
      <c r="SHX2" s="397" t="s">
        <v>2</v>
      </c>
      <c r="SHY2" s="397"/>
      <c r="SHZ2" s="397" t="s">
        <v>2</v>
      </c>
      <c r="SIA2" s="397"/>
      <c r="SIB2" s="397" t="s">
        <v>2</v>
      </c>
      <c r="SIC2" s="397"/>
      <c r="SID2" s="397" t="s">
        <v>2</v>
      </c>
      <c r="SIE2" s="397"/>
      <c r="SIF2" s="397" t="s">
        <v>2</v>
      </c>
      <c r="SIG2" s="397"/>
      <c r="SIH2" s="397" t="s">
        <v>2</v>
      </c>
      <c r="SII2" s="397"/>
      <c r="SIJ2" s="397" t="s">
        <v>2</v>
      </c>
      <c r="SIK2" s="397"/>
      <c r="SIL2" s="397" t="s">
        <v>2</v>
      </c>
      <c r="SIM2" s="397"/>
      <c r="SIN2" s="397" t="s">
        <v>2</v>
      </c>
      <c r="SIO2" s="397"/>
      <c r="SIP2" s="397" t="s">
        <v>2</v>
      </c>
      <c r="SIQ2" s="397"/>
      <c r="SIR2" s="397" t="s">
        <v>2</v>
      </c>
      <c r="SIS2" s="397"/>
      <c r="SIT2" s="397" t="s">
        <v>2</v>
      </c>
      <c r="SIU2" s="397"/>
      <c r="SIV2" s="397" t="s">
        <v>2</v>
      </c>
      <c r="SIW2" s="397"/>
      <c r="SIX2" s="397" t="s">
        <v>2</v>
      </c>
      <c r="SIY2" s="397"/>
      <c r="SIZ2" s="397" t="s">
        <v>2</v>
      </c>
      <c r="SJA2" s="397"/>
      <c r="SJB2" s="397" t="s">
        <v>2</v>
      </c>
      <c r="SJC2" s="397"/>
      <c r="SJD2" s="397" t="s">
        <v>2</v>
      </c>
      <c r="SJE2" s="397"/>
      <c r="SJF2" s="397" t="s">
        <v>2</v>
      </c>
      <c r="SJG2" s="397"/>
      <c r="SJH2" s="397" t="s">
        <v>2</v>
      </c>
      <c r="SJI2" s="397"/>
      <c r="SJJ2" s="397" t="s">
        <v>2</v>
      </c>
      <c r="SJK2" s="397"/>
      <c r="SJL2" s="397" t="s">
        <v>2</v>
      </c>
      <c r="SJM2" s="397"/>
      <c r="SJN2" s="397" t="s">
        <v>2</v>
      </c>
      <c r="SJO2" s="397"/>
      <c r="SJP2" s="397" t="s">
        <v>2</v>
      </c>
      <c r="SJQ2" s="397"/>
      <c r="SJR2" s="397" t="s">
        <v>2</v>
      </c>
      <c r="SJS2" s="397"/>
      <c r="SJT2" s="397" t="s">
        <v>2</v>
      </c>
      <c r="SJU2" s="397"/>
      <c r="SJV2" s="397" t="s">
        <v>2</v>
      </c>
      <c r="SJW2" s="397"/>
      <c r="SJX2" s="397" t="s">
        <v>2</v>
      </c>
      <c r="SJY2" s="397"/>
      <c r="SJZ2" s="397" t="s">
        <v>2</v>
      </c>
      <c r="SKA2" s="397"/>
      <c r="SKB2" s="397" t="s">
        <v>2</v>
      </c>
      <c r="SKC2" s="397"/>
      <c r="SKD2" s="397" t="s">
        <v>2</v>
      </c>
      <c r="SKE2" s="397"/>
      <c r="SKF2" s="397" t="s">
        <v>2</v>
      </c>
      <c r="SKG2" s="397"/>
      <c r="SKH2" s="397" t="s">
        <v>2</v>
      </c>
      <c r="SKI2" s="397"/>
      <c r="SKJ2" s="397" t="s">
        <v>2</v>
      </c>
      <c r="SKK2" s="397"/>
      <c r="SKL2" s="397" t="s">
        <v>2</v>
      </c>
      <c r="SKM2" s="397"/>
      <c r="SKN2" s="397" t="s">
        <v>2</v>
      </c>
      <c r="SKO2" s="397"/>
      <c r="SKP2" s="397" t="s">
        <v>2</v>
      </c>
      <c r="SKQ2" s="397"/>
      <c r="SKR2" s="397" t="s">
        <v>2</v>
      </c>
      <c r="SKS2" s="397"/>
      <c r="SKT2" s="397" t="s">
        <v>2</v>
      </c>
      <c r="SKU2" s="397"/>
      <c r="SKV2" s="397" t="s">
        <v>2</v>
      </c>
      <c r="SKW2" s="397"/>
      <c r="SKX2" s="397" t="s">
        <v>2</v>
      </c>
      <c r="SKY2" s="397"/>
      <c r="SKZ2" s="397" t="s">
        <v>2</v>
      </c>
      <c r="SLA2" s="397"/>
      <c r="SLB2" s="397" t="s">
        <v>2</v>
      </c>
      <c r="SLC2" s="397"/>
      <c r="SLD2" s="397" t="s">
        <v>2</v>
      </c>
      <c r="SLE2" s="397"/>
      <c r="SLF2" s="397" t="s">
        <v>2</v>
      </c>
      <c r="SLG2" s="397"/>
      <c r="SLH2" s="397" t="s">
        <v>2</v>
      </c>
      <c r="SLI2" s="397"/>
      <c r="SLJ2" s="397" t="s">
        <v>2</v>
      </c>
      <c r="SLK2" s="397"/>
      <c r="SLL2" s="397" t="s">
        <v>2</v>
      </c>
      <c r="SLM2" s="397"/>
      <c r="SLN2" s="397" t="s">
        <v>2</v>
      </c>
      <c r="SLO2" s="397"/>
      <c r="SLP2" s="397" t="s">
        <v>2</v>
      </c>
      <c r="SLQ2" s="397"/>
      <c r="SLR2" s="397" t="s">
        <v>2</v>
      </c>
      <c r="SLS2" s="397"/>
      <c r="SLT2" s="397" t="s">
        <v>2</v>
      </c>
      <c r="SLU2" s="397"/>
      <c r="SLV2" s="397" t="s">
        <v>2</v>
      </c>
      <c r="SLW2" s="397"/>
      <c r="SLX2" s="397" t="s">
        <v>2</v>
      </c>
      <c r="SLY2" s="397"/>
      <c r="SLZ2" s="397" t="s">
        <v>2</v>
      </c>
      <c r="SMA2" s="397"/>
      <c r="SMB2" s="397" t="s">
        <v>2</v>
      </c>
      <c r="SMC2" s="397"/>
      <c r="SMD2" s="397" t="s">
        <v>2</v>
      </c>
      <c r="SME2" s="397"/>
      <c r="SMF2" s="397" t="s">
        <v>2</v>
      </c>
      <c r="SMG2" s="397"/>
      <c r="SMH2" s="397" t="s">
        <v>2</v>
      </c>
      <c r="SMI2" s="397"/>
      <c r="SMJ2" s="397" t="s">
        <v>2</v>
      </c>
      <c r="SMK2" s="397"/>
      <c r="SML2" s="397" t="s">
        <v>2</v>
      </c>
      <c r="SMM2" s="397"/>
      <c r="SMN2" s="397" t="s">
        <v>2</v>
      </c>
      <c r="SMO2" s="397"/>
      <c r="SMP2" s="397" t="s">
        <v>2</v>
      </c>
      <c r="SMQ2" s="397"/>
      <c r="SMR2" s="397" t="s">
        <v>2</v>
      </c>
      <c r="SMS2" s="397"/>
      <c r="SMT2" s="397" t="s">
        <v>2</v>
      </c>
      <c r="SMU2" s="397"/>
      <c r="SMV2" s="397" t="s">
        <v>2</v>
      </c>
      <c r="SMW2" s="397"/>
      <c r="SMX2" s="397" t="s">
        <v>2</v>
      </c>
      <c r="SMY2" s="397"/>
      <c r="SMZ2" s="397" t="s">
        <v>2</v>
      </c>
      <c r="SNA2" s="397"/>
      <c r="SNB2" s="397" t="s">
        <v>2</v>
      </c>
      <c r="SNC2" s="397"/>
      <c r="SND2" s="397" t="s">
        <v>2</v>
      </c>
      <c r="SNE2" s="397"/>
      <c r="SNF2" s="397" t="s">
        <v>2</v>
      </c>
      <c r="SNG2" s="397"/>
      <c r="SNH2" s="397" t="s">
        <v>2</v>
      </c>
      <c r="SNI2" s="397"/>
      <c r="SNJ2" s="397" t="s">
        <v>2</v>
      </c>
      <c r="SNK2" s="397"/>
      <c r="SNL2" s="397" t="s">
        <v>2</v>
      </c>
      <c r="SNM2" s="397"/>
      <c r="SNN2" s="397" t="s">
        <v>2</v>
      </c>
      <c r="SNO2" s="397"/>
      <c r="SNP2" s="397" t="s">
        <v>2</v>
      </c>
      <c r="SNQ2" s="397"/>
      <c r="SNR2" s="397" t="s">
        <v>2</v>
      </c>
      <c r="SNS2" s="397"/>
      <c r="SNT2" s="397" t="s">
        <v>2</v>
      </c>
      <c r="SNU2" s="397"/>
      <c r="SNV2" s="397" t="s">
        <v>2</v>
      </c>
      <c r="SNW2" s="397"/>
      <c r="SNX2" s="397" t="s">
        <v>2</v>
      </c>
      <c r="SNY2" s="397"/>
      <c r="SNZ2" s="397" t="s">
        <v>2</v>
      </c>
      <c r="SOA2" s="397"/>
      <c r="SOB2" s="397" t="s">
        <v>2</v>
      </c>
      <c r="SOC2" s="397"/>
      <c r="SOD2" s="397" t="s">
        <v>2</v>
      </c>
      <c r="SOE2" s="397"/>
      <c r="SOF2" s="397" t="s">
        <v>2</v>
      </c>
      <c r="SOG2" s="397"/>
      <c r="SOH2" s="397" t="s">
        <v>2</v>
      </c>
      <c r="SOI2" s="397"/>
      <c r="SOJ2" s="397" t="s">
        <v>2</v>
      </c>
      <c r="SOK2" s="397"/>
      <c r="SOL2" s="397" t="s">
        <v>2</v>
      </c>
      <c r="SOM2" s="397"/>
      <c r="SON2" s="397" t="s">
        <v>2</v>
      </c>
      <c r="SOO2" s="397"/>
      <c r="SOP2" s="397" t="s">
        <v>2</v>
      </c>
      <c r="SOQ2" s="397"/>
      <c r="SOR2" s="397" t="s">
        <v>2</v>
      </c>
      <c r="SOS2" s="397"/>
      <c r="SOT2" s="397" t="s">
        <v>2</v>
      </c>
      <c r="SOU2" s="397"/>
      <c r="SOV2" s="397" t="s">
        <v>2</v>
      </c>
      <c r="SOW2" s="397"/>
      <c r="SOX2" s="397" t="s">
        <v>2</v>
      </c>
      <c r="SOY2" s="397"/>
      <c r="SOZ2" s="397" t="s">
        <v>2</v>
      </c>
      <c r="SPA2" s="397"/>
      <c r="SPB2" s="397" t="s">
        <v>2</v>
      </c>
      <c r="SPC2" s="397"/>
      <c r="SPD2" s="397" t="s">
        <v>2</v>
      </c>
      <c r="SPE2" s="397"/>
      <c r="SPF2" s="397" t="s">
        <v>2</v>
      </c>
      <c r="SPG2" s="397"/>
      <c r="SPH2" s="397" t="s">
        <v>2</v>
      </c>
      <c r="SPI2" s="397"/>
      <c r="SPJ2" s="397" t="s">
        <v>2</v>
      </c>
      <c r="SPK2" s="397"/>
      <c r="SPL2" s="397" t="s">
        <v>2</v>
      </c>
      <c r="SPM2" s="397"/>
      <c r="SPN2" s="397" t="s">
        <v>2</v>
      </c>
      <c r="SPO2" s="397"/>
      <c r="SPP2" s="397" t="s">
        <v>2</v>
      </c>
      <c r="SPQ2" s="397"/>
      <c r="SPR2" s="397" t="s">
        <v>2</v>
      </c>
      <c r="SPS2" s="397"/>
      <c r="SPT2" s="397" t="s">
        <v>2</v>
      </c>
      <c r="SPU2" s="397"/>
      <c r="SPV2" s="397" t="s">
        <v>2</v>
      </c>
      <c r="SPW2" s="397"/>
      <c r="SPX2" s="397" t="s">
        <v>2</v>
      </c>
      <c r="SPY2" s="397"/>
      <c r="SPZ2" s="397" t="s">
        <v>2</v>
      </c>
      <c r="SQA2" s="397"/>
      <c r="SQB2" s="397" t="s">
        <v>2</v>
      </c>
      <c r="SQC2" s="397"/>
      <c r="SQD2" s="397" t="s">
        <v>2</v>
      </c>
      <c r="SQE2" s="397"/>
      <c r="SQF2" s="397" t="s">
        <v>2</v>
      </c>
      <c r="SQG2" s="397"/>
      <c r="SQH2" s="397" t="s">
        <v>2</v>
      </c>
      <c r="SQI2" s="397"/>
      <c r="SQJ2" s="397" t="s">
        <v>2</v>
      </c>
      <c r="SQK2" s="397"/>
      <c r="SQL2" s="397" t="s">
        <v>2</v>
      </c>
      <c r="SQM2" s="397"/>
      <c r="SQN2" s="397" t="s">
        <v>2</v>
      </c>
      <c r="SQO2" s="397"/>
      <c r="SQP2" s="397" t="s">
        <v>2</v>
      </c>
      <c r="SQQ2" s="397"/>
      <c r="SQR2" s="397" t="s">
        <v>2</v>
      </c>
      <c r="SQS2" s="397"/>
      <c r="SQT2" s="397" t="s">
        <v>2</v>
      </c>
      <c r="SQU2" s="397"/>
      <c r="SQV2" s="397" t="s">
        <v>2</v>
      </c>
      <c r="SQW2" s="397"/>
      <c r="SQX2" s="397" t="s">
        <v>2</v>
      </c>
      <c r="SQY2" s="397"/>
      <c r="SQZ2" s="397" t="s">
        <v>2</v>
      </c>
      <c r="SRA2" s="397"/>
      <c r="SRB2" s="397" t="s">
        <v>2</v>
      </c>
      <c r="SRC2" s="397"/>
      <c r="SRD2" s="397" t="s">
        <v>2</v>
      </c>
      <c r="SRE2" s="397"/>
      <c r="SRF2" s="397" t="s">
        <v>2</v>
      </c>
      <c r="SRG2" s="397"/>
      <c r="SRH2" s="397" t="s">
        <v>2</v>
      </c>
      <c r="SRI2" s="397"/>
      <c r="SRJ2" s="397" t="s">
        <v>2</v>
      </c>
      <c r="SRK2" s="397"/>
      <c r="SRL2" s="397" t="s">
        <v>2</v>
      </c>
      <c r="SRM2" s="397"/>
      <c r="SRN2" s="397" t="s">
        <v>2</v>
      </c>
      <c r="SRO2" s="397"/>
      <c r="SRP2" s="397" t="s">
        <v>2</v>
      </c>
      <c r="SRQ2" s="397"/>
      <c r="SRR2" s="397" t="s">
        <v>2</v>
      </c>
      <c r="SRS2" s="397"/>
      <c r="SRT2" s="397" t="s">
        <v>2</v>
      </c>
      <c r="SRU2" s="397"/>
      <c r="SRV2" s="397" t="s">
        <v>2</v>
      </c>
      <c r="SRW2" s="397"/>
      <c r="SRX2" s="397" t="s">
        <v>2</v>
      </c>
      <c r="SRY2" s="397"/>
      <c r="SRZ2" s="397" t="s">
        <v>2</v>
      </c>
      <c r="SSA2" s="397"/>
      <c r="SSB2" s="397" t="s">
        <v>2</v>
      </c>
      <c r="SSC2" s="397"/>
      <c r="SSD2" s="397" t="s">
        <v>2</v>
      </c>
      <c r="SSE2" s="397"/>
      <c r="SSF2" s="397" t="s">
        <v>2</v>
      </c>
      <c r="SSG2" s="397"/>
      <c r="SSH2" s="397" t="s">
        <v>2</v>
      </c>
      <c r="SSI2" s="397"/>
      <c r="SSJ2" s="397" t="s">
        <v>2</v>
      </c>
      <c r="SSK2" s="397"/>
      <c r="SSL2" s="397" t="s">
        <v>2</v>
      </c>
      <c r="SSM2" s="397"/>
      <c r="SSN2" s="397" t="s">
        <v>2</v>
      </c>
      <c r="SSO2" s="397"/>
      <c r="SSP2" s="397" t="s">
        <v>2</v>
      </c>
      <c r="SSQ2" s="397"/>
      <c r="SSR2" s="397" t="s">
        <v>2</v>
      </c>
      <c r="SSS2" s="397"/>
      <c r="SST2" s="397" t="s">
        <v>2</v>
      </c>
      <c r="SSU2" s="397"/>
      <c r="SSV2" s="397" t="s">
        <v>2</v>
      </c>
      <c r="SSW2" s="397"/>
      <c r="SSX2" s="397" t="s">
        <v>2</v>
      </c>
      <c r="SSY2" s="397"/>
      <c r="SSZ2" s="397" t="s">
        <v>2</v>
      </c>
      <c r="STA2" s="397"/>
      <c r="STB2" s="397" t="s">
        <v>2</v>
      </c>
      <c r="STC2" s="397"/>
      <c r="STD2" s="397" t="s">
        <v>2</v>
      </c>
      <c r="STE2" s="397"/>
      <c r="STF2" s="397" t="s">
        <v>2</v>
      </c>
      <c r="STG2" s="397"/>
      <c r="STH2" s="397" t="s">
        <v>2</v>
      </c>
      <c r="STI2" s="397"/>
      <c r="STJ2" s="397" t="s">
        <v>2</v>
      </c>
      <c r="STK2" s="397"/>
      <c r="STL2" s="397" t="s">
        <v>2</v>
      </c>
      <c r="STM2" s="397"/>
      <c r="STN2" s="397" t="s">
        <v>2</v>
      </c>
      <c r="STO2" s="397"/>
      <c r="STP2" s="397" t="s">
        <v>2</v>
      </c>
      <c r="STQ2" s="397"/>
      <c r="STR2" s="397" t="s">
        <v>2</v>
      </c>
      <c r="STS2" s="397"/>
      <c r="STT2" s="397" t="s">
        <v>2</v>
      </c>
      <c r="STU2" s="397"/>
      <c r="STV2" s="397" t="s">
        <v>2</v>
      </c>
      <c r="STW2" s="397"/>
      <c r="STX2" s="397" t="s">
        <v>2</v>
      </c>
      <c r="STY2" s="397"/>
      <c r="STZ2" s="397" t="s">
        <v>2</v>
      </c>
      <c r="SUA2" s="397"/>
      <c r="SUB2" s="397" t="s">
        <v>2</v>
      </c>
      <c r="SUC2" s="397"/>
      <c r="SUD2" s="397" t="s">
        <v>2</v>
      </c>
      <c r="SUE2" s="397"/>
      <c r="SUF2" s="397" t="s">
        <v>2</v>
      </c>
      <c r="SUG2" s="397"/>
      <c r="SUH2" s="397" t="s">
        <v>2</v>
      </c>
      <c r="SUI2" s="397"/>
      <c r="SUJ2" s="397" t="s">
        <v>2</v>
      </c>
      <c r="SUK2" s="397"/>
      <c r="SUL2" s="397" t="s">
        <v>2</v>
      </c>
      <c r="SUM2" s="397"/>
      <c r="SUN2" s="397" t="s">
        <v>2</v>
      </c>
      <c r="SUO2" s="397"/>
      <c r="SUP2" s="397" t="s">
        <v>2</v>
      </c>
      <c r="SUQ2" s="397"/>
      <c r="SUR2" s="397" t="s">
        <v>2</v>
      </c>
      <c r="SUS2" s="397"/>
      <c r="SUT2" s="397" t="s">
        <v>2</v>
      </c>
      <c r="SUU2" s="397"/>
      <c r="SUV2" s="397" t="s">
        <v>2</v>
      </c>
      <c r="SUW2" s="397"/>
      <c r="SUX2" s="397" t="s">
        <v>2</v>
      </c>
      <c r="SUY2" s="397"/>
      <c r="SUZ2" s="397" t="s">
        <v>2</v>
      </c>
      <c r="SVA2" s="397"/>
      <c r="SVB2" s="397" t="s">
        <v>2</v>
      </c>
      <c r="SVC2" s="397"/>
      <c r="SVD2" s="397" t="s">
        <v>2</v>
      </c>
      <c r="SVE2" s="397"/>
      <c r="SVF2" s="397" t="s">
        <v>2</v>
      </c>
      <c r="SVG2" s="397"/>
      <c r="SVH2" s="397" t="s">
        <v>2</v>
      </c>
      <c r="SVI2" s="397"/>
      <c r="SVJ2" s="397" t="s">
        <v>2</v>
      </c>
      <c r="SVK2" s="397"/>
      <c r="SVL2" s="397" t="s">
        <v>2</v>
      </c>
      <c r="SVM2" s="397"/>
      <c r="SVN2" s="397" t="s">
        <v>2</v>
      </c>
      <c r="SVO2" s="397"/>
      <c r="SVP2" s="397" t="s">
        <v>2</v>
      </c>
      <c r="SVQ2" s="397"/>
      <c r="SVR2" s="397" t="s">
        <v>2</v>
      </c>
      <c r="SVS2" s="397"/>
      <c r="SVT2" s="397" t="s">
        <v>2</v>
      </c>
      <c r="SVU2" s="397"/>
      <c r="SVV2" s="397" t="s">
        <v>2</v>
      </c>
      <c r="SVW2" s="397"/>
      <c r="SVX2" s="397" t="s">
        <v>2</v>
      </c>
      <c r="SVY2" s="397"/>
      <c r="SVZ2" s="397" t="s">
        <v>2</v>
      </c>
      <c r="SWA2" s="397"/>
      <c r="SWB2" s="397" t="s">
        <v>2</v>
      </c>
      <c r="SWC2" s="397"/>
      <c r="SWD2" s="397" t="s">
        <v>2</v>
      </c>
      <c r="SWE2" s="397"/>
      <c r="SWF2" s="397" t="s">
        <v>2</v>
      </c>
      <c r="SWG2" s="397"/>
      <c r="SWH2" s="397" t="s">
        <v>2</v>
      </c>
      <c r="SWI2" s="397"/>
      <c r="SWJ2" s="397" t="s">
        <v>2</v>
      </c>
      <c r="SWK2" s="397"/>
      <c r="SWL2" s="397" t="s">
        <v>2</v>
      </c>
      <c r="SWM2" s="397"/>
      <c r="SWN2" s="397" t="s">
        <v>2</v>
      </c>
      <c r="SWO2" s="397"/>
      <c r="SWP2" s="397" t="s">
        <v>2</v>
      </c>
      <c r="SWQ2" s="397"/>
      <c r="SWR2" s="397" t="s">
        <v>2</v>
      </c>
      <c r="SWS2" s="397"/>
      <c r="SWT2" s="397" t="s">
        <v>2</v>
      </c>
      <c r="SWU2" s="397"/>
      <c r="SWV2" s="397" t="s">
        <v>2</v>
      </c>
      <c r="SWW2" s="397"/>
      <c r="SWX2" s="397" t="s">
        <v>2</v>
      </c>
      <c r="SWY2" s="397"/>
      <c r="SWZ2" s="397" t="s">
        <v>2</v>
      </c>
      <c r="SXA2" s="397"/>
      <c r="SXB2" s="397" t="s">
        <v>2</v>
      </c>
      <c r="SXC2" s="397"/>
      <c r="SXD2" s="397" t="s">
        <v>2</v>
      </c>
      <c r="SXE2" s="397"/>
      <c r="SXF2" s="397" t="s">
        <v>2</v>
      </c>
      <c r="SXG2" s="397"/>
      <c r="SXH2" s="397" t="s">
        <v>2</v>
      </c>
      <c r="SXI2" s="397"/>
      <c r="SXJ2" s="397" t="s">
        <v>2</v>
      </c>
      <c r="SXK2" s="397"/>
      <c r="SXL2" s="397" t="s">
        <v>2</v>
      </c>
      <c r="SXM2" s="397"/>
      <c r="SXN2" s="397" t="s">
        <v>2</v>
      </c>
      <c r="SXO2" s="397"/>
      <c r="SXP2" s="397" t="s">
        <v>2</v>
      </c>
      <c r="SXQ2" s="397"/>
      <c r="SXR2" s="397" t="s">
        <v>2</v>
      </c>
      <c r="SXS2" s="397"/>
      <c r="SXT2" s="397" t="s">
        <v>2</v>
      </c>
      <c r="SXU2" s="397"/>
      <c r="SXV2" s="397" t="s">
        <v>2</v>
      </c>
      <c r="SXW2" s="397"/>
      <c r="SXX2" s="397" t="s">
        <v>2</v>
      </c>
      <c r="SXY2" s="397"/>
      <c r="SXZ2" s="397" t="s">
        <v>2</v>
      </c>
      <c r="SYA2" s="397"/>
      <c r="SYB2" s="397" t="s">
        <v>2</v>
      </c>
      <c r="SYC2" s="397"/>
      <c r="SYD2" s="397" t="s">
        <v>2</v>
      </c>
      <c r="SYE2" s="397"/>
      <c r="SYF2" s="397" t="s">
        <v>2</v>
      </c>
      <c r="SYG2" s="397"/>
      <c r="SYH2" s="397" t="s">
        <v>2</v>
      </c>
      <c r="SYI2" s="397"/>
      <c r="SYJ2" s="397" t="s">
        <v>2</v>
      </c>
      <c r="SYK2" s="397"/>
      <c r="SYL2" s="397" t="s">
        <v>2</v>
      </c>
      <c r="SYM2" s="397"/>
      <c r="SYN2" s="397" t="s">
        <v>2</v>
      </c>
      <c r="SYO2" s="397"/>
      <c r="SYP2" s="397" t="s">
        <v>2</v>
      </c>
      <c r="SYQ2" s="397"/>
      <c r="SYR2" s="397" t="s">
        <v>2</v>
      </c>
      <c r="SYS2" s="397"/>
      <c r="SYT2" s="397" t="s">
        <v>2</v>
      </c>
      <c r="SYU2" s="397"/>
      <c r="SYV2" s="397" t="s">
        <v>2</v>
      </c>
      <c r="SYW2" s="397"/>
      <c r="SYX2" s="397" t="s">
        <v>2</v>
      </c>
      <c r="SYY2" s="397"/>
      <c r="SYZ2" s="397" t="s">
        <v>2</v>
      </c>
      <c r="SZA2" s="397"/>
      <c r="SZB2" s="397" t="s">
        <v>2</v>
      </c>
      <c r="SZC2" s="397"/>
      <c r="SZD2" s="397" t="s">
        <v>2</v>
      </c>
      <c r="SZE2" s="397"/>
      <c r="SZF2" s="397" t="s">
        <v>2</v>
      </c>
      <c r="SZG2" s="397"/>
      <c r="SZH2" s="397" t="s">
        <v>2</v>
      </c>
      <c r="SZI2" s="397"/>
      <c r="SZJ2" s="397" t="s">
        <v>2</v>
      </c>
      <c r="SZK2" s="397"/>
      <c r="SZL2" s="397" t="s">
        <v>2</v>
      </c>
      <c r="SZM2" s="397"/>
      <c r="SZN2" s="397" t="s">
        <v>2</v>
      </c>
      <c r="SZO2" s="397"/>
      <c r="SZP2" s="397" t="s">
        <v>2</v>
      </c>
      <c r="SZQ2" s="397"/>
      <c r="SZR2" s="397" t="s">
        <v>2</v>
      </c>
      <c r="SZS2" s="397"/>
      <c r="SZT2" s="397" t="s">
        <v>2</v>
      </c>
      <c r="SZU2" s="397"/>
      <c r="SZV2" s="397" t="s">
        <v>2</v>
      </c>
      <c r="SZW2" s="397"/>
      <c r="SZX2" s="397" t="s">
        <v>2</v>
      </c>
      <c r="SZY2" s="397"/>
      <c r="SZZ2" s="397" t="s">
        <v>2</v>
      </c>
      <c r="TAA2" s="397"/>
      <c r="TAB2" s="397" t="s">
        <v>2</v>
      </c>
      <c r="TAC2" s="397"/>
      <c r="TAD2" s="397" t="s">
        <v>2</v>
      </c>
      <c r="TAE2" s="397"/>
      <c r="TAF2" s="397" t="s">
        <v>2</v>
      </c>
      <c r="TAG2" s="397"/>
      <c r="TAH2" s="397" t="s">
        <v>2</v>
      </c>
      <c r="TAI2" s="397"/>
      <c r="TAJ2" s="397" t="s">
        <v>2</v>
      </c>
      <c r="TAK2" s="397"/>
      <c r="TAL2" s="397" t="s">
        <v>2</v>
      </c>
      <c r="TAM2" s="397"/>
      <c r="TAN2" s="397" t="s">
        <v>2</v>
      </c>
      <c r="TAO2" s="397"/>
      <c r="TAP2" s="397" t="s">
        <v>2</v>
      </c>
      <c r="TAQ2" s="397"/>
      <c r="TAR2" s="397" t="s">
        <v>2</v>
      </c>
      <c r="TAS2" s="397"/>
      <c r="TAT2" s="397" t="s">
        <v>2</v>
      </c>
      <c r="TAU2" s="397"/>
      <c r="TAV2" s="397" t="s">
        <v>2</v>
      </c>
      <c r="TAW2" s="397"/>
      <c r="TAX2" s="397" t="s">
        <v>2</v>
      </c>
      <c r="TAY2" s="397"/>
      <c r="TAZ2" s="397" t="s">
        <v>2</v>
      </c>
      <c r="TBA2" s="397"/>
      <c r="TBB2" s="397" t="s">
        <v>2</v>
      </c>
      <c r="TBC2" s="397"/>
      <c r="TBD2" s="397" t="s">
        <v>2</v>
      </c>
      <c r="TBE2" s="397"/>
      <c r="TBF2" s="397" t="s">
        <v>2</v>
      </c>
      <c r="TBG2" s="397"/>
      <c r="TBH2" s="397" t="s">
        <v>2</v>
      </c>
      <c r="TBI2" s="397"/>
      <c r="TBJ2" s="397" t="s">
        <v>2</v>
      </c>
      <c r="TBK2" s="397"/>
      <c r="TBL2" s="397" t="s">
        <v>2</v>
      </c>
      <c r="TBM2" s="397"/>
      <c r="TBN2" s="397" t="s">
        <v>2</v>
      </c>
      <c r="TBO2" s="397"/>
      <c r="TBP2" s="397" t="s">
        <v>2</v>
      </c>
      <c r="TBQ2" s="397"/>
      <c r="TBR2" s="397" t="s">
        <v>2</v>
      </c>
      <c r="TBS2" s="397"/>
      <c r="TBT2" s="397" t="s">
        <v>2</v>
      </c>
      <c r="TBU2" s="397"/>
      <c r="TBV2" s="397" t="s">
        <v>2</v>
      </c>
      <c r="TBW2" s="397"/>
      <c r="TBX2" s="397" t="s">
        <v>2</v>
      </c>
      <c r="TBY2" s="397"/>
      <c r="TBZ2" s="397" t="s">
        <v>2</v>
      </c>
      <c r="TCA2" s="397"/>
      <c r="TCB2" s="397" t="s">
        <v>2</v>
      </c>
      <c r="TCC2" s="397"/>
      <c r="TCD2" s="397" t="s">
        <v>2</v>
      </c>
      <c r="TCE2" s="397"/>
      <c r="TCF2" s="397" t="s">
        <v>2</v>
      </c>
      <c r="TCG2" s="397"/>
      <c r="TCH2" s="397" t="s">
        <v>2</v>
      </c>
      <c r="TCI2" s="397"/>
      <c r="TCJ2" s="397" t="s">
        <v>2</v>
      </c>
      <c r="TCK2" s="397"/>
      <c r="TCL2" s="397" t="s">
        <v>2</v>
      </c>
      <c r="TCM2" s="397"/>
      <c r="TCN2" s="397" t="s">
        <v>2</v>
      </c>
      <c r="TCO2" s="397"/>
      <c r="TCP2" s="397" t="s">
        <v>2</v>
      </c>
      <c r="TCQ2" s="397"/>
      <c r="TCR2" s="397" t="s">
        <v>2</v>
      </c>
      <c r="TCS2" s="397"/>
      <c r="TCT2" s="397" t="s">
        <v>2</v>
      </c>
      <c r="TCU2" s="397"/>
      <c r="TCV2" s="397" t="s">
        <v>2</v>
      </c>
      <c r="TCW2" s="397"/>
      <c r="TCX2" s="397" t="s">
        <v>2</v>
      </c>
      <c r="TCY2" s="397"/>
      <c r="TCZ2" s="397" t="s">
        <v>2</v>
      </c>
      <c r="TDA2" s="397"/>
      <c r="TDB2" s="397" t="s">
        <v>2</v>
      </c>
      <c r="TDC2" s="397"/>
      <c r="TDD2" s="397" t="s">
        <v>2</v>
      </c>
      <c r="TDE2" s="397"/>
      <c r="TDF2" s="397" t="s">
        <v>2</v>
      </c>
      <c r="TDG2" s="397"/>
      <c r="TDH2" s="397" t="s">
        <v>2</v>
      </c>
      <c r="TDI2" s="397"/>
      <c r="TDJ2" s="397" t="s">
        <v>2</v>
      </c>
      <c r="TDK2" s="397"/>
      <c r="TDL2" s="397" t="s">
        <v>2</v>
      </c>
      <c r="TDM2" s="397"/>
      <c r="TDN2" s="397" t="s">
        <v>2</v>
      </c>
      <c r="TDO2" s="397"/>
      <c r="TDP2" s="397" t="s">
        <v>2</v>
      </c>
      <c r="TDQ2" s="397"/>
      <c r="TDR2" s="397" t="s">
        <v>2</v>
      </c>
      <c r="TDS2" s="397"/>
      <c r="TDT2" s="397" t="s">
        <v>2</v>
      </c>
      <c r="TDU2" s="397"/>
      <c r="TDV2" s="397" t="s">
        <v>2</v>
      </c>
      <c r="TDW2" s="397"/>
      <c r="TDX2" s="397" t="s">
        <v>2</v>
      </c>
      <c r="TDY2" s="397"/>
      <c r="TDZ2" s="397" t="s">
        <v>2</v>
      </c>
      <c r="TEA2" s="397"/>
      <c r="TEB2" s="397" t="s">
        <v>2</v>
      </c>
      <c r="TEC2" s="397"/>
      <c r="TED2" s="397" t="s">
        <v>2</v>
      </c>
      <c r="TEE2" s="397"/>
      <c r="TEF2" s="397" t="s">
        <v>2</v>
      </c>
      <c r="TEG2" s="397"/>
      <c r="TEH2" s="397" t="s">
        <v>2</v>
      </c>
      <c r="TEI2" s="397"/>
      <c r="TEJ2" s="397" t="s">
        <v>2</v>
      </c>
      <c r="TEK2" s="397"/>
      <c r="TEL2" s="397" t="s">
        <v>2</v>
      </c>
      <c r="TEM2" s="397"/>
      <c r="TEN2" s="397" t="s">
        <v>2</v>
      </c>
      <c r="TEO2" s="397"/>
      <c r="TEP2" s="397" t="s">
        <v>2</v>
      </c>
      <c r="TEQ2" s="397"/>
      <c r="TER2" s="397" t="s">
        <v>2</v>
      </c>
      <c r="TES2" s="397"/>
      <c r="TET2" s="397" t="s">
        <v>2</v>
      </c>
      <c r="TEU2" s="397"/>
      <c r="TEV2" s="397" t="s">
        <v>2</v>
      </c>
      <c r="TEW2" s="397"/>
      <c r="TEX2" s="397" t="s">
        <v>2</v>
      </c>
      <c r="TEY2" s="397"/>
      <c r="TEZ2" s="397" t="s">
        <v>2</v>
      </c>
      <c r="TFA2" s="397"/>
      <c r="TFB2" s="397" t="s">
        <v>2</v>
      </c>
      <c r="TFC2" s="397"/>
      <c r="TFD2" s="397" t="s">
        <v>2</v>
      </c>
      <c r="TFE2" s="397"/>
      <c r="TFF2" s="397" t="s">
        <v>2</v>
      </c>
      <c r="TFG2" s="397"/>
      <c r="TFH2" s="397" t="s">
        <v>2</v>
      </c>
      <c r="TFI2" s="397"/>
      <c r="TFJ2" s="397" t="s">
        <v>2</v>
      </c>
      <c r="TFK2" s="397"/>
      <c r="TFL2" s="397" t="s">
        <v>2</v>
      </c>
      <c r="TFM2" s="397"/>
      <c r="TFN2" s="397" t="s">
        <v>2</v>
      </c>
      <c r="TFO2" s="397"/>
      <c r="TFP2" s="397" t="s">
        <v>2</v>
      </c>
      <c r="TFQ2" s="397"/>
      <c r="TFR2" s="397" t="s">
        <v>2</v>
      </c>
      <c r="TFS2" s="397"/>
      <c r="TFT2" s="397" t="s">
        <v>2</v>
      </c>
      <c r="TFU2" s="397"/>
      <c r="TFV2" s="397" t="s">
        <v>2</v>
      </c>
      <c r="TFW2" s="397"/>
      <c r="TFX2" s="397" t="s">
        <v>2</v>
      </c>
      <c r="TFY2" s="397"/>
      <c r="TFZ2" s="397" t="s">
        <v>2</v>
      </c>
      <c r="TGA2" s="397"/>
      <c r="TGB2" s="397" t="s">
        <v>2</v>
      </c>
      <c r="TGC2" s="397"/>
      <c r="TGD2" s="397" t="s">
        <v>2</v>
      </c>
      <c r="TGE2" s="397"/>
      <c r="TGF2" s="397" t="s">
        <v>2</v>
      </c>
      <c r="TGG2" s="397"/>
      <c r="TGH2" s="397" t="s">
        <v>2</v>
      </c>
      <c r="TGI2" s="397"/>
      <c r="TGJ2" s="397" t="s">
        <v>2</v>
      </c>
      <c r="TGK2" s="397"/>
      <c r="TGL2" s="397" t="s">
        <v>2</v>
      </c>
      <c r="TGM2" s="397"/>
      <c r="TGN2" s="397" t="s">
        <v>2</v>
      </c>
      <c r="TGO2" s="397"/>
      <c r="TGP2" s="397" t="s">
        <v>2</v>
      </c>
      <c r="TGQ2" s="397"/>
      <c r="TGR2" s="397" t="s">
        <v>2</v>
      </c>
      <c r="TGS2" s="397"/>
      <c r="TGT2" s="397" t="s">
        <v>2</v>
      </c>
      <c r="TGU2" s="397"/>
      <c r="TGV2" s="397" t="s">
        <v>2</v>
      </c>
      <c r="TGW2" s="397"/>
      <c r="TGX2" s="397" t="s">
        <v>2</v>
      </c>
      <c r="TGY2" s="397"/>
      <c r="TGZ2" s="397" t="s">
        <v>2</v>
      </c>
      <c r="THA2" s="397"/>
      <c r="THB2" s="397" t="s">
        <v>2</v>
      </c>
      <c r="THC2" s="397"/>
      <c r="THD2" s="397" t="s">
        <v>2</v>
      </c>
      <c r="THE2" s="397"/>
      <c r="THF2" s="397" t="s">
        <v>2</v>
      </c>
      <c r="THG2" s="397"/>
      <c r="THH2" s="397" t="s">
        <v>2</v>
      </c>
      <c r="THI2" s="397"/>
      <c r="THJ2" s="397" t="s">
        <v>2</v>
      </c>
      <c r="THK2" s="397"/>
      <c r="THL2" s="397" t="s">
        <v>2</v>
      </c>
      <c r="THM2" s="397"/>
      <c r="THN2" s="397" t="s">
        <v>2</v>
      </c>
      <c r="THO2" s="397"/>
      <c r="THP2" s="397" t="s">
        <v>2</v>
      </c>
      <c r="THQ2" s="397"/>
      <c r="THR2" s="397" t="s">
        <v>2</v>
      </c>
      <c r="THS2" s="397"/>
      <c r="THT2" s="397" t="s">
        <v>2</v>
      </c>
      <c r="THU2" s="397"/>
      <c r="THV2" s="397" t="s">
        <v>2</v>
      </c>
      <c r="THW2" s="397"/>
      <c r="THX2" s="397" t="s">
        <v>2</v>
      </c>
      <c r="THY2" s="397"/>
      <c r="THZ2" s="397" t="s">
        <v>2</v>
      </c>
      <c r="TIA2" s="397"/>
      <c r="TIB2" s="397" t="s">
        <v>2</v>
      </c>
      <c r="TIC2" s="397"/>
      <c r="TID2" s="397" t="s">
        <v>2</v>
      </c>
      <c r="TIE2" s="397"/>
      <c r="TIF2" s="397" t="s">
        <v>2</v>
      </c>
      <c r="TIG2" s="397"/>
      <c r="TIH2" s="397" t="s">
        <v>2</v>
      </c>
      <c r="TII2" s="397"/>
      <c r="TIJ2" s="397" t="s">
        <v>2</v>
      </c>
      <c r="TIK2" s="397"/>
      <c r="TIL2" s="397" t="s">
        <v>2</v>
      </c>
      <c r="TIM2" s="397"/>
      <c r="TIN2" s="397" t="s">
        <v>2</v>
      </c>
      <c r="TIO2" s="397"/>
      <c r="TIP2" s="397" t="s">
        <v>2</v>
      </c>
      <c r="TIQ2" s="397"/>
      <c r="TIR2" s="397" t="s">
        <v>2</v>
      </c>
      <c r="TIS2" s="397"/>
      <c r="TIT2" s="397" t="s">
        <v>2</v>
      </c>
      <c r="TIU2" s="397"/>
      <c r="TIV2" s="397" t="s">
        <v>2</v>
      </c>
      <c r="TIW2" s="397"/>
      <c r="TIX2" s="397" t="s">
        <v>2</v>
      </c>
      <c r="TIY2" s="397"/>
      <c r="TIZ2" s="397" t="s">
        <v>2</v>
      </c>
      <c r="TJA2" s="397"/>
      <c r="TJB2" s="397" t="s">
        <v>2</v>
      </c>
      <c r="TJC2" s="397"/>
      <c r="TJD2" s="397" t="s">
        <v>2</v>
      </c>
      <c r="TJE2" s="397"/>
      <c r="TJF2" s="397" t="s">
        <v>2</v>
      </c>
      <c r="TJG2" s="397"/>
      <c r="TJH2" s="397" t="s">
        <v>2</v>
      </c>
      <c r="TJI2" s="397"/>
      <c r="TJJ2" s="397" t="s">
        <v>2</v>
      </c>
      <c r="TJK2" s="397"/>
      <c r="TJL2" s="397" t="s">
        <v>2</v>
      </c>
      <c r="TJM2" s="397"/>
      <c r="TJN2" s="397" t="s">
        <v>2</v>
      </c>
      <c r="TJO2" s="397"/>
      <c r="TJP2" s="397" t="s">
        <v>2</v>
      </c>
      <c r="TJQ2" s="397"/>
      <c r="TJR2" s="397" t="s">
        <v>2</v>
      </c>
      <c r="TJS2" s="397"/>
      <c r="TJT2" s="397" t="s">
        <v>2</v>
      </c>
      <c r="TJU2" s="397"/>
      <c r="TJV2" s="397" t="s">
        <v>2</v>
      </c>
      <c r="TJW2" s="397"/>
      <c r="TJX2" s="397" t="s">
        <v>2</v>
      </c>
      <c r="TJY2" s="397"/>
      <c r="TJZ2" s="397" t="s">
        <v>2</v>
      </c>
      <c r="TKA2" s="397"/>
      <c r="TKB2" s="397" t="s">
        <v>2</v>
      </c>
      <c r="TKC2" s="397"/>
      <c r="TKD2" s="397" t="s">
        <v>2</v>
      </c>
      <c r="TKE2" s="397"/>
      <c r="TKF2" s="397" t="s">
        <v>2</v>
      </c>
      <c r="TKG2" s="397"/>
      <c r="TKH2" s="397" t="s">
        <v>2</v>
      </c>
      <c r="TKI2" s="397"/>
      <c r="TKJ2" s="397" t="s">
        <v>2</v>
      </c>
      <c r="TKK2" s="397"/>
      <c r="TKL2" s="397" t="s">
        <v>2</v>
      </c>
      <c r="TKM2" s="397"/>
      <c r="TKN2" s="397" t="s">
        <v>2</v>
      </c>
      <c r="TKO2" s="397"/>
      <c r="TKP2" s="397" t="s">
        <v>2</v>
      </c>
      <c r="TKQ2" s="397"/>
      <c r="TKR2" s="397" t="s">
        <v>2</v>
      </c>
      <c r="TKS2" s="397"/>
      <c r="TKT2" s="397" t="s">
        <v>2</v>
      </c>
      <c r="TKU2" s="397"/>
      <c r="TKV2" s="397" t="s">
        <v>2</v>
      </c>
      <c r="TKW2" s="397"/>
      <c r="TKX2" s="397" t="s">
        <v>2</v>
      </c>
      <c r="TKY2" s="397"/>
      <c r="TKZ2" s="397" t="s">
        <v>2</v>
      </c>
      <c r="TLA2" s="397"/>
      <c r="TLB2" s="397" t="s">
        <v>2</v>
      </c>
      <c r="TLC2" s="397"/>
      <c r="TLD2" s="397" t="s">
        <v>2</v>
      </c>
      <c r="TLE2" s="397"/>
      <c r="TLF2" s="397" t="s">
        <v>2</v>
      </c>
      <c r="TLG2" s="397"/>
      <c r="TLH2" s="397" t="s">
        <v>2</v>
      </c>
      <c r="TLI2" s="397"/>
      <c r="TLJ2" s="397" t="s">
        <v>2</v>
      </c>
      <c r="TLK2" s="397"/>
      <c r="TLL2" s="397" t="s">
        <v>2</v>
      </c>
      <c r="TLM2" s="397"/>
      <c r="TLN2" s="397" t="s">
        <v>2</v>
      </c>
      <c r="TLO2" s="397"/>
      <c r="TLP2" s="397" t="s">
        <v>2</v>
      </c>
      <c r="TLQ2" s="397"/>
      <c r="TLR2" s="397" t="s">
        <v>2</v>
      </c>
      <c r="TLS2" s="397"/>
      <c r="TLT2" s="397" t="s">
        <v>2</v>
      </c>
      <c r="TLU2" s="397"/>
      <c r="TLV2" s="397" t="s">
        <v>2</v>
      </c>
      <c r="TLW2" s="397"/>
      <c r="TLX2" s="397" t="s">
        <v>2</v>
      </c>
      <c r="TLY2" s="397"/>
      <c r="TLZ2" s="397" t="s">
        <v>2</v>
      </c>
      <c r="TMA2" s="397"/>
      <c r="TMB2" s="397" t="s">
        <v>2</v>
      </c>
      <c r="TMC2" s="397"/>
      <c r="TMD2" s="397" t="s">
        <v>2</v>
      </c>
      <c r="TME2" s="397"/>
      <c r="TMF2" s="397" t="s">
        <v>2</v>
      </c>
      <c r="TMG2" s="397"/>
      <c r="TMH2" s="397" t="s">
        <v>2</v>
      </c>
      <c r="TMI2" s="397"/>
      <c r="TMJ2" s="397" t="s">
        <v>2</v>
      </c>
      <c r="TMK2" s="397"/>
      <c r="TML2" s="397" t="s">
        <v>2</v>
      </c>
      <c r="TMM2" s="397"/>
      <c r="TMN2" s="397" t="s">
        <v>2</v>
      </c>
      <c r="TMO2" s="397"/>
      <c r="TMP2" s="397" t="s">
        <v>2</v>
      </c>
      <c r="TMQ2" s="397"/>
      <c r="TMR2" s="397" t="s">
        <v>2</v>
      </c>
      <c r="TMS2" s="397"/>
      <c r="TMT2" s="397" t="s">
        <v>2</v>
      </c>
      <c r="TMU2" s="397"/>
      <c r="TMV2" s="397" t="s">
        <v>2</v>
      </c>
      <c r="TMW2" s="397"/>
      <c r="TMX2" s="397" t="s">
        <v>2</v>
      </c>
      <c r="TMY2" s="397"/>
      <c r="TMZ2" s="397" t="s">
        <v>2</v>
      </c>
      <c r="TNA2" s="397"/>
      <c r="TNB2" s="397" t="s">
        <v>2</v>
      </c>
      <c r="TNC2" s="397"/>
      <c r="TND2" s="397" t="s">
        <v>2</v>
      </c>
      <c r="TNE2" s="397"/>
      <c r="TNF2" s="397" t="s">
        <v>2</v>
      </c>
      <c r="TNG2" s="397"/>
      <c r="TNH2" s="397" t="s">
        <v>2</v>
      </c>
      <c r="TNI2" s="397"/>
      <c r="TNJ2" s="397" t="s">
        <v>2</v>
      </c>
      <c r="TNK2" s="397"/>
      <c r="TNL2" s="397" t="s">
        <v>2</v>
      </c>
      <c r="TNM2" s="397"/>
      <c r="TNN2" s="397" t="s">
        <v>2</v>
      </c>
      <c r="TNO2" s="397"/>
      <c r="TNP2" s="397" t="s">
        <v>2</v>
      </c>
      <c r="TNQ2" s="397"/>
      <c r="TNR2" s="397" t="s">
        <v>2</v>
      </c>
      <c r="TNS2" s="397"/>
      <c r="TNT2" s="397" t="s">
        <v>2</v>
      </c>
      <c r="TNU2" s="397"/>
      <c r="TNV2" s="397" t="s">
        <v>2</v>
      </c>
      <c r="TNW2" s="397"/>
      <c r="TNX2" s="397" t="s">
        <v>2</v>
      </c>
      <c r="TNY2" s="397"/>
      <c r="TNZ2" s="397" t="s">
        <v>2</v>
      </c>
      <c r="TOA2" s="397"/>
      <c r="TOB2" s="397" t="s">
        <v>2</v>
      </c>
      <c r="TOC2" s="397"/>
      <c r="TOD2" s="397" t="s">
        <v>2</v>
      </c>
      <c r="TOE2" s="397"/>
      <c r="TOF2" s="397" t="s">
        <v>2</v>
      </c>
      <c r="TOG2" s="397"/>
      <c r="TOH2" s="397" t="s">
        <v>2</v>
      </c>
      <c r="TOI2" s="397"/>
      <c r="TOJ2" s="397" t="s">
        <v>2</v>
      </c>
      <c r="TOK2" s="397"/>
      <c r="TOL2" s="397" t="s">
        <v>2</v>
      </c>
      <c r="TOM2" s="397"/>
      <c r="TON2" s="397" t="s">
        <v>2</v>
      </c>
      <c r="TOO2" s="397"/>
      <c r="TOP2" s="397" t="s">
        <v>2</v>
      </c>
      <c r="TOQ2" s="397"/>
      <c r="TOR2" s="397" t="s">
        <v>2</v>
      </c>
      <c r="TOS2" s="397"/>
      <c r="TOT2" s="397" t="s">
        <v>2</v>
      </c>
      <c r="TOU2" s="397"/>
      <c r="TOV2" s="397" t="s">
        <v>2</v>
      </c>
      <c r="TOW2" s="397"/>
      <c r="TOX2" s="397" t="s">
        <v>2</v>
      </c>
      <c r="TOY2" s="397"/>
      <c r="TOZ2" s="397" t="s">
        <v>2</v>
      </c>
      <c r="TPA2" s="397"/>
      <c r="TPB2" s="397" t="s">
        <v>2</v>
      </c>
      <c r="TPC2" s="397"/>
      <c r="TPD2" s="397" t="s">
        <v>2</v>
      </c>
      <c r="TPE2" s="397"/>
      <c r="TPF2" s="397" t="s">
        <v>2</v>
      </c>
      <c r="TPG2" s="397"/>
      <c r="TPH2" s="397" t="s">
        <v>2</v>
      </c>
      <c r="TPI2" s="397"/>
      <c r="TPJ2" s="397" t="s">
        <v>2</v>
      </c>
      <c r="TPK2" s="397"/>
      <c r="TPL2" s="397" t="s">
        <v>2</v>
      </c>
      <c r="TPM2" s="397"/>
      <c r="TPN2" s="397" t="s">
        <v>2</v>
      </c>
      <c r="TPO2" s="397"/>
      <c r="TPP2" s="397" t="s">
        <v>2</v>
      </c>
      <c r="TPQ2" s="397"/>
      <c r="TPR2" s="397" t="s">
        <v>2</v>
      </c>
      <c r="TPS2" s="397"/>
      <c r="TPT2" s="397" t="s">
        <v>2</v>
      </c>
      <c r="TPU2" s="397"/>
      <c r="TPV2" s="397" t="s">
        <v>2</v>
      </c>
      <c r="TPW2" s="397"/>
      <c r="TPX2" s="397" t="s">
        <v>2</v>
      </c>
      <c r="TPY2" s="397"/>
      <c r="TPZ2" s="397" t="s">
        <v>2</v>
      </c>
      <c r="TQA2" s="397"/>
      <c r="TQB2" s="397" t="s">
        <v>2</v>
      </c>
      <c r="TQC2" s="397"/>
      <c r="TQD2" s="397" t="s">
        <v>2</v>
      </c>
      <c r="TQE2" s="397"/>
      <c r="TQF2" s="397" t="s">
        <v>2</v>
      </c>
      <c r="TQG2" s="397"/>
      <c r="TQH2" s="397" t="s">
        <v>2</v>
      </c>
      <c r="TQI2" s="397"/>
      <c r="TQJ2" s="397" t="s">
        <v>2</v>
      </c>
      <c r="TQK2" s="397"/>
      <c r="TQL2" s="397" t="s">
        <v>2</v>
      </c>
      <c r="TQM2" s="397"/>
      <c r="TQN2" s="397" t="s">
        <v>2</v>
      </c>
      <c r="TQO2" s="397"/>
      <c r="TQP2" s="397" t="s">
        <v>2</v>
      </c>
      <c r="TQQ2" s="397"/>
      <c r="TQR2" s="397" t="s">
        <v>2</v>
      </c>
      <c r="TQS2" s="397"/>
      <c r="TQT2" s="397" t="s">
        <v>2</v>
      </c>
      <c r="TQU2" s="397"/>
      <c r="TQV2" s="397" t="s">
        <v>2</v>
      </c>
      <c r="TQW2" s="397"/>
      <c r="TQX2" s="397" t="s">
        <v>2</v>
      </c>
      <c r="TQY2" s="397"/>
      <c r="TQZ2" s="397" t="s">
        <v>2</v>
      </c>
      <c r="TRA2" s="397"/>
      <c r="TRB2" s="397" t="s">
        <v>2</v>
      </c>
      <c r="TRC2" s="397"/>
      <c r="TRD2" s="397" t="s">
        <v>2</v>
      </c>
      <c r="TRE2" s="397"/>
      <c r="TRF2" s="397" t="s">
        <v>2</v>
      </c>
      <c r="TRG2" s="397"/>
      <c r="TRH2" s="397" t="s">
        <v>2</v>
      </c>
      <c r="TRI2" s="397"/>
      <c r="TRJ2" s="397" t="s">
        <v>2</v>
      </c>
      <c r="TRK2" s="397"/>
      <c r="TRL2" s="397" t="s">
        <v>2</v>
      </c>
      <c r="TRM2" s="397"/>
      <c r="TRN2" s="397" t="s">
        <v>2</v>
      </c>
      <c r="TRO2" s="397"/>
      <c r="TRP2" s="397" t="s">
        <v>2</v>
      </c>
      <c r="TRQ2" s="397"/>
      <c r="TRR2" s="397" t="s">
        <v>2</v>
      </c>
      <c r="TRS2" s="397"/>
      <c r="TRT2" s="397" t="s">
        <v>2</v>
      </c>
      <c r="TRU2" s="397"/>
      <c r="TRV2" s="397" t="s">
        <v>2</v>
      </c>
      <c r="TRW2" s="397"/>
      <c r="TRX2" s="397" t="s">
        <v>2</v>
      </c>
      <c r="TRY2" s="397"/>
      <c r="TRZ2" s="397" t="s">
        <v>2</v>
      </c>
      <c r="TSA2" s="397"/>
      <c r="TSB2" s="397" t="s">
        <v>2</v>
      </c>
      <c r="TSC2" s="397"/>
      <c r="TSD2" s="397" t="s">
        <v>2</v>
      </c>
      <c r="TSE2" s="397"/>
      <c r="TSF2" s="397" t="s">
        <v>2</v>
      </c>
      <c r="TSG2" s="397"/>
      <c r="TSH2" s="397" t="s">
        <v>2</v>
      </c>
      <c r="TSI2" s="397"/>
      <c r="TSJ2" s="397" t="s">
        <v>2</v>
      </c>
      <c r="TSK2" s="397"/>
      <c r="TSL2" s="397" t="s">
        <v>2</v>
      </c>
      <c r="TSM2" s="397"/>
      <c r="TSN2" s="397" t="s">
        <v>2</v>
      </c>
      <c r="TSO2" s="397"/>
      <c r="TSP2" s="397" t="s">
        <v>2</v>
      </c>
      <c r="TSQ2" s="397"/>
      <c r="TSR2" s="397" t="s">
        <v>2</v>
      </c>
      <c r="TSS2" s="397"/>
      <c r="TST2" s="397" t="s">
        <v>2</v>
      </c>
      <c r="TSU2" s="397"/>
      <c r="TSV2" s="397" t="s">
        <v>2</v>
      </c>
      <c r="TSW2" s="397"/>
      <c r="TSX2" s="397" t="s">
        <v>2</v>
      </c>
      <c r="TSY2" s="397"/>
      <c r="TSZ2" s="397" t="s">
        <v>2</v>
      </c>
      <c r="TTA2" s="397"/>
      <c r="TTB2" s="397" t="s">
        <v>2</v>
      </c>
      <c r="TTC2" s="397"/>
      <c r="TTD2" s="397" t="s">
        <v>2</v>
      </c>
      <c r="TTE2" s="397"/>
      <c r="TTF2" s="397" t="s">
        <v>2</v>
      </c>
      <c r="TTG2" s="397"/>
      <c r="TTH2" s="397" t="s">
        <v>2</v>
      </c>
      <c r="TTI2" s="397"/>
      <c r="TTJ2" s="397" t="s">
        <v>2</v>
      </c>
      <c r="TTK2" s="397"/>
      <c r="TTL2" s="397" t="s">
        <v>2</v>
      </c>
      <c r="TTM2" s="397"/>
      <c r="TTN2" s="397" t="s">
        <v>2</v>
      </c>
      <c r="TTO2" s="397"/>
      <c r="TTP2" s="397" t="s">
        <v>2</v>
      </c>
      <c r="TTQ2" s="397"/>
      <c r="TTR2" s="397" t="s">
        <v>2</v>
      </c>
      <c r="TTS2" s="397"/>
      <c r="TTT2" s="397" t="s">
        <v>2</v>
      </c>
      <c r="TTU2" s="397"/>
      <c r="TTV2" s="397" t="s">
        <v>2</v>
      </c>
      <c r="TTW2" s="397"/>
      <c r="TTX2" s="397" t="s">
        <v>2</v>
      </c>
      <c r="TTY2" s="397"/>
      <c r="TTZ2" s="397" t="s">
        <v>2</v>
      </c>
      <c r="TUA2" s="397"/>
      <c r="TUB2" s="397" t="s">
        <v>2</v>
      </c>
      <c r="TUC2" s="397"/>
      <c r="TUD2" s="397" t="s">
        <v>2</v>
      </c>
      <c r="TUE2" s="397"/>
      <c r="TUF2" s="397" t="s">
        <v>2</v>
      </c>
      <c r="TUG2" s="397"/>
      <c r="TUH2" s="397" t="s">
        <v>2</v>
      </c>
      <c r="TUI2" s="397"/>
      <c r="TUJ2" s="397" t="s">
        <v>2</v>
      </c>
      <c r="TUK2" s="397"/>
      <c r="TUL2" s="397" t="s">
        <v>2</v>
      </c>
      <c r="TUM2" s="397"/>
      <c r="TUN2" s="397" t="s">
        <v>2</v>
      </c>
      <c r="TUO2" s="397"/>
      <c r="TUP2" s="397" t="s">
        <v>2</v>
      </c>
      <c r="TUQ2" s="397"/>
      <c r="TUR2" s="397" t="s">
        <v>2</v>
      </c>
      <c r="TUS2" s="397"/>
      <c r="TUT2" s="397" t="s">
        <v>2</v>
      </c>
      <c r="TUU2" s="397"/>
      <c r="TUV2" s="397" t="s">
        <v>2</v>
      </c>
      <c r="TUW2" s="397"/>
      <c r="TUX2" s="397" t="s">
        <v>2</v>
      </c>
      <c r="TUY2" s="397"/>
      <c r="TUZ2" s="397" t="s">
        <v>2</v>
      </c>
      <c r="TVA2" s="397"/>
      <c r="TVB2" s="397" t="s">
        <v>2</v>
      </c>
      <c r="TVC2" s="397"/>
      <c r="TVD2" s="397" t="s">
        <v>2</v>
      </c>
      <c r="TVE2" s="397"/>
      <c r="TVF2" s="397" t="s">
        <v>2</v>
      </c>
      <c r="TVG2" s="397"/>
      <c r="TVH2" s="397" t="s">
        <v>2</v>
      </c>
      <c r="TVI2" s="397"/>
      <c r="TVJ2" s="397" t="s">
        <v>2</v>
      </c>
      <c r="TVK2" s="397"/>
      <c r="TVL2" s="397" t="s">
        <v>2</v>
      </c>
      <c r="TVM2" s="397"/>
      <c r="TVN2" s="397" t="s">
        <v>2</v>
      </c>
      <c r="TVO2" s="397"/>
      <c r="TVP2" s="397" t="s">
        <v>2</v>
      </c>
      <c r="TVQ2" s="397"/>
      <c r="TVR2" s="397" t="s">
        <v>2</v>
      </c>
      <c r="TVS2" s="397"/>
      <c r="TVT2" s="397" t="s">
        <v>2</v>
      </c>
      <c r="TVU2" s="397"/>
      <c r="TVV2" s="397" t="s">
        <v>2</v>
      </c>
      <c r="TVW2" s="397"/>
      <c r="TVX2" s="397" t="s">
        <v>2</v>
      </c>
      <c r="TVY2" s="397"/>
      <c r="TVZ2" s="397" t="s">
        <v>2</v>
      </c>
      <c r="TWA2" s="397"/>
      <c r="TWB2" s="397" t="s">
        <v>2</v>
      </c>
      <c r="TWC2" s="397"/>
      <c r="TWD2" s="397" t="s">
        <v>2</v>
      </c>
      <c r="TWE2" s="397"/>
      <c r="TWF2" s="397" t="s">
        <v>2</v>
      </c>
      <c r="TWG2" s="397"/>
      <c r="TWH2" s="397" t="s">
        <v>2</v>
      </c>
      <c r="TWI2" s="397"/>
      <c r="TWJ2" s="397" t="s">
        <v>2</v>
      </c>
      <c r="TWK2" s="397"/>
      <c r="TWL2" s="397" t="s">
        <v>2</v>
      </c>
      <c r="TWM2" s="397"/>
      <c r="TWN2" s="397" t="s">
        <v>2</v>
      </c>
      <c r="TWO2" s="397"/>
      <c r="TWP2" s="397" t="s">
        <v>2</v>
      </c>
      <c r="TWQ2" s="397"/>
      <c r="TWR2" s="397" t="s">
        <v>2</v>
      </c>
      <c r="TWS2" s="397"/>
      <c r="TWT2" s="397" t="s">
        <v>2</v>
      </c>
      <c r="TWU2" s="397"/>
      <c r="TWV2" s="397" t="s">
        <v>2</v>
      </c>
      <c r="TWW2" s="397"/>
      <c r="TWX2" s="397" t="s">
        <v>2</v>
      </c>
      <c r="TWY2" s="397"/>
      <c r="TWZ2" s="397" t="s">
        <v>2</v>
      </c>
      <c r="TXA2" s="397"/>
      <c r="TXB2" s="397" t="s">
        <v>2</v>
      </c>
      <c r="TXC2" s="397"/>
      <c r="TXD2" s="397" t="s">
        <v>2</v>
      </c>
      <c r="TXE2" s="397"/>
      <c r="TXF2" s="397" t="s">
        <v>2</v>
      </c>
      <c r="TXG2" s="397"/>
      <c r="TXH2" s="397" t="s">
        <v>2</v>
      </c>
      <c r="TXI2" s="397"/>
      <c r="TXJ2" s="397" t="s">
        <v>2</v>
      </c>
      <c r="TXK2" s="397"/>
      <c r="TXL2" s="397" t="s">
        <v>2</v>
      </c>
      <c r="TXM2" s="397"/>
      <c r="TXN2" s="397" t="s">
        <v>2</v>
      </c>
      <c r="TXO2" s="397"/>
      <c r="TXP2" s="397" t="s">
        <v>2</v>
      </c>
      <c r="TXQ2" s="397"/>
      <c r="TXR2" s="397" t="s">
        <v>2</v>
      </c>
      <c r="TXS2" s="397"/>
      <c r="TXT2" s="397" t="s">
        <v>2</v>
      </c>
      <c r="TXU2" s="397"/>
      <c r="TXV2" s="397" t="s">
        <v>2</v>
      </c>
      <c r="TXW2" s="397"/>
      <c r="TXX2" s="397" t="s">
        <v>2</v>
      </c>
      <c r="TXY2" s="397"/>
      <c r="TXZ2" s="397" t="s">
        <v>2</v>
      </c>
      <c r="TYA2" s="397"/>
      <c r="TYB2" s="397" t="s">
        <v>2</v>
      </c>
      <c r="TYC2" s="397"/>
      <c r="TYD2" s="397" t="s">
        <v>2</v>
      </c>
      <c r="TYE2" s="397"/>
      <c r="TYF2" s="397" t="s">
        <v>2</v>
      </c>
      <c r="TYG2" s="397"/>
      <c r="TYH2" s="397" t="s">
        <v>2</v>
      </c>
      <c r="TYI2" s="397"/>
      <c r="TYJ2" s="397" t="s">
        <v>2</v>
      </c>
      <c r="TYK2" s="397"/>
      <c r="TYL2" s="397" t="s">
        <v>2</v>
      </c>
      <c r="TYM2" s="397"/>
      <c r="TYN2" s="397" t="s">
        <v>2</v>
      </c>
      <c r="TYO2" s="397"/>
      <c r="TYP2" s="397" t="s">
        <v>2</v>
      </c>
      <c r="TYQ2" s="397"/>
      <c r="TYR2" s="397" t="s">
        <v>2</v>
      </c>
      <c r="TYS2" s="397"/>
      <c r="TYT2" s="397" t="s">
        <v>2</v>
      </c>
      <c r="TYU2" s="397"/>
      <c r="TYV2" s="397" t="s">
        <v>2</v>
      </c>
      <c r="TYW2" s="397"/>
      <c r="TYX2" s="397" t="s">
        <v>2</v>
      </c>
      <c r="TYY2" s="397"/>
      <c r="TYZ2" s="397" t="s">
        <v>2</v>
      </c>
      <c r="TZA2" s="397"/>
      <c r="TZB2" s="397" t="s">
        <v>2</v>
      </c>
      <c r="TZC2" s="397"/>
      <c r="TZD2" s="397" t="s">
        <v>2</v>
      </c>
      <c r="TZE2" s="397"/>
      <c r="TZF2" s="397" t="s">
        <v>2</v>
      </c>
      <c r="TZG2" s="397"/>
      <c r="TZH2" s="397" t="s">
        <v>2</v>
      </c>
      <c r="TZI2" s="397"/>
      <c r="TZJ2" s="397" t="s">
        <v>2</v>
      </c>
      <c r="TZK2" s="397"/>
      <c r="TZL2" s="397" t="s">
        <v>2</v>
      </c>
      <c r="TZM2" s="397"/>
      <c r="TZN2" s="397" t="s">
        <v>2</v>
      </c>
      <c r="TZO2" s="397"/>
      <c r="TZP2" s="397" t="s">
        <v>2</v>
      </c>
      <c r="TZQ2" s="397"/>
      <c r="TZR2" s="397" t="s">
        <v>2</v>
      </c>
      <c r="TZS2" s="397"/>
      <c r="TZT2" s="397" t="s">
        <v>2</v>
      </c>
      <c r="TZU2" s="397"/>
      <c r="TZV2" s="397" t="s">
        <v>2</v>
      </c>
      <c r="TZW2" s="397"/>
      <c r="TZX2" s="397" t="s">
        <v>2</v>
      </c>
      <c r="TZY2" s="397"/>
      <c r="TZZ2" s="397" t="s">
        <v>2</v>
      </c>
      <c r="UAA2" s="397"/>
      <c r="UAB2" s="397" t="s">
        <v>2</v>
      </c>
      <c r="UAC2" s="397"/>
      <c r="UAD2" s="397" t="s">
        <v>2</v>
      </c>
      <c r="UAE2" s="397"/>
      <c r="UAF2" s="397" t="s">
        <v>2</v>
      </c>
      <c r="UAG2" s="397"/>
      <c r="UAH2" s="397" t="s">
        <v>2</v>
      </c>
      <c r="UAI2" s="397"/>
      <c r="UAJ2" s="397" t="s">
        <v>2</v>
      </c>
      <c r="UAK2" s="397"/>
      <c r="UAL2" s="397" t="s">
        <v>2</v>
      </c>
      <c r="UAM2" s="397"/>
      <c r="UAN2" s="397" t="s">
        <v>2</v>
      </c>
      <c r="UAO2" s="397"/>
      <c r="UAP2" s="397" t="s">
        <v>2</v>
      </c>
      <c r="UAQ2" s="397"/>
      <c r="UAR2" s="397" t="s">
        <v>2</v>
      </c>
      <c r="UAS2" s="397"/>
      <c r="UAT2" s="397" t="s">
        <v>2</v>
      </c>
      <c r="UAU2" s="397"/>
      <c r="UAV2" s="397" t="s">
        <v>2</v>
      </c>
      <c r="UAW2" s="397"/>
      <c r="UAX2" s="397" t="s">
        <v>2</v>
      </c>
      <c r="UAY2" s="397"/>
      <c r="UAZ2" s="397" t="s">
        <v>2</v>
      </c>
      <c r="UBA2" s="397"/>
      <c r="UBB2" s="397" t="s">
        <v>2</v>
      </c>
      <c r="UBC2" s="397"/>
      <c r="UBD2" s="397" t="s">
        <v>2</v>
      </c>
      <c r="UBE2" s="397"/>
      <c r="UBF2" s="397" t="s">
        <v>2</v>
      </c>
      <c r="UBG2" s="397"/>
      <c r="UBH2" s="397" t="s">
        <v>2</v>
      </c>
      <c r="UBI2" s="397"/>
      <c r="UBJ2" s="397" t="s">
        <v>2</v>
      </c>
      <c r="UBK2" s="397"/>
      <c r="UBL2" s="397" t="s">
        <v>2</v>
      </c>
      <c r="UBM2" s="397"/>
      <c r="UBN2" s="397" t="s">
        <v>2</v>
      </c>
      <c r="UBO2" s="397"/>
      <c r="UBP2" s="397" t="s">
        <v>2</v>
      </c>
      <c r="UBQ2" s="397"/>
      <c r="UBR2" s="397" t="s">
        <v>2</v>
      </c>
      <c r="UBS2" s="397"/>
      <c r="UBT2" s="397" t="s">
        <v>2</v>
      </c>
      <c r="UBU2" s="397"/>
      <c r="UBV2" s="397" t="s">
        <v>2</v>
      </c>
      <c r="UBW2" s="397"/>
      <c r="UBX2" s="397" t="s">
        <v>2</v>
      </c>
      <c r="UBY2" s="397"/>
      <c r="UBZ2" s="397" t="s">
        <v>2</v>
      </c>
      <c r="UCA2" s="397"/>
      <c r="UCB2" s="397" t="s">
        <v>2</v>
      </c>
      <c r="UCC2" s="397"/>
      <c r="UCD2" s="397" t="s">
        <v>2</v>
      </c>
      <c r="UCE2" s="397"/>
      <c r="UCF2" s="397" t="s">
        <v>2</v>
      </c>
      <c r="UCG2" s="397"/>
      <c r="UCH2" s="397" t="s">
        <v>2</v>
      </c>
      <c r="UCI2" s="397"/>
      <c r="UCJ2" s="397" t="s">
        <v>2</v>
      </c>
      <c r="UCK2" s="397"/>
      <c r="UCL2" s="397" t="s">
        <v>2</v>
      </c>
      <c r="UCM2" s="397"/>
      <c r="UCN2" s="397" t="s">
        <v>2</v>
      </c>
      <c r="UCO2" s="397"/>
      <c r="UCP2" s="397" t="s">
        <v>2</v>
      </c>
      <c r="UCQ2" s="397"/>
      <c r="UCR2" s="397" t="s">
        <v>2</v>
      </c>
      <c r="UCS2" s="397"/>
      <c r="UCT2" s="397" t="s">
        <v>2</v>
      </c>
      <c r="UCU2" s="397"/>
      <c r="UCV2" s="397" t="s">
        <v>2</v>
      </c>
      <c r="UCW2" s="397"/>
      <c r="UCX2" s="397" t="s">
        <v>2</v>
      </c>
      <c r="UCY2" s="397"/>
      <c r="UCZ2" s="397" t="s">
        <v>2</v>
      </c>
      <c r="UDA2" s="397"/>
      <c r="UDB2" s="397" t="s">
        <v>2</v>
      </c>
      <c r="UDC2" s="397"/>
      <c r="UDD2" s="397" t="s">
        <v>2</v>
      </c>
      <c r="UDE2" s="397"/>
      <c r="UDF2" s="397" t="s">
        <v>2</v>
      </c>
      <c r="UDG2" s="397"/>
      <c r="UDH2" s="397" t="s">
        <v>2</v>
      </c>
      <c r="UDI2" s="397"/>
      <c r="UDJ2" s="397" t="s">
        <v>2</v>
      </c>
      <c r="UDK2" s="397"/>
      <c r="UDL2" s="397" t="s">
        <v>2</v>
      </c>
      <c r="UDM2" s="397"/>
      <c r="UDN2" s="397" t="s">
        <v>2</v>
      </c>
      <c r="UDO2" s="397"/>
      <c r="UDP2" s="397" t="s">
        <v>2</v>
      </c>
      <c r="UDQ2" s="397"/>
      <c r="UDR2" s="397" t="s">
        <v>2</v>
      </c>
      <c r="UDS2" s="397"/>
      <c r="UDT2" s="397" t="s">
        <v>2</v>
      </c>
      <c r="UDU2" s="397"/>
      <c r="UDV2" s="397" t="s">
        <v>2</v>
      </c>
      <c r="UDW2" s="397"/>
      <c r="UDX2" s="397" t="s">
        <v>2</v>
      </c>
      <c r="UDY2" s="397"/>
      <c r="UDZ2" s="397" t="s">
        <v>2</v>
      </c>
      <c r="UEA2" s="397"/>
      <c r="UEB2" s="397" t="s">
        <v>2</v>
      </c>
      <c r="UEC2" s="397"/>
      <c r="UED2" s="397" t="s">
        <v>2</v>
      </c>
      <c r="UEE2" s="397"/>
      <c r="UEF2" s="397" t="s">
        <v>2</v>
      </c>
      <c r="UEG2" s="397"/>
      <c r="UEH2" s="397" t="s">
        <v>2</v>
      </c>
      <c r="UEI2" s="397"/>
      <c r="UEJ2" s="397" t="s">
        <v>2</v>
      </c>
      <c r="UEK2" s="397"/>
      <c r="UEL2" s="397" t="s">
        <v>2</v>
      </c>
      <c r="UEM2" s="397"/>
      <c r="UEN2" s="397" t="s">
        <v>2</v>
      </c>
      <c r="UEO2" s="397"/>
      <c r="UEP2" s="397" t="s">
        <v>2</v>
      </c>
      <c r="UEQ2" s="397"/>
      <c r="UER2" s="397" t="s">
        <v>2</v>
      </c>
      <c r="UES2" s="397"/>
      <c r="UET2" s="397" t="s">
        <v>2</v>
      </c>
      <c r="UEU2" s="397"/>
      <c r="UEV2" s="397" t="s">
        <v>2</v>
      </c>
      <c r="UEW2" s="397"/>
      <c r="UEX2" s="397" t="s">
        <v>2</v>
      </c>
      <c r="UEY2" s="397"/>
      <c r="UEZ2" s="397" t="s">
        <v>2</v>
      </c>
      <c r="UFA2" s="397"/>
      <c r="UFB2" s="397" t="s">
        <v>2</v>
      </c>
      <c r="UFC2" s="397"/>
      <c r="UFD2" s="397" t="s">
        <v>2</v>
      </c>
      <c r="UFE2" s="397"/>
      <c r="UFF2" s="397" t="s">
        <v>2</v>
      </c>
      <c r="UFG2" s="397"/>
      <c r="UFH2" s="397" t="s">
        <v>2</v>
      </c>
      <c r="UFI2" s="397"/>
      <c r="UFJ2" s="397" t="s">
        <v>2</v>
      </c>
      <c r="UFK2" s="397"/>
      <c r="UFL2" s="397" t="s">
        <v>2</v>
      </c>
      <c r="UFM2" s="397"/>
      <c r="UFN2" s="397" t="s">
        <v>2</v>
      </c>
      <c r="UFO2" s="397"/>
      <c r="UFP2" s="397" t="s">
        <v>2</v>
      </c>
      <c r="UFQ2" s="397"/>
      <c r="UFR2" s="397" t="s">
        <v>2</v>
      </c>
      <c r="UFS2" s="397"/>
      <c r="UFT2" s="397" t="s">
        <v>2</v>
      </c>
      <c r="UFU2" s="397"/>
      <c r="UFV2" s="397" t="s">
        <v>2</v>
      </c>
      <c r="UFW2" s="397"/>
      <c r="UFX2" s="397" t="s">
        <v>2</v>
      </c>
      <c r="UFY2" s="397"/>
      <c r="UFZ2" s="397" t="s">
        <v>2</v>
      </c>
      <c r="UGA2" s="397"/>
      <c r="UGB2" s="397" t="s">
        <v>2</v>
      </c>
      <c r="UGC2" s="397"/>
      <c r="UGD2" s="397" t="s">
        <v>2</v>
      </c>
      <c r="UGE2" s="397"/>
      <c r="UGF2" s="397" t="s">
        <v>2</v>
      </c>
      <c r="UGG2" s="397"/>
      <c r="UGH2" s="397" t="s">
        <v>2</v>
      </c>
      <c r="UGI2" s="397"/>
      <c r="UGJ2" s="397" t="s">
        <v>2</v>
      </c>
      <c r="UGK2" s="397"/>
      <c r="UGL2" s="397" t="s">
        <v>2</v>
      </c>
      <c r="UGM2" s="397"/>
      <c r="UGN2" s="397" t="s">
        <v>2</v>
      </c>
      <c r="UGO2" s="397"/>
      <c r="UGP2" s="397" t="s">
        <v>2</v>
      </c>
      <c r="UGQ2" s="397"/>
      <c r="UGR2" s="397" t="s">
        <v>2</v>
      </c>
      <c r="UGS2" s="397"/>
      <c r="UGT2" s="397" t="s">
        <v>2</v>
      </c>
      <c r="UGU2" s="397"/>
      <c r="UGV2" s="397" t="s">
        <v>2</v>
      </c>
      <c r="UGW2" s="397"/>
      <c r="UGX2" s="397" t="s">
        <v>2</v>
      </c>
      <c r="UGY2" s="397"/>
      <c r="UGZ2" s="397" t="s">
        <v>2</v>
      </c>
      <c r="UHA2" s="397"/>
      <c r="UHB2" s="397" t="s">
        <v>2</v>
      </c>
      <c r="UHC2" s="397"/>
      <c r="UHD2" s="397" t="s">
        <v>2</v>
      </c>
      <c r="UHE2" s="397"/>
      <c r="UHF2" s="397" t="s">
        <v>2</v>
      </c>
      <c r="UHG2" s="397"/>
      <c r="UHH2" s="397" t="s">
        <v>2</v>
      </c>
      <c r="UHI2" s="397"/>
      <c r="UHJ2" s="397" t="s">
        <v>2</v>
      </c>
      <c r="UHK2" s="397"/>
      <c r="UHL2" s="397" t="s">
        <v>2</v>
      </c>
      <c r="UHM2" s="397"/>
      <c r="UHN2" s="397" t="s">
        <v>2</v>
      </c>
      <c r="UHO2" s="397"/>
      <c r="UHP2" s="397" t="s">
        <v>2</v>
      </c>
      <c r="UHQ2" s="397"/>
      <c r="UHR2" s="397" t="s">
        <v>2</v>
      </c>
      <c r="UHS2" s="397"/>
      <c r="UHT2" s="397" t="s">
        <v>2</v>
      </c>
      <c r="UHU2" s="397"/>
      <c r="UHV2" s="397" t="s">
        <v>2</v>
      </c>
      <c r="UHW2" s="397"/>
      <c r="UHX2" s="397" t="s">
        <v>2</v>
      </c>
      <c r="UHY2" s="397"/>
      <c r="UHZ2" s="397" t="s">
        <v>2</v>
      </c>
      <c r="UIA2" s="397"/>
      <c r="UIB2" s="397" t="s">
        <v>2</v>
      </c>
      <c r="UIC2" s="397"/>
      <c r="UID2" s="397" t="s">
        <v>2</v>
      </c>
      <c r="UIE2" s="397"/>
      <c r="UIF2" s="397" t="s">
        <v>2</v>
      </c>
      <c r="UIG2" s="397"/>
      <c r="UIH2" s="397" t="s">
        <v>2</v>
      </c>
      <c r="UII2" s="397"/>
      <c r="UIJ2" s="397" t="s">
        <v>2</v>
      </c>
      <c r="UIK2" s="397"/>
      <c r="UIL2" s="397" t="s">
        <v>2</v>
      </c>
      <c r="UIM2" s="397"/>
      <c r="UIN2" s="397" t="s">
        <v>2</v>
      </c>
      <c r="UIO2" s="397"/>
      <c r="UIP2" s="397" t="s">
        <v>2</v>
      </c>
      <c r="UIQ2" s="397"/>
      <c r="UIR2" s="397" t="s">
        <v>2</v>
      </c>
      <c r="UIS2" s="397"/>
      <c r="UIT2" s="397" t="s">
        <v>2</v>
      </c>
      <c r="UIU2" s="397"/>
      <c r="UIV2" s="397" t="s">
        <v>2</v>
      </c>
      <c r="UIW2" s="397"/>
      <c r="UIX2" s="397" t="s">
        <v>2</v>
      </c>
      <c r="UIY2" s="397"/>
      <c r="UIZ2" s="397" t="s">
        <v>2</v>
      </c>
      <c r="UJA2" s="397"/>
      <c r="UJB2" s="397" t="s">
        <v>2</v>
      </c>
      <c r="UJC2" s="397"/>
      <c r="UJD2" s="397" t="s">
        <v>2</v>
      </c>
      <c r="UJE2" s="397"/>
      <c r="UJF2" s="397" t="s">
        <v>2</v>
      </c>
      <c r="UJG2" s="397"/>
      <c r="UJH2" s="397" t="s">
        <v>2</v>
      </c>
      <c r="UJI2" s="397"/>
      <c r="UJJ2" s="397" t="s">
        <v>2</v>
      </c>
      <c r="UJK2" s="397"/>
      <c r="UJL2" s="397" t="s">
        <v>2</v>
      </c>
      <c r="UJM2" s="397"/>
      <c r="UJN2" s="397" t="s">
        <v>2</v>
      </c>
      <c r="UJO2" s="397"/>
      <c r="UJP2" s="397" t="s">
        <v>2</v>
      </c>
      <c r="UJQ2" s="397"/>
      <c r="UJR2" s="397" t="s">
        <v>2</v>
      </c>
      <c r="UJS2" s="397"/>
      <c r="UJT2" s="397" t="s">
        <v>2</v>
      </c>
      <c r="UJU2" s="397"/>
      <c r="UJV2" s="397" t="s">
        <v>2</v>
      </c>
      <c r="UJW2" s="397"/>
      <c r="UJX2" s="397" t="s">
        <v>2</v>
      </c>
      <c r="UJY2" s="397"/>
      <c r="UJZ2" s="397" t="s">
        <v>2</v>
      </c>
      <c r="UKA2" s="397"/>
      <c r="UKB2" s="397" t="s">
        <v>2</v>
      </c>
      <c r="UKC2" s="397"/>
      <c r="UKD2" s="397" t="s">
        <v>2</v>
      </c>
      <c r="UKE2" s="397"/>
      <c r="UKF2" s="397" t="s">
        <v>2</v>
      </c>
      <c r="UKG2" s="397"/>
      <c r="UKH2" s="397" t="s">
        <v>2</v>
      </c>
      <c r="UKI2" s="397"/>
      <c r="UKJ2" s="397" t="s">
        <v>2</v>
      </c>
      <c r="UKK2" s="397"/>
      <c r="UKL2" s="397" t="s">
        <v>2</v>
      </c>
      <c r="UKM2" s="397"/>
      <c r="UKN2" s="397" t="s">
        <v>2</v>
      </c>
      <c r="UKO2" s="397"/>
      <c r="UKP2" s="397" t="s">
        <v>2</v>
      </c>
      <c r="UKQ2" s="397"/>
      <c r="UKR2" s="397" t="s">
        <v>2</v>
      </c>
      <c r="UKS2" s="397"/>
      <c r="UKT2" s="397" t="s">
        <v>2</v>
      </c>
      <c r="UKU2" s="397"/>
      <c r="UKV2" s="397" t="s">
        <v>2</v>
      </c>
      <c r="UKW2" s="397"/>
      <c r="UKX2" s="397" t="s">
        <v>2</v>
      </c>
      <c r="UKY2" s="397"/>
      <c r="UKZ2" s="397" t="s">
        <v>2</v>
      </c>
      <c r="ULA2" s="397"/>
      <c r="ULB2" s="397" t="s">
        <v>2</v>
      </c>
      <c r="ULC2" s="397"/>
      <c r="ULD2" s="397" t="s">
        <v>2</v>
      </c>
      <c r="ULE2" s="397"/>
      <c r="ULF2" s="397" t="s">
        <v>2</v>
      </c>
      <c r="ULG2" s="397"/>
      <c r="ULH2" s="397" t="s">
        <v>2</v>
      </c>
      <c r="ULI2" s="397"/>
      <c r="ULJ2" s="397" t="s">
        <v>2</v>
      </c>
      <c r="ULK2" s="397"/>
      <c r="ULL2" s="397" t="s">
        <v>2</v>
      </c>
      <c r="ULM2" s="397"/>
      <c r="ULN2" s="397" t="s">
        <v>2</v>
      </c>
      <c r="ULO2" s="397"/>
      <c r="ULP2" s="397" t="s">
        <v>2</v>
      </c>
      <c r="ULQ2" s="397"/>
      <c r="ULR2" s="397" t="s">
        <v>2</v>
      </c>
      <c r="ULS2" s="397"/>
      <c r="ULT2" s="397" t="s">
        <v>2</v>
      </c>
      <c r="ULU2" s="397"/>
      <c r="ULV2" s="397" t="s">
        <v>2</v>
      </c>
      <c r="ULW2" s="397"/>
      <c r="ULX2" s="397" t="s">
        <v>2</v>
      </c>
      <c r="ULY2" s="397"/>
      <c r="ULZ2" s="397" t="s">
        <v>2</v>
      </c>
      <c r="UMA2" s="397"/>
      <c r="UMB2" s="397" t="s">
        <v>2</v>
      </c>
      <c r="UMC2" s="397"/>
      <c r="UMD2" s="397" t="s">
        <v>2</v>
      </c>
      <c r="UME2" s="397"/>
      <c r="UMF2" s="397" t="s">
        <v>2</v>
      </c>
      <c r="UMG2" s="397"/>
      <c r="UMH2" s="397" t="s">
        <v>2</v>
      </c>
      <c r="UMI2" s="397"/>
      <c r="UMJ2" s="397" t="s">
        <v>2</v>
      </c>
      <c r="UMK2" s="397"/>
      <c r="UML2" s="397" t="s">
        <v>2</v>
      </c>
      <c r="UMM2" s="397"/>
      <c r="UMN2" s="397" t="s">
        <v>2</v>
      </c>
      <c r="UMO2" s="397"/>
      <c r="UMP2" s="397" t="s">
        <v>2</v>
      </c>
      <c r="UMQ2" s="397"/>
      <c r="UMR2" s="397" t="s">
        <v>2</v>
      </c>
      <c r="UMS2" s="397"/>
      <c r="UMT2" s="397" t="s">
        <v>2</v>
      </c>
      <c r="UMU2" s="397"/>
      <c r="UMV2" s="397" t="s">
        <v>2</v>
      </c>
      <c r="UMW2" s="397"/>
      <c r="UMX2" s="397" t="s">
        <v>2</v>
      </c>
      <c r="UMY2" s="397"/>
      <c r="UMZ2" s="397" t="s">
        <v>2</v>
      </c>
      <c r="UNA2" s="397"/>
      <c r="UNB2" s="397" t="s">
        <v>2</v>
      </c>
      <c r="UNC2" s="397"/>
      <c r="UND2" s="397" t="s">
        <v>2</v>
      </c>
      <c r="UNE2" s="397"/>
      <c r="UNF2" s="397" t="s">
        <v>2</v>
      </c>
      <c r="UNG2" s="397"/>
      <c r="UNH2" s="397" t="s">
        <v>2</v>
      </c>
      <c r="UNI2" s="397"/>
      <c r="UNJ2" s="397" t="s">
        <v>2</v>
      </c>
      <c r="UNK2" s="397"/>
      <c r="UNL2" s="397" t="s">
        <v>2</v>
      </c>
      <c r="UNM2" s="397"/>
      <c r="UNN2" s="397" t="s">
        <v>2</v>
      </c>
      <c r="UNO2" s="397"/>
      <c r="UNP2" s="397" t="s">
        <v>2</v>
      </c>
      <c r="UNQ2" s="397"/>
      <c r="UNR2" s="397" t="s">
        <v>2</v>
      </c>
      <c r="UNS2" s="397"/>
      <c r="UNT2" s="397" t="s">
        <v>2</v>
      </c>
      <c r="UNU2" s="397"/>
      <c r="UNV2" s="397" t="s">
        <v>2</v>
      </c>
      <c r="UNW2" s="397"/>
      <c r="UNX2" s="397" t="s">
        <v>2</v>
      </c>
      <c r="UNY2" s="397"/>
      <c r="UNZ2" s="397" t="s">
        <v>2</v>
      </c>
      <c r="UOA2" s="397"/>
      <c r="UOB2" s="397" t="s">
        <v>2</v>
      </c>
      <c r="UOC2" s="397"/>
      <c r="UOD2" s="397" t="s">
        <v>2</v>
      </c>
      <c r="UOE2" s="397"/>
      <c r="UOF2" s="397" t="s">
        <v>2</v>
      </c>
      <c r="UOG2" s="397"/>
      <c r="UOH2" s="397" t="s">
        <v>2</v>
      </c>
      <c r="UOI2" s="397"/>
      <c r="UOJ2" s="397" t="s">
        <v>2</v>
      </c>
      <c r="UOK2" s="397"/>
      <c r="UOL2" s="397" t="s">
        <v>2</v>
      </c>
      <c r="UOM2" s="397"/>
      <c r="UON2" s="397" t="s">
        <v>2</v>
      </c>
      <c r="UOO2" s="397"/>
      <c r="UOP2" s="397" t="s">
        <v>2</v>
      </c>
      <c r="UOQ2" s="397"/>
      <c r="UOR2" s="397" t="s">
        <v>2</v>
      </c>
      <c r="UOS2" s="397"/>
      <c r="UOT2" s="397" t="s">
        <v>2</v>
      </c>
      <c r="UOU2" s="397"/>
      <c r="UOV2" s="397" t="s">
        <v>2</v>
      </c>
      <c r="UOW2" s="397"/>
      <c r="UOX2" s="397" t="s">
        <v>2</v>
      </c>
      <c r="UOY2" s="397"/>
      <c r="UOZ2" s="397" t="s">
        <v>2</v>
      </c>
      <c r="UPA2" s="397"/>
      <c r="UPB2" s="397" t="s">
        <v>2</v>
      </c>
      <c r="UPC2" s="397"/>
      <c r="UPD2" s="397" t="s">
        <v>2</v>
      </c>
      <c r="UPE2" s="397"/>
      <c r="UPF2" s="397" t="s">
        <v>2</v>
      </c>
      <c r="UPG2" s="397"/>
      <c r="UPH2" s="397" t="s">
        <v>2</v>
      </c>
      <c r="UPI2" s="397"/>
      <c r="UPJ2" s="397" t="s">
        <v>2</v>
      </c>
      <c r="UPK2" s="397"/>
      <c r="UPL2" s="397" t="s">
        <v>2</v>
      </c>
      <c r="UPM2" s="397"/>
      <c r="UPN2" s="397" t="s">
        <v>2</v>
      </c>
      <c r="UPO2" s="397"/>
      <c r="UPP2" s="397" t="s">
        <v>2</v>
      </c>
      <c r="UPQ2" s="397"/>
      <c r="UPR2" s="397" t="s">
        <v>2</v>
      </c>
      <c r="UPS2" s="397"/>
      <c r="UPT2" s="397" t="s">
        <v>2</v>
      </c>
      <c r="UPU2" s="397"/>
      <c r="UPV2" s="397" t="s">
        <v>2</v>
      </c>
      <c r="UPW2" s="397"/>
      <c r="UPX2" s="397" t="s">
        <v>2</v>
      </c>
      <c r="UPY2" s="397"/>
      <c r="UPZ2" s="397" t="s">
        <v>2</v>
      </c>
      <c r="UQA2" s="397"/>
      <c r="UQB2" s="397" t="s">
        <v>2</v>
      </c>
      <c r="UQC2" s="397"/>
      <c r="UQD2" s="397" t="s">
        <v>2</v>
      </c>
      <c r="UQE2" s="397"/>
      <c r="UQF2" s="397" t="s">
        <v>2</v>
      </c>
      <c r="UQG2" s="397"/>
      <c r="UQH2" s="397" t="s">
        <v>2</v>
      </c>
      <c r="UQI2" s="397"/>
      <c r="UQJ2" s="397" t="s">
        <v>2</v>
      </c>
      <c r="UQK2" s="397"/>
      <c r="UQL2" s="397" t="s">
        <v>2</v>
      </c>
      <c r="UQM2" s="397"/>
      <c r="UQN2" s="397" t="s">
        <v>2</v>
      </c>
      <c r="UQO2" s="397"/>
      <c r="UQP2" s="397" t="s">
        <v>2</v>
      </c>
      <c r="UQQ2" s="397"/>
      <c r="UQR2" s="397" t="s">
        <v>2</v>
      </c>
      <c r="UQS2" s="397"/>
      <c r="UQT2" s="397" t="s">
        <v>2</v>
      </c>
      <c r="UQU2" s="397"/>
      <c r="UQV2" s="397" t="s">
        <v>2</v>
      </c>
      <c r="UQW2" s="397"/>
      <c r="UQX2" s="397" t="s">
        <v>2</v>
      </c>
      <c r="UQY2" s="397"/>
      <c r="UQZ2" s="397" t="s">
        <v>2</v>
      </c>
      <c r="URA2" s="397"/>
      <c r="URB2" s="397" t="s">
        <v>2</v>
      </c>
      <c r="URC2" s="397"/>
      <c r="URD2" s="397" t="s">
        <v>2</v>
      </c>
      <c r="URE2" s="397"/>
      <c r="URF2" s="397" t="s">
        <v>2</v>
      </c>
      <c r="URG2" s="397"/>
      <c r="URH2" s="397" t="s">
        <v>2</v>
      </c>
      <c r="URI2" s="397"/>
      <c r="URJ2" s="397" t="s">
        <v>2</v>
      </c>
      <c r="URK2" s="397"/>
      <c r="URL2" s="397" t="s">
        <v>2</v>
      </c>
      <c r="URM2" s="397"/>
      <c r="URN2" s="397" t="s">
        <v>2</v>
      </c>
      <c r="URO2" s="397"/>
      <c r="URP2" s="397" t="s">
        <v>2</v>
      </c>
      <c r="URQ2" s="397"/>
      <c r="URR2" s="397" t="s">
        <v>2</v>
      </c>
      <c r="URS2" s="397"/>
      <c r="URT2" s="397" t="s">
        <v>2</v>
      </c>
      <c r="URU2" s="397"/>
      <c r="URV2" s="397" t="s">
        <v>2</v>
      </c>
      <c r="URW2" s="397"/>
      <c r="URX2" s="397" t="s">
        <v>2</v>
      </c>
      <c r="URY2" s="397"/>
      <c r="URZ2" s="397" t="s">
        <v>2</v>
      </c>
      <c r="USA2" s="397"/>
      <c r="USB2" s="397" t="s">
        <v>2</v>
      </c>
      <c r="USC2" s="397"/>
      <c r="USD2" s="397" t="s">
        <v>2</v>
      </c>
      <c r="USE2" s="397"/>
      <c r="USF2" s="397" t="s">
        <v>2</v>
      </c>
      <c r="USG2" s="397"/>
      <c r="USH2" s="397" t="s">
        <v>2</v>
      </c>
      <c r="USI2" s="397"/>
      <c r="USJ2" s="397" t="s">
        <v>2</v>
      </c>
      <c r="USK2" s="397"/>
      <c r="USL2" s="397" t="s">
        <v>2</v>
      </c>
      <c r="USM2" s="397"/>
      <c r="USN2" s="397" t="s">
        <v>2</v>
      </c>
      <c r="USO2" s="397"/>
      <c r="USP2" s="397" t="s">
        <v>2</v>
      </c>
      <c r="USQ2" s="397"/>
      <c r="USR2" s="397" t="s">
        <v>2</v>
      </c>
      <c r="USS2" s="397"/>
      <c r="UST2" s="397" t="s">
        <v>2</v>
      </c>
      <c r="USU2" s="397"/>
      <c r="USV2" s="397" t="s">
        <v>2</v>
      </c>
      <c r="USW2" s="397"/>
      <c r="USX2" s="397" t="s">
        <v>2</v>
      </c>
      <c r="USY2" s="397"/>
      <c r="USZ2" s="397" t="s">
        <v>2</v>
      </c>
      <c r="UTA2" s="397"/>
      <c r="UTB2" s="397" t="s">
        <v>2</v>
      </c>
      <c r="UTC2" s="397"/>
      <c r="UTD2" s="397" t="s">
        <v>2</v>
      </c>
      <c r="UTE2" s="397"/>
      <c r="UTF2" s="397" t="s">
        <v>2</v>
      </c>
      <c r="UTG2" s="397"/>
      <c r="UTH2" s="397" t="s">
        <v>2</v>
      </c>
      <c r="UTI2" s="397"/>
      <c r="UTJ2" s="397" t="s">
        <v>2</v>
      </c>
      <c r="UTK2" s="397"/>
      <c r="UTL2" s="397" t="s">
        <v>2</v>
      </c>
      <c r="UTM2" s="397"/>
      <c r="UTN2" s="397" t="s">
        <v>2</v>
      </c>
      <c r="UTO2" s="397"/>
      <c r="UTP2" s="397" t="s">
        <v>2</v>
      </c>
      <c r="UTQ2" s="397"/>
      <c r="UTR2" s="397" t="s">
        <v>2</v>
      </c>
      <c r="UTS2" s="397"/>
      <c r="UTT2" s="397" t="s">
        <v>2</v>
      </c>
      <c r="UTU2" s="397"/>
      <c r="UTV2" s="397" t="s">
        <v>2</v>
      </c>
      <c r="UTW2" s="397"/>
      <c r="UTX2" s="397" t="s">
        <v>2</v>
      </c>
      <c r="UTY2" s="397"/>
      <c r="UTZ2" s="397" t="s">
        <v>2</v>
      </c>
      <c r="UUA2" s="397"/>
      <c r="UUB2" s="397" t="s">
        <v>2</v>
      </c>
      <c r="UUC2" s="397"/>
      <c r="UUD2" s="397" t="s">
        <v>2</v>
      </c>
      <c r="UUE2" s="397"/>
      <c r="UUF2" s="397" t="s">
        <v>2</v>
      </c>
      <c r="UUG2" s="397"/>
      <c r="UUH2" s="397" t="s">
        <v>2</v>
      </c>
      <c r="UUI2" s="397"/>
      <c r="UUJ2" s="397" t="s">
        <v>2</v>
      </c>
      <c r="UUK2" s="397"/>
      <c r="UUL2" s="397" t="s">
        <v>2</v>
      </c>
      <c r="UUM2" s="397"/>
      <c r="UUN2" s="397" t="s">
        <v>2</v>
      </c>
      <c r="UUO2" s="397"/>
      <c r="UUP2" s="397" t="s">
        <v>2</v>
      </c>
      <c r="UUQ2" s="397"/>
      <c r="UUR2" s="397" t="s">
        <v>2</v>
      </c>
      <c r="UUS2" s="397"/>
      <c r="UUT2" s="397" t="s">
        <v>2</v>
      </c>
      <c r="UUU2" s="397"/>
      <c r="UUV2" s="397" t="s">
        <v>2</v>
      </c>
      <c r="UUW2" s="397"/>
      <c r="UUX2" s="397" t="s">
        <v>2</v>
      </c>
      <c r="UUY2" s="397"/>
      <c r="UUZ2" s="397" t="s">
        <v>2</v>
      </c>
      <c r="UVA2" s="397"/>
      <c r="UVB2" s="397" t="s">
        <v>2</v>
      </c>
      <c r="UVC2" s="397"/>
      <c r="UVD2" s="397" t="s">
        <v>2</v>
      </c>
      <c r="UVE2" s="397"/>
      <c r="UVF2" s="397" t="s">
        <v>2</v>
      </c>
      <c r="UVG2" s="397"/>
      <c r="UVH2" s="397" t="s">
        <v>2</v>
      </c>
      <c r="UVI2" s="397"/>
      <c r="UVJ2" s="397" t="s">
        <v>2</v>
      </c>
      <c r="UVK2" s="397"/>
      <c r="UVL2" s="397" t="s">
        <v>2</v>
      </c>
      <c r="UVM2" s="397"/>
      <c r="UVN2" s="397" t="s">
        <v>2</v>
      </c>
      <c r="UVO2" s="397"/>
      <c r="UVP2" s="397" t="s">
        <v>2</v>
      </c>
      <c r="UVQ2" s="397"/>
      <c r="UVR2" s="397" t="s">
        <v>2</v>
      </c>
      <c r="UVS2" s="397"/>
      <c r="UVT2" s="397" t="s">
        <v>2</v>
      </c>
      <c r="UVU2" s="397"/>
      <c r="UVV2" s="397" t="s">
        <v>2</v>
      </c>
      <c r="UVW2" s="397"/>
      <c r="UVX2" s="397" t="s">
        <v>2</v>
      </c>
      <c r="UVY2" s="397"/>
      <c r="UVZ2" s="397" t="s">
        <v>2</v>
      </c>
      <c r="UWA2" s="397"/>
      <c r="UWB2" s="397" t="s">
        <v>2</v>
      </c>
      <c r="UWC2" s="397"/>
      <c r="UWD2" s="397" t="s">
        <v>2</v>
      </c>
      <c r="UWE2" s="397"/>
      <c r="UWF2" s="397" t="s">
        <v>2</v>
      </c>
      <c r="UWG2" s="397"/>
      <c r="UWH2" s="397" t="s">
        <v>2</v>
      </c>
      <c r="UWI2" s="397"/>
      <c r="UWJ2" s="397" t="s">
        <v>2</v>
      </c>
      <c r="UWK2" s="397"/>
      <c r="UWL2" s="397" t="s">
        <v>2</v>
      </c>
      <c r="UWM2" s="397"/>
      <c r="UWN2" s="397" t="s">
        <v>2</v>
      </c>
      <c r="UWO2" s="397"/>
      <c r="UWP2" s="397" t="s">
        <v>2</v>
      </c>
      <c r="UWQ2" s="397"/>
      <c r="UWR2" s="397" t="s">
        <v>2</v>
      </c>
      <c r="UWS2" s="397"/>
      <c r="UWT2" s="397" t="s">
        <v>2</v>
      </c>
      <c r="UWU2" s="397"/>
      <c r="UWV2" s="397" t="s">
        <v>2</v>
      </c>
      <c r="UWW2" s="397"/>
      <c r="UWX2" s="397" t="s">
        <v>2</v>
      </c>
      <c r="UWY2" s="397"/>
      <c r="UWZ2" s="397" t="s">
        <v>2</v>
      </c>
      <c r="UXA2" s="397"/>
      <c r="UXB2" s="397" t="s">
        <v>2</v>
      </c>
      <c r="UXC2" s="397"/>
      <c r="UXD2" s="397" t="s">
        <v>2</v>
      </c>
      <c r="UXE2" s="397"/>
      <c r="UXF2" s="397" t="s">
        <v>2</v>
      </c>
      <c r="UXG2" s="397"/>
      <c r="UXH2" s="397" t="s">
        <v>2</v>
      </c>
      <c r="UXI2" s="397"/>
      <c r="UXJ2" s="397" t="s">
        <v>2</v>
      </c>
      <c r="UXK2" s="397"/>
      <c r="UXL2" s="397" t="s">
        <v>2</v>
      </c>
      <c r="UXM2" s="397"/>
      <c r="UXN2" s="397" t="s">
        <v>2</v>
      </c>
      <c r="UXO2" s="397"/>
      <c r="UXP2" s="397" t="s">
        <v>2</v>
      </c>
      <c r="UXQ2" s="397"/>
      <c r="UXR2" s="397" t="s">
        <v>2</v>
      </c>
      <c r="UXS2" s="397"/>
      <c r="UXT2" s="397" t="s">
        <v>2</v>
      </c>
      <c r="UXU2" s="397"/>
      <c r="UXV2" s="397" t="s">
        <v>2</v>
      </c>
      <c r="UXW2" s="397"/>
      <c r="UXX2" s="397" t="s">
        <v>2</v>
      </c>
      <c r="UXY2" s="397"/>
      <c r="UXZ2" s="397" t="s">
        <v>2</v>
      </c>
      <c r="UYA2" s="397"/>
      <c r="UYB2" s="397" t="s">
        <v>2</v>
      </c>
      <c r="UYC2" s="397"/>
      <c r="UYD2" s="397" t="s">
        <v>2</v>
      </c>
      <c r="UYE2" s="397"/>
      <c r="UYF2" s="397" t="s">
        <v>2</v>
      </c>
      <c r="UYG2" s="397"/>
      <c r="UYH2" s="397" t="s">
        <v>2</v>
      </c>
      <c r="UYI2" s="397"/>
      <c r="UYJ2" s="397" t="s">
        <v>2</v>
      </c>
      <c r="UYK2" s="397"/>
      <c r="UYL2" s="397" t="s">
        <v>2</v>
      </c>
      <c r="UYM2" s="397"/>
      <c r="UYN2" s="397" t="s">
        <v>2</v>
      </c>
      <c r="UYO2" s="397"/>
      <c r="UYP2" s="397" t="s">
        <v>2</v>
      </c>
      <c r="UYQ2" s="397"/>
      <c r="UYR2" s="397" t="s">
        <v>2</v>
      </c>
      <c r="UYS2" s="397"/>
      <c r="UYT2" s="397" t="s">
        <v>2</v>
      </c>
      <c r="UYU2" s="397"/>
      <c r="UYV2" s="397" t="s">
        <v>2</v>
      </c>
      <c r="UYW2" s="397"/>
      <c r="UYX2" s="397" t="s">
        <v>2</v>
      </c>
      <c r="UYY2" s="397"/>
      <c r="UYZ2" s="397" t="s">
        <v>2</v>
      </c>
      <c r="UZA2" s="397"/>
      <c r="UZB2" s="397" t="s">
        <v>2</v>
      </c>
      <c r="UZC2" s="397"/>
      <c r="UZD2" s="397" t="s">
        <v>2</v>
      </c>
      <c r="UZE2" s="397"/>
      <c r="UZF2" s="397" t="s">
        <v>2</v>
      </c>
      <c r="UZG2" s="397"/>
      <c r="UZH2" s="397" t="s">
        <v>2</v>
      </c>
      <c r="UZI2" s="397"/>
      <c r="UZJ2" s="397" t="s">
        <v>2</v>
      </c>
      <c r="UZK2" s="397"/>
      <c r="UZL2" s="397" t="s">
        <v>2</v>
      </c>
      <c r="UZM2" s="397"/>
      <c r="UZN2" s="397" t="s">
        <v>2</v>
      </c>
      <c r="UZO2" s="397"/>
      <c r="UZP2" s="397" t="s">
        <v>2</v>
      </c>
      <c r="UZQ2" s="397"/>
      <c r="UZR2" s="397" t="s">
        <v>2</v>
      </c>
      <c r="UZS2" s="397"/>
      <c r="UZT2" s="397" t="s">
        <v>2</v>
      </c>
      <c r="UZU2" s="397"/>
      <c r="UZV2" s="397" t="s">
        <v>2</v>
      </c>
      <c r="UZW2" s="397"/>
      <c r="UZX2" s="397" t="s">
        <v>2</v>
      </c>
      <c r="UZY2" s="397"/>
      <c r="UZZ2" s="397" t="s">
        <v>2</v>
      </c>
      <c r="VAA2" s="397"/>
      <c r="VAB2" s="397" t="s">
        <v>2</v>
      </c>
      <c r="VAC2" s="397"/>
      <c r="VAD2" s="397" t="s">
        <v>2</v>
      </c>
      <c r="VAE2" s="397"/>
      <c r="VAF2" s="397" t="s">
        <v>2</v>
      </c>
      <c r="VAG2" s="397"/>
      <c r="VAH2" s="397" t="s">
        <v>2</v>
      </c>
      <c r="VAI2" s="397"/>
      <c r="VAJ2" s="397" t="s">
        <v>2</v>
      </c>
      <c r="VAK2" s="397"/>
      <c r="VAL2" s="397" t="s">
        <v>2</v>
      </c>
      <c r="VAM2" s="397"/>
      <c r="VAN2" s="397" t="s">
        <v>2</v>
      </c>
      <c r="VAO2" s="397"/>
      <c r="VAP2" s="397" t="s">
        <v>2</v>
      </c>
      <c r="VAQ2" s="397"/>
      <c r="VAR2" s="397" t="s">
        <v>2</v>
      </c>
      <c r="VAS2" s="397"/>
      <c r="VAT2" s="397" t="s">
        <v>2</v>
      </c>
      <c r="VAU2" s="397"/>
      <c r="VAV2" s="397" t="s">
        <v>2</v>
      </c>
      <c r="VAW2" s="397"/>
      <c r="VAX2" s="397" t="s">
        <v>2</v>
      </c>
      <c r="VAY2" s="397"/>
      <c r="VAZ2" s="397" t="s">
        <v>2</v>
      </c>
      <c r="VBA2" s="397"/>
      <c r="VBB2" s="397" t="s">
        <v>2</v>
      </c>
      <c r="VBC2" s="397"/>
      <c r="VBD2" s="397" t="s">
        <v>2</v>
      </c>
      <c r="VBE2" s="397"/>
      <c r="VBF2" s="397" t="s">
        <v>2</v>
      </c>
      <c r="VBG2" s="397"/>
      <c r="VBH2" s="397" t="s">
        <v>2</v>
      </c>
      <c r="VBI2" s="397"/>
      <c r="VBJ2" s="397" t="s">
        <v>2</v>
      </c>
      <c r="VBK2" s="397"/>
      <c r="VBL2" s="397" t="s">
        <v>2</v>
      </c>
      <c r="VBM2" s="397"/>
      <c r="VBN2" s="397" t="s">
        <v>2</v>
      </c>
      <c r="VBO2" s="397"/>
      <c r="VBP2" s="397" t="s">
        <v>2</v>
      </c>
      <c r="VBQ2" s="397"/>
      <c r="VBR2" s="397" t="s">
        <v>2</v>
      </c>
      <c r="VBS2" s="397"/>
      <c r="VBT2" s="397" t="s">
        <v>2</v>
      </c>
      <c r="VBU2" s="397"/>
      <c r="VBV2" s="397" t="s">
        <v>2</v>
      </c>
      <c r="VBW2" s="397"/>
      <c r="VBX2" s="397" t="s">
        <v>2</v>
      </c>
      <c r="VBY2" s="397"/>
      <c r="VBZ2" s="397" t="s">
        <v>2</v>
      </c>
      <c r="VCA2" s="397"/>
      <c r="VCB2" s="397" t="s">
        <v>2</v>
      </c>
      <c r="VCC2" s="397"/>
      <c r="VCD2" s="397" t="s">
        <v>2</v>
      </c>
      <c r="VCE2" s="397"/>
      <c r="VCF2" s="397" t="s">
        <v>2</v>
      </c>
      <c r="VCG2" s="397"/>
      <c r="VCH2" s="397" t="s">
        <v>2</v>
      </c>
      <c r="VCI2" s="397"/>
      <c r="VCJ2" s="397" t="s">
        <v>2</v>
      </c>
      <c r="VCK2" s="397"/>
      <c r="VCL2" s="397" t="s">
        <v>2</v>
      </c>
      <c r="VCM2" s="397"/>
      <c r="VCN2" s="397" t="s">
        <v>2</v>
      </c>
      <c r="VCO2" s="397"/>
      <c r="VCP2" s="397" t="s">
        <v>2</v>
      </c>
      <c r="VCQ2" s="397"/>
      <c r="VCR2" s="397" t="s">
        <v>2</v>
      </c>
      <c r="VCS2" s="397"/>
      <c r="VCT2" s="397" t="s">
        <v>2</v>
      </c>
      <c r="VCU2" s="397"/>
      <c r="VCV2" s="397" t="s">
        <v>2</v>
      </c>
      <c r="VCW2" s="397"/>
      <c r="VCX2" s="397" t="s">
        <v>2</v>
      </c>
      <c r="VCY2" s="397"/>
      <c r="VCZ2" s="397" t="s">
        <v>2</v>
      </c>
      <c r="VDA2" s="397"/>
      <c r="VDB2" s="397" t="s">
        <v>2</v>
      </c>
      <c r="VDC2" s="397"/>
      <c r="VDD2" s="397" t="s">
        <v>2</v>
      </c>
      <c r="VDE2" s="397"/>
      <c r="VDF2" s="397" t="s">
        <v>2</v>
      </c>
      <c r="VDG2" s="397"/>
      <c r="VDH2" s="397" t="s">
        <v>2</v>
      </c>
      <c r="VDI2" s="397"/>
      <c r="VDJ2" s="397" t="s">
        <v>2</v>
      </c>
      <c r="VDK2" s="397"/>
      <c r="VDL2" s="397" t="s">
        <v>2</v>
      </c>
      <c r="VDM2" s="397"/>
      <c r="VDN2" s="397" t="s">
        <v>2</v>
      </c>
      <c r="VDO2" s="397"/>
      <c r="VDP2" s="397" t="s">
        <v>2</v>
      </c>
      <c r="VDQ2" s="397"/>
      <c r="VDR2" s="397" t="s">
        <v>2</v>
      </c>
      <c r="VDS2" s="397"/>
      <c r="VDT2" s="397" t="s">
        <v>2</v>
      </c>
      <c r="VDU2" s="397"/>
      <c r="VDV2" s="397" t="s">
        <v>2</v>
      </c>
      <c r="VDW2" s="397"/>
      <c r="VDX2" s="397" t="s">
        <v>2</v>
      </c>
      <c r="VDY2" s="397"/>
      <c r="VDZ2" s="397" t="s">
        <v>2</v>
      </c>
      <c r="VEA2" s="397"/>
      <c r="VEB2" s="397" t="s">
        <v>2</v>
      </c>
      <c r="VEC2" s="397"/>
      <c r="VED2" s="397" t="s">
        <v>2</v>
      </c>
      <c r="VEE2" s="397"/>
      <c r="VEF2" s="397" t="s">
        <v>2</v>
      </c>
      <c r="VEG2" s="397"/>
      <c r="VEH2" s="397" t="s">
        <v>2</v>
      </c>
      <c r="VEI2" s="397"/>
      <c r="VEJ2" s="397" t="s">
        <v>2</v>
      </c>
      <c r="VEK2" s="397"/>
      <c r="VEL2" s="397" t="s">
        <v>2</v>
      </c>
      <c r="VEM2" s="397"/>
      <c r="VEN2" s="397" t="s">
        <v>2</v>
      </c>
      <c r="VEO2" s="397"/>
      <c r="VEP2" s="397" t="s">
        <v>2</v>
      </c>
      <c r="VEQ2" s="397"/>
      <c r="VER2" s="397" t="s">
        <v>2</v>
      </c>
      <c r="VES2" s="397"/>
      <c r="VET2" s="397" t="s">
        <v>2</v>
      </c>
      <c r="VEU2" s="397"/>
      <c r="VEV2" s="397" t="s">
        <v>2</v>
      </c>
      <c r="VEW2" s="397"/>
      <c r="VEX2" s="397" t="s">
        <v>2</v>
      </c>
      <c r="VEY2" s="397"/>
      <c r="VEZ2" s="397" t="s">
        <v>2</v>
      </c>
      <c r="VFA2" s="397"/>
      <c r="VFB2" s="397" t="s">
        <v>2</v>
      </c>
      <c r="VFC2" s="397"/>
      <c r="VFD2" s="397" t="s">
        <v>2</v>
      </c>
      <c r="VFE2" s="397"/>
      <c r="VFF2" s="397" t="s">
        <v>2</v>
      </c>
      <c r="VFG2" s="397"/>
      <c r="VFH2" s="397" t="s">
        <v>2</v>
      </c>
      <c r="VFI2" s="397"/>
      <c r="VFJ2" s="397" t="s">
        <v>2</v>
      </c>
      <c r="VFK2" s="397"/>
      <c r="VFL2" s="397" t="s">
        <v>2</v>
      </c>
      <c r="VFM2" s="397"/>
      <c r="VFN2" s="397" t="s">
        <v>2</v>
      </c>
      <c r="VFO2" s="397"/>
      <c r="VFP2" s="397" t="s">
        <v>2</v>
      </c>
      <c r="VFQ2" s="397"/>
      <c r="VFR2" s="397" t="s">
        <v>2</v>
      </c>
      <c r="VFS2" s="397"/>
      <c r="VFT2" s="397" t="s">
        <v>2</v>
      </c>
      <c r="VFU2" s="397"/>
      <c r="VFV2" s="397" t="s">
        <v>2</v>
      </c>
      <c r="VFW2" s="397"/>
      <c r="VFX2" s="397" t="s">
        <v>2</v>
      </c>
      <c r="VFY2" s="397"/>
      <c r="VFZ2" s="397" t="s">
        <v>2</v>
      </c>
      <c r="VGA2" s="397"/>
      <c r="VGB2" s="397" t="s">
        <v>2</v>
      </c>
      <c r="VGC2" s="397"/>
      <c r="VGD2" s="397" t="s">
        <v>2</v>
      </c>
      <c r="VGE2" s="397"/>
      <c r="VGF2" s="397" t="s">
        <v>2</v>
      </c>
      <c r="VGG2" s="397"/>
      <c r="VGH2" s="397" t="s">
        <v>2</v>
      </c>
      <c r="VGI2" s="397"/>
      <c r="VGJ2" s="397" t="s">
        <v>2</v>
      </c>
      <c r="VGK2" s="397"/>
      <c r="VGL2" s="397" t="s">
        <v>2</v>
      </c>
      <c r="VGM2" s="397"/>
      <c r="VGN2" s="397" t="s">
        <v>2</v>
      </c>
      <c r="VGO2" s="397"/>
      <c r="VGP2" s="397" t="s">
        <v>2</v>
      </c>
      <c r="VGQ2" s="397"/>
      <c r="VGR2" s="397" t="s">
        <v>2</v>
      </c>
      <c r="VGS2" s="397"/>
      <c r="VGT2" s="397" t="s">
        <v>2</v>
      </c>
      <c r="VGU2" s="397"/>
      <c r="VGV2" s="397" t="s">
        <v>2</v>
      </c>
      <c r="VGW2" s="397"/>
      <c r="VGX2" s="397" t="s">
        <v>2</v>
      </c>
      <c r="VGY2" s="397"/>
      <c r="VGZ2" s="397" t="s">
        <v>2</v>
      </c>
      <c r="VHA2" s="397"/>
      <c r="VHB2" s="397" t="s">
        <v>2</v>
      </c>
      <c r="VHC2" s="397"/>
      <c r="VHD2" s="397" t="s">
        <v>2</v>
      </c>
      <c r="VHE2" s="397"/>
      <c r="VHF2" s="397" t="s">
        <v>2</v>
      </c>
      <c r="VHG2" s="397"/>
      <c r="VHH2" s="397" t="s">
        <v>2</v>
      </c>
      <c r="VHI2" s="397"/>
      <c r="VHJ2" s="397" t="s">
        <v>2</v>
      </c>
      <c r="VHK2" s="397"/>
      <c r="VHL2" s="397" t="s">
        <v>2</v>
      </c>
      <c r="VHM2" s="397"/>
      <c r="VHN2" s="397" t="s">
        <v>2</v>
      </c>
      <c r="VHO2" s="397"/>
      <c r="VHP2" s="397" t="s">
        <v>2</v>
      </c>
      <c r="VHQ2" s="397"/>
      <c r="VHR2" s="397" t="s">
        <v>2</v>
      </c>
      <c r="VHS2" s="397"/>
      <c r="VHT2" s="397" t="s">
        <v>2</v>
      </c>
      <c r="VHU2" s="397"/>
      <c r="VHV2" s="397" t="s">
        <v>2</v>
      </c>
      <c r="VHW2" s="397"/>
      <c r="VHX2" s="397" t="s">
        <v>2</v>
      </c>
      <c r="VHY2" s="397"/>
      <c r="VHZ2" s="397" t="s">
        <v>2</v>
      </c>
      <c r="VIA2" s="397"/>
      <c r="VIB2" s="397" t="s">
        <v>2</v>
      </c>
      <c r="VIC2" s="397"/>
      <c r="VID2" s="397" t="s">
        <v>2</v>
      </c>
      <c r="VIE2" s="397"/>
      <c r="VIF2" s="397" t="s">
        <v>2</v>
      </c>
      <c r="VIG2" s="397"/>
      <c r="VIH2" s="397" t="s">
        <v>2</v>
      </c>
      <c r="VII2" s="397"/>
      <c r="VIJ2" s="397" t="s">
        <v>2</v>
      </c>
      <c r="VIK2" s="397"/>
      <c r="VIL2" s="397" t="s">
        <v>2</v>
      </c>
      <c r="VIM2" s="397"/>
      <c r="VIN2" s="397" t="s">
        <v>2</v>
      </c>
      <c r="VIO2" s="397"/>
      <c r="VIP2" s="397" t="s">
        <v>2</v>
      </c>
      <c r="VIQ2" s="397"/>
      <c r="VIR2" s="397" t="s">
        <v>2</v>
      </c>
      <c r="VIS2" s="397"/>
      <c r="VIT2" s="397" t="s">
        <v>2</v>
      </c>
      <c r="VIU2" s="397"/>
      <c r="VIV2" s="397" t="s">
        <v>2</v>
      </c>
      <c r="VIW2" s="397"/>
      <c r="VIX2" s="397" t="s">
        <v>2</v>
      </c>
      <c r="VIY2" s="397"/>
      <c r="VIZ2" s="397" t="s">
        <v>2</v>
      </c>
      <c r="VJA2" s="397"/>
      <c r="VJB2" s="397" t="s">
        <v>2</v>
      </c>
      <c r="VJC2" s="397"/>
      <c r="VJD2" s="397" t="s">
        <v>2</v>
      </c>
      <c r="VJE2" s="397"/>
      <c r="VJF2" s="397" t="s">
        <v>2</v>
      </c>
      <c r="VJG2" s="397"/>
      <c r="VJH2" s="397" t="s">
        <v>2</v>
      </c>
      <c r="VJI2" s="397"/>
      <c r="VJJ2" s="397" t="s">
        <v>2</v>
      </c>
      <c r="VJK2" s="397"/>
      <c r="VJL2" s="397" t="s">
        <v>2</v>
      </c>
      <c r="VJM2" s="397"/>
      <c r="VJN2" s="397" t="s">
        <v>2</v>
      </c>
      <c r="VJO2" s="397"/>
      <c r="VJP2" s="397" t="s">
        <v>2</v>
      </c>
      <c r="VJQ2" s="397"/>
      <c r="VJR2" s="397" t="s">
        <v>2</v>
      </c>
      <c r="VJS2" s="397"/>
      <c r="VJT2" s="397" t="s">
        <v>2</v>
      </c>
      <c r="VJU2" s="397"/>
      <c r="VJV2" s="397" t="s">
        <v>2</v>
      </c>
      <c r="VJW2" s="397"/>
      <c r="VJX2" s="397" t="s">
        <v>2</v>
      </c>
      <c r="VJY2" s="397"/>
      <c r="VJZ2" s="397" t="s">
        <v>2</v>
      </c>
      <c r="VKA2" s="397"/>
      <c r="VKB2" s="397" t="s">
        <v>2</v>
      </c>
      <c r="VKC2" s="397"/>
      <c r="VKD2" s="397" t="s">
        <v>2</v>
      </c>
      <c r="VKE2" s="397"/>
      <c r="VKF2" s="397" t="s">
        <v>2</v>
      </c>
      <c r="VKG2" s="397"/>
      <c r="VKH2" s="397" t="s">
        <v>2</v>
      </c>
      <c r="VKI2" s="397"/>
      <c r="VKJ2" s="397" t="s">
        <v>2</v>
      </c>
      <c r="VKK2" s="397"/>
      <c r="VKL2" s="397" t="s">
        <v>2</v>
      </c>
      <c r="VKM2" s="397"/>
      <c r="VKN2" s="397" t="s">
        <v>2</v>
      </c>
      <c r="VKO2" s="397"/>
      <c r="VKP2" s="397" t="s">
        <v>2</v>
      </c>
      <c r="VKQ2" s="397"/>
      <c r="VKR2" s="397" t="s">
        <v>2</v>
      </c>
      <c r="VKS2" s="397"/>
      <c r="VKT2" s="397" t="s">
        <v>2</v>
      </c>
      <c r="VKU2" s="397"/>
      <c r="VKV2" s="397" t="s">
        <v>2</v>
      </c>
      <c r="VKW2" s="397"/>
      <c r="VKX2" s="397" t="s">
        <v>2</v>
      </c>
      <c r="VKY2" s="397"/>
      <c r="VKZ2" s="397" t="s">
        <v>2</v>
      </c>
      <c r="VLA2" s="397"/>
      <c r="VLB2" s="397" t="s">
        <v>2</v>
      </c>
      <c r="VLC2" s="397"/>
      <c r="VLD2" s="397" t="s">
        <v>2</v>
      </c>
      <c r="VLE2" s="397"/>
      <c r="VLF2" s="397" t="s">
        <v>2</v>
      </c>
      <c r="VLG2" s="397"/>
      <c r="VLH2" s="397" t="s">
        <v>2</v>
      </c>
      <c r="VLI2" s="397"/>
      <c r="VLJ2" s="397" t="s">
        <v>2</v>
      </c>
      <c r="VLK2" s="397"/>
      <c r="VLL2" s="397" t="s">
        <v>2</v>
      </c>
      <c r="VLM2" s="397"/>
      <c r="VLN2" s="397" t="s">
        <v>2</v>
      </c>
      <c r="VLO2" s="397"/>
      <c r="VLP2" s="397" t="s">
        <v>2</v>
      </c>
      <c r="VLQ2" s="397"/>
      <c r="VLR2" s="397" t="s">
        <v>2</v>
      </c>
      <c r="VLS2" s="397"/>
      <c r="VLT2" s="397" t="s">
        <v>2</v>
      </c>
      <c r="VLU2" s="397"/>
      <c r="VLV2" s="397" t="s">
        <v>2</v>
      </c>
      <c r="VLW2" s="397"/>
      <c r="VLX2" s="397" t="s">
        <v>2</v>
      </c>
      <c r="VLY2" s="397"/>
      <c r="VLZ2" s="397" t="s">
        <v>2</v>
      </c>
      <c r="VMA2" s="397"/>
      <c r="VMB2" s="397" t="s">
        <v>2</v>
      </c>
      <c r="VMC2" s="397"/>
      <c r="VMD2" s="397" t="s">
        <v>2</v>
      </c>
      <c r="VME2" s="397"/>
      <c r="VMF2" s="397" t="s">
        <v>2</v>
      </c>
      <c r="VMG2" s="397"/>
      <c r="VMH2" s="397" t="s">
        <v>2</v>
      </c>
      <c r="VMI2" s="397"/>
      <c r="VMJ2" s="397" t="s">
        <v>2</v>
      </c>
      <c r="VMK2" s="397"/>
      <c r="VML2" s="397" t="s">
        <v>2</v>
      </c>
      <c r="VMM2" s="397"/>
      <c r="VMN2" s="397" t="s">
        <v>2</v>
      </c>
      <c r="VMO2" s="397"/>
      <c r="VMP2" s="397" t="s">
        <v>2</v>
      </c>
      <c r="VMQ2" s="397"/>
      <c r="VMR2" s="397" t="s">
        <v>2</v>
      </c>
      <c r="VMS2" s="397"/>
      <c r="VMT2" s="397" t="s">
        <v>2</v>
      </c>
      <c r="VMU2" s="397"/>
      <c r="VMV2" s="397" t="s">
        <v>2</v>
      </c>
      <c r="VMW2" s="397"/>
      <c r="VMX2" s="397" t="s">
        <v>2</v>
      </c>
      <c r="VMY2" s="397"/>
      <c r="VMZ2" s="397" t="s">
        <v>2</v>
      </c>
      <c r="VNA2" s="397"/>
      <c r="VNB2" s="397" t="s">
        <v>2</v>
      </c>
      <c r="VNC2" s="397"/>
      <c r="VND2" s="397" t="s">
        <v>2</v>
      </c>
      <c r="VNE2" s="397"/>
      <c r="VNF2" s="397" t="s">
        <v>2</v>
      </c>
      <c r="VNG2" s="397"/>
      <c r="VNH2" s="397" t="s">
        <v>2</v>
      </c>
      <c r="VNI2" s="397"/>
      <c r="VNJ2" s="397" t="s">
        <v>2</v>
      </c>
      <c r="VNK2" s="397"/>
      <c r="VNL2" s="397" t="s">
        <v>2</v>
      </c>
      <c r="VNM2" s="397"/>
      <c r="VNN2" s="397" t="s">
        <v>2</v>
      </c>
      <c r="VNO2" s="397"/>
      <c r="VNP2" s="397" t="s">
        <v>2</v>
      </c>
      <c r="VNQ2" s="397"/>
      <c r="VNR2" s="397" t="s">
        <v>2</v>
      </c>
      <c r="VNS2" s="397"/>
      <c r="VNT2" s="397" t="s">
        <v>2</v>
      </c>
      <c r="VNU2" s="397"/>
      <c r="VNV2" s="397" t="s">
        <v>2</v>
      </c>
      <c r="VNW2" s="397"/>
      <c r="VNX2" s="397" t="s">
        <v>2</v>
      </c>
      <c r="VNY2" s="397"/>
      <c r="VNZ2" s="397" t="s">
        <v>2</v>
      </c>
      <c r="VOA2" s="397"/>
      <c r="VOB2" s="397" t="s">
        <v>2</v>
      </c>
      <c r="VOC2" s="397"/>
      <c r="VOD2" s="397" t="s">
        <v>2</v>
      </c>
      <c r="VOE2" s="397"/>
      <c r="VOF2" s="397" t="s">
        <v>2</v>
      </c>
      <c r="VOG2" s="397"/>
      <c r="VOH2" s="397" t="s">
        <v>2</v>
      </c>
      <c r="VOI2" s="397"/>
      <c r="VOJ2" s="397" t="s">
        <v>2</v>
      </c>
      <c r="VOK2" s="397"/>
      <c r="VOL2" s="397" t="s">
        <v>2</v>
      </c>
      <c r="VOM2" s="397"/>
      <c r="VON2" s="397" t="s">
        <v>2</v>
      </c>
      <c r="VOO2" s="397"/>
      <c r="VOP2" s="397" t="s">
        <v>2</v>
      </c>
      <c r="VOQ2" s="397"/>
      <c r="VOR2" s="397" t="s">
        <v>2</v>
      </c>
      <c r="VOS2" s="397"/>
      <c r="VOT2" s="397" t="s">
        <v>2</v>
      </c>
      <c r="VOU2" s="397"/>
      <c r="VOV2" s="397" t="s">
        <v>2</v>
      </c>
      <c r="VOW2" s="397"/>
      <c r="VOX2" s="397" t="s">
        <v>2</v>
      </c>
      <c r="VOY2" s="397"/>
      <c r="VOZ2" s="397" t="s">
        <v>2</v>
      </c>
      <c r="VPA2" s="397"/>
      <c r="VPB2" s="397" t="s">
        <v>2</v>
      </c>
      <c r="VPC2" s="397"/>
      <c r="VPD2" s="397" t="s">
        <v>2</v>
      </c>
      <c r="VPE2" s="397"/>
      <c r="VPF2" s="397" t="s">
        <v>2</v>
      </c>
      <c r="VPG2" s="397"/>
      <c r="VPH2" s="397" t="s">
        <v>2</v>
      </c>
      <c r="VPI2" s="397"/>
      <c r="VPJ2" s="397" t="s">
        <v>2</v>
      </c>
      <c r="VPK2" s="397"/>
      <c r="VPL2" s="397" t="s">
        <v>2</v>
      </c>
      <c r="VPM2" s="397"/>
      <c r="VPN2" s="397" t="s">
        <v>2</v>
      </c>
      <c r="VPO2" s="397"/>
      <c r="VPP2" s="397" t="s">
        <v>2</v>
      </c>
      <c r="VPQ2" s="397"/>
      <c r="VPR2" s="397" t="s">
        <v>2</v>
      </c>
      <c r="VPS2" s="397"/>
      <c r="VPT2" s="397" t="s">
        <v>2</v>
      </c>
      <c r="VPU2" s="397"/>
      <c r="VPV2" s="397" t="s">
        <v>2</v>
      </c>
      <c r="VPW2" s="397"/>
      <c r="VPX2" s="397" t="s">
        <v>2</v>
      </c>
      <c r="VPY2" s="397"/>
      <c r="VPZ2" s="397" t="s">
        <v>2</v>
      </c>
      <c r="VQA2" s="397"/>
      <c r="VQB2" s="397" t="s">
        <v>2</v>
      </c>
      <c r="VQC2" s="397"/>
      <c r="VQD2" s="397" t="s">
        <v>2</v>
      </c>
      <c r="VQE2" s="397"/>
      <c r="VQF2" s="397" t="s">
        <v>2</v>
      </c>
      <c r="VQG2" s="397"/>
      <c r="VQH2" s="397" t="s">
        <v>2</v>
      </c>
      <c r="VQI2" s="397"/>
      <c r="VQJ2" s="397" t="s">
        <v>2</v>
      </c>
      <c r="VQK2" s="397"/>
      <c r="VQL2" s="397" t="s">
        <v>2</v>
      </c>
      <c r="VQM2" s="397"/>
      <c r="VQN2" s="397" t="s">
        <v>2</v>
      </c>
      <c r="VQO2" s="397"/>
      <c r="VQP2" s="397" t="s">
        <v>2</v>
      </c>
      <c r="VQQ2" s="397"/>
      <c r="VQR2" s="397" t="s">
        <v>2</v>
      </c>
      <c r="VQS2" s="397"/>
      <c r="VQT2" s="397" t="s">
        <v>2</v>
      </c>
      <c r="VQU2" s="397"/>
      <c r="VQV2" s="397" t="s">
        <v>2</v>
      </c>
      <c r="VQW2" s="397"/>
      <c r="VQX2" s="397" t="s">
        <v>2</v>
      </c>
      <c r="VQY2" s="397"/>
      <c r="VQZ2" s="397" t="s">
        <v>2</v>
      </c>
      <c r="VRA2" s="397"/>
      <c r="VRB2" s="397" t="s">
        <v>2</v>
      </c>
      <c r="VRC2" s="397"/>
      <c r="VRD2" s="397" t="s">
        <v>2</v>
      </c>
      <c r="VRE2" s="397"/>
      <c r="VRF2" s="397" t="s">
        <v>2</v>
      </c>
      <c r="VRG2" s="397"/>
      <c r="VRH2" s="397" t="s">
        <v>2</v>
      </c>
      <c r="VRI2" s="397"/>
      <c r="VRJ2" s="397" t="s">
        <v>2</v>
      </c>
      <c r="VRK2" s="397"/>
      <c r="VRL2" s="397" t="s">
        <v>2</v>
      </c>
      <c r="VRM2" s="397"/>
      <c r="VRN2" s="397" t="s">
        <v>2</v>
      </c>
      <c r="VRO2" s="397"/>
      <c r="VRP2" s="397" t="s">
        <v>2</v>
      </c>
      <c r="VRQ2" s="397"/>
      <c r="VRR2" s="397" t="s">
        <v>2</v>
      </c>
      <c r="VRS2" s="397"/>
      <c r="VRT2" s="397" t="s">
        <v>2</v>
      </c>
      <c r="VRU2" s="397"/>
      <c r="VRV2" s="397" t="s">
        <v>2</v>
      </c>
      <c r="VRW2" s="397"/>
      <c r="VRX2" s="397" t="s">
        <v>2</v>
      </c>
      <c r="VRY2" s="397"/>
      <c r="VRZ2" s="397" t="s">
        <v>2</v>
      </c>
      <c r="VSA2" s="397"/>
      <c r="VSB2" s="397" t="s">
        <v>2</v>
      </c>
      <c r="VSC2" s="397"/>
      <c r="VSD2" s="397" t="s">
        <v>2</v>
      </c>
      <c r="VSE2" s="397"/>
      <c r="VSF2" s="397" t="s">
        <v>2</v>
      </c>
      <c r="VSG2" s="397"/>
      <c r="VSH2" s="397" t="s">
        <v>2</v>
      </c>
      <c r="VSI2" s="397"/>
      <c r="VSJ2" s="397" t="s">
        <v>2</v>
      </c>
      <c r="VSK2" s="397"/>
      <c r="VSL2" s="397" t="s">
        <v>2</v>
      </c>
      <c r="VSM2" s="397"/>
      <c r="VSN2" s="397" t="s">
        <v>2</v>
      </c>
      <c r="VSO2" s="397"/>
      <c r="VSP2" s="397" t="s">
        <v>2</v>
      </c>
      <c r="VSQ2" s="397"/>
      <c r="VSR2" s="397" t="s">
        <v>2</v>
      </c>
      <c r="VSS2" s="397"/>
      <c r="VST2" s="397" t="s">
        <v>2</v>
      </c>
      <c r="VSU2" s="397"/>
      <c r="VSV2" s="397" t="s">
        <v>2</v>
      </c>
      <c r="VSW2" s="397"/>
      <c r="VSX2" s="397" t="s">
        <v>2</v>
      </c>
      <c r="VSY2" s="397"/>
      <c r="VSZ2" s="397" t="s">
        <v>2</v>
      </c>
      <c r="VTA2" s="397"/>
      <c r="VTB2" s="397" t="s">
        <v>2</v>
      </c>
      <c r="VTC2" s="397"/>
      <c r="VTD2" s="397" t="s">
        <v>2</v>
      </c>
      <c r="VTE2" s="397"/>
      <c r="VTF2" s="397" t="s">
        <v>2</v>
      </c>
      <c r="VTG2" s="397"/>
      <c r="VTH2" s="397" t="s">
        <v>2</v>
      </c>
      <c r="VTI2" s="397"/>
      <c r="VTJ2" s="397" t="s">
        <v>2</v>
      </c>
      <c r="VTK2" s="397"/>
      <c r="VTL2" s="397" t="s">
        <v>2</v>
      </c>
      <c r="VTM2" s="397"/>
      <c r="VTN2" s="397" t="s">
        <v>2</v>
      </c>
      <c r="VTO2" s="397"/>
      <c r="VTP2" s="397" t="s">
        <v>2</v>
      </c>
      <c r="VTQ2" s="397"/>
      <c r="VTR2" s="397" t="s">
        <v>2</v>
      </c>
      <c r="VTS2" s="397"/>
      <c r="VTT2" s="397" t="s">
        <v>2</v>
      </c>
      <c r="VTU2" s="397"/>
      <c r="VTV2" s="397" t="s">
        <v>2</v>
      </c>
      <c r="VTW2" s="397"/>
      <c r="VTX2" s="397" t="s">
        <v>2</v>
      </c>
      <c r="VTY2" s="397"/>
      <c r="VTZ2" s="397" t="s">
        <v>2</v>
      </c>
      <c r="VUA2" s="397"/>
      <c r="VUB2" s="397" t="s">
        <v>2</v>
      </c>
      <c r="VUC2" s="397"/>
      <c r="VUD2" s="397" t="s">
        <v>2</v>
      </c>
      <c r="VUE2" s="397"/>
      <c r="VUF2" s="397" t="s">
        <v>2</v>
      </c>
      <c r="VUG2" s="397"/>
      <c r="VUH2" s="397" t="s">
        <v>2</v>
      </c>
      <c r="VUI2" s="397"/>
      <c r="VUJ2" s="397" t="s">
        <v>2</v>
      </c>
      <c r="VUK2" s="397"/>
      <c r="VUL2" s="397" t="s">
        <v>2</v>
      </c>
      <c r="VUM2" s="397"/>
      <c r="VUN2" s="397" t="s">
        <v>2</v>
      </c>
      <c r="VUO2" s="397"/>
      <c r="VUP2" s="397" t="s">
        <v>2</v>
      </c>
      <c r="VUQ2" s="397"/>
      <c r="VUR2" s="397" t="s">
        <v>2</v>
      </c>
      <c r="VUS2" s="397"/>
      <c r="VUT2" s="397" t="s">
        <v>2</v>
      </c>
      <c r="VUU2" s="397"/>
      <c r="VUV2" s="397" t="s">
        <v>2</v>
      </c>
      <c r="VUW2" s="397"/>
      <c r="VUX2" s="397" t="s">
        <v>2</v>
      </c>
      <c r="VUY2" s="397"/>
      <c r="VUZ2" s="397" t="s">
        <v>2</v>
      </c>
      <c r="VVA2" s="397"/>
      <c r="VVB2" s="397" t="s">
        <v>2</v>
      </c>
      <c r="VVC2" s="397"/>
      <c r="VVD2" s="397" t="s">
        <v>2</v>
      </c>
      <c r="VVE2" s="397"/>
      <c r="VVF2" s="397" t="s">
        <v>2</v>
      </c>
      <c r="VVG2" s="397"/>
      <c r="VVH2" s="397" t="s">
        <v>2</v>
      </c>
      <c r="VVI2" s="397"/>
      <c r="VVJ2" s="397" t="s">
        <v>2</v>
      </c>
      <c r="VVK2" s="397"/>
      <c r="VVL2" s="397" t="s">
        <v>2</v>
      </c>
      <c r="VVM2" s="397"/>
      <c r="VVN2" s="397" t="s">
        <v>2</v>
      </c>
      <c r="VVO2" s="397"/>
      <c r="VVP2" s="397" t="s">
        <v>2</v>
      </c>
      <c r="VVQ2" s="397"/>
      <c r="VVR2" s="397" t="s">
        <v>2</v>
      </c>
      <c r="VVS2" s="397"/>
      <c r="VVT2" s="397" t="s">
        <v>2</v>
      </c>
      <c r="VVU2" s="397"/>
      <c r="VVV2" s="397" t="s">
        <v>2</v>
      </c>
      <c r="VVW2" s="397"/>
      <c r="VVX2" s="397" t="s">
        <v>2</v>
      </c>
      <c r="VVY2" s="397"/>
      <c r="VVZ2" s="397" t="s">
        <v>2</v>
      </c>
      <c r="VWA2" s="397"/>
      <c r="VWB2" s="397" t="s">
        <v>2</v>
      </c>
      <c r="VWC2" s="397"/>
      <c r="VWD2" s="397" t="s">
        <v>2</v>
      </c>
      <c r="VWE2" s="397"/>
      <c r="VWF2" s="397" t="s">
        <v>2</v>
      </c>
      <c r="VWG2" s="397"/>
      <c r="VWH2" s="397" t="s">
        <v>2</v>
      </c>
      <c r="VWI2" s="397"/>
      <c r="VWJ2" s="397" t="s">
        <v>2</v>
      </c>
      <c r="VWK2" s="397"/>
      <c r="VWL2" s="397" t="s">
        <v>2</v>
      </c>
      <c r="VWM2" s="397"/>
      <c r="VWN2" s="397" t="s">
        <v>2</v>
      </c>
      <c r="VWO2" s="397"/>
      <c r="VWP2" s="397" t="s">
        <v>2</v>
      </c>
      <c r="VWQ2" s="397"/>
      <c r="VWR2" s="397" t="s">
        <v>2</v>
      </c>
      <c r="VWS2" s="397"/>
      <c r="VWT2" s="397" t="s">
        <v>2</v>
      </c>
      <c r="VWU2" s="397"/>
      <c r="VWV2" s="397" t="s">
        <v>2</v>
      </c>
      <c r="VWW2" s="397"/>
      <c r="VWX2" s="397" t="s">
        <v>2</v>
      </c>
      <c r="VWY2" s="397"/>
      <c r="VWZ2" s="397" t="s">
        <v>2</v>
      </c>
      <c r="VXA2" s="397"/>
      <c r="VXB2" s="397" t="s">
        <v>2</v>
      </c>
      <c r="VXC2" s="397"/>
      <c r="VXD2" s="397" t="s">
        <v>2</v>
      </c>
      <c r="VXE2" s="397"/>
      <c r="VXF2" s="397" t="s">
        <v>2</v>
      </c>
      <c r="VXG2" s="397"/>
      <c r="VXH2" s="397" t="s">
        <v>2</v>
      </c>
      <c r="VXI2" s="397"/>
      <c r="VXJ2" s="397" t="s">
        <v>2</v>
      </c>
      <c r="VXK2" s="397"/>
      <c r="VXL2" s="397" t="s">
        <v>2</v>
      </c>
      <c r="VXM2" s="397"/>
      <c r="VXN2" s="397" t="s">
        <v>2</v>
      </c>
      <c r="VXO2" s="397"/>
      <c r="VXP2" s="397" t="s">
        <v>2</v>
      </c>
      <c r="VXQ2" s="397"/>
      <c r="VXR2" s="397" t="s">
        <v>2</v>
      </c>
      <c r="VXS2" s="397"/>
      <c r="VXT2" s="397" t="s">
        <v>2</v>
      </c>
      <c r="VXU2" s="397"/>
      <c r="VXV2" s="397" t="s">
        <v>2</v>
      </c>
      <c r="VXW2" s="397"/>
      <c r="VXX2" s="397" t="s">
        <v>2</v>
      </c>
      <c r="VXY2" s="397"/>
      <c r="VXZ2" s="397" t="s">
        <v>2</v>
      </c>
      <c r="VYA2" s="397"/>
      <c r="VYB2" s="397" t="s">
        <v>2</v>
      </c>
      <c r="VYC2" s="397"/>
      <c r="VYD2" s="397" t="s">
        <v>2</v>
      </c>
      <c r="VYE2" s="397"/>
      <c r="VYF2" s="397" t="s">
        <v>2</v>
      </c>
      <c r="VYG2" s="397"/>
      <c r="VYH2" s="397" t="s">
        <v>2</v>
      </c>
      <c r="VYI2" s="397"/>
      <c r="VYJ2" s="397" t="s">
        <v>2</v>
      </c>
      <c r="VYK2" s="397"/>
      <c r="VYL2" s="397" t="s">
        <v>2</v>
      </c>
      <c r="VYM2" s="397"/>
      <c r="VYN2" s="397" t="s">
        <v>2</v>
      </c>
      <c r="VYO2" s="397"/>
      <c r="VYP2" s="397" t="s">
        <v>2</v>
      </c>
      <c r="VYQ2" s="397"/>
      <c r="VYR2" s="397" t="s">
        <v>2</v>
      </c>
      <c r="VYS2" s="397"/>
      <c r="VYT2" s="397" t="s">
        <v>2</v>
      </c>
      <c r="VYU2" s="397"/>
      <c r="VYV2" s="397" t="s">
        <v>2</v>
      </c>
      <c r="VYW2" s="397"/>
      <c r="VYX2" s="397" t="s">
        <v>2</v>
      </c>
      <c r="VYY2" s="397"/>
      <c r="VYZ2" s="397" t="s">
        <v>2</v>
      </c>
      <c r="VZA2" s="397"/>
      <c r="VZB2" s="397" t="s">
        <v>2</v>
      </c>
      <c r="VZC2" s="397"/>
      <c r="VZD2" s="397" t="s">
        <v>2</v>
      </c>
      <c r="VZE2" s="397"/>
      <c r="VZF2" s="397" t="s">
        <v>2</v>
      </c>
      <c r="VZG2" s="397"/>
      <c r="VZH2" s="397" t="s">
        <v>2</v>
      </c>
      <c r="VZI2" s="397"/>
      <c r="VZJ2" s="397" t="s">
        <v>2</v>
      </c>
      <c r="VZK2" s="397"/>
      <c r="VZL2" s="397" t="s">
        <v>2</v>
      </c>
      <c r="VZM2" s="397"/>
      <c r="VZN2" s="397" t="s">
        <v>2</v>
      </c>
      <c r="VZO2" s="397"/>
      <c r="VZP2" s="397" t="s">
        <v>2</v>
      </c>
      <c r="VZQ2" s="397"/>
      <c r="VZR2" s="397" t="s">
        <v>2</v>
      </c>
      <c r="VZS2" s="397"/>
      <c r="VZT2" s="397" t="s">
        <v>2</v>
      </c>
      <c r="VZU2" s="397"/>
      <c r="VZV2" s="397" t="s">
        <v>2</v>
      </c>
      <c r="VZW2" s="397"/>
      <c r="VZX2" s="397" t="s">
        <v>2</v>
      </c>
      <c r="VZY2" s="397"/>
      <c r="VZZ2" s="397" t="s">
        <v>2</v>
      </c>
      <c r="WAA2" s="397"/>
      <c r="WAB2" s="397" t="s">
        <v>2</v>
      </c>
      <c r="WAC2" s="397"/>
      <c r="WAD2" s="397" t="s">
        <v>2</v>
      </c>
      <c r="WAE2" s="397"/>
      <c r="WAF2" s="397" t="s">
        <v>2</v>
      </c>
      <c r="WAG2" s="397"/>
      <c r="WAH2" s="397" t="s">
        <v>2</v>
      </c>
      <c r="WAI2" s="397"/>
      <c r="WAJ2" s="397" t="s">
        <v>2</v>
      </c>
      <c r="WAK2" s="397"/>
      <c r="WAL2" s="397" t="s">
        <v>2</v>
      </c>
      <c r="WAM2" s="397"/>
      <c r="WAN2" s="397" t="s">
        <v>2</v>
      </c>
      <c r="WAO2" s="397"/>
      <c r="WAP2" s="397" t="s">
        <v>2</v>
      </c>
      <c r="WAQ2" s="397"/>
      <c r="WAR2" s="397" t="s">
        <v>2</v>
      </c>
      <c r="WAS2" s="397"/>
      <c r="WAT2" s="397" t="s">
        <v>2</v>
      </c>
      <c r="WAU2" s="397"/>
      <c r="WAV2" s="397" t="s">
        <v>2</v>
      </c>
      <c r="WAW2" s="397"/>
      <c r="WAX2" s="397" t="s">
        <v>2</v>
      </c>
      <c r="WAY2" s="397"/>
      <c r="WAZ2" s="397" t="s">
        <v>2</v>
      </c>
      <c r="WBA2" s="397"/>
      <c r="WBB2" s="397" t="s">
        <v>2</v>
      </c>
      <c r="WBC2" s="397"/>
      <c r="WBD2" s="397" t="s">
        <v>2</v>
      </c>
      <c r="WBE2" s="397"/>
      <c r="WBF2" s="397" t="s">
        <v>2</v>
      </c>
      <c r="WBG2" s="397"/>
      <c r="WBH2" s="397" t="s">
        <v>2</v>
      </c>
      <c r="WBI2" s="397"/>
      <c r="WBJ2" s="397" t="s">
        <v>2</v>
      </c>
      <c r="WBK2" s="397"/>
      <c r="WBL2" s="397" t="s">
        <v>2</v>
      </c>
      <c r="WBM2" s="397"/>
      <c r="WBN2" s="397" t="s">
        <v>2</v>
      </c>
      <c r="WBO2" s="397"/>
      <c r="WBP2" s="397" t="s">
        <v>2</v>
      </c>
      <c r="WBQ2" s="397"/>
      <c r="WBR2" s="397" t="s">
        <v>2</v>
      </c>
      <c r="WBS2" s="397"/>
      <c r="WBT2" s="397" t="s">
        <v>2</v>
      </c>
      <c r="WBU2" s="397"/>
      <c r="WBV2" s="397" t="s">
        <v>2</v>
      </c>
      <c r="WBW2" s="397"/>
      <c r="WBX2" s="397" t="s">
        <v>2</v>
      </c>
      <c r="WBY2" s="397"/>
      <c r="WBZ2" s="397" t="s">
        <v>2</v>
      </c>
      <c r="WCA2" s="397"/>
      <c r="WCB2" s="397" t="s">
        <v>2</v>
      </c>
      <c r="WCC2" s="397"/>
      <c r="WCD2" s="397" t="s">
        <v>2</v>
      </c>
      <c r="WCE2" s="397"/>
      <c r="WCF2" s="397" t="s">
        <v>2</v>
      </c>
      <c r="WCG2" s="397"/>
      <c r="WCH2" s="397" t="s">
        <v>2</v>
      </c>
      <c r="WCI2" s="397"/>
      <c r="WCJ2" s="397" t="s">
        <v>2</v>
      </c>
      <c r="WCK2" s="397"/>
      <c r="WCL2" s="397" t="s">
        <v>2</v>
      </c>
      <c r="WCM2" s="397"/>
      <c r="WCN2" s="397" t="s">
        <v>2</v>
      </c>
      <c r="WCO2" s="397"/>
      <c r="WCP2" s="397" t="s">
        <v>2</v>
      </c>
      <c r="WCQ2" s="397"/>
      <c r="WCR2" s="397" t="s">
        <v>2</v>
      </c>
      <c r="WCS2" s="397"/>
      <c r="WCT2" s="397" t="s">
        <v>2</v>
      </c>
      <c r="WCU2" s="397"/>
      <c r="WCV2" s="397" t="s">
        <v>2</v>
      </c>
      <c r="WCW2" s="397"/>
      <c r="WCX2" s="397" t="s">
        <v>2</v>
      </c>
      <c r="WCY2" s="397"/>
      <c r="WCZ2" s="397" t="s">
        <v>2</v>
      </c>
      <c r="WDA2" s="397"/>
      <c r="WDB2" s="397" t="s">
        <v>2</v>
      </c>
      <c r="WDC2" s="397"/>
      <c r="WDD2" s="397" t="s">
        <v>2</v>
      </c>
      <c r="WDE2" s="397"/>
      <c r="WDF2" s="397" t="s">
        <v>2</v>
      </c>
      <c r="WDG2" s="397"/>
      <c r="WDH2" s="397" t="s">
        <v>2</v>
      </c>
      <c r="WDI2" s="397"/>
      <c r="WDJ2" s="397" t="s">
        <v>2</v>
      </c>
      <c r="WDK2" s="397"/>
      <c r="WDL2" s="397" t="s">
        <v>2</v>
      </c>
      <c r="WDM2" s="397"/>
      <c r="WDN2" s="397" t="s">
        <v>2</v>
      </c>
      <c r="WDO2" s="397"/>
      <c r="WDP2" s="397" t="s">
        <v>2</v>
      </c>
      <c r="WDQ2" s="397"/>
      <c r="WDR2" s="397" t="s">
        <v>2</v>
      </c>
      <c r="WDS2" s="397"/>
      <c r="WDT2" s="397" t="s">
        <v>2</v>
      </c>
      <c r="WDU2" s="397"/>
      <c r="WDV2" s="397" t="s">
        <v>2</v>
      </c>
      <c r="WDW2" s="397"/>
      <c r="WDX2" s="397" t="s">
        <v>2</v>
      </c>
      <c r="WDY2" s="397"/>
      <c r="WDZ2" s="397" t="s">
        <v>2</v>
      </c>
      <c r="WEA2" s="397"/>
      <c r="WEB2" s="397" t="s">
        <v>2</v>
      </c>
      <c r="WEC2" s="397"/>
      <c r="WED2" s="397" t="s">
        <v>2</v>
      </c>
      <c r="WEE2" s="397"/>
      <c r="WEF2" s="397" t="s">
        <v>2</v>
      </c>
      <c r="WEG2" s="397"/>
      <c r="WEH2" s="397" t="s">
        <v>2</v>
      </c>
      <c r="WEI2" s="397"/>
      <c r="WEJ2" s="397" t="s">
        <v>2</v>
      </c>
      <c r="WEK2" s="397"/>
      <c r="WEL2" s="397" t="s">
        <v>2</v>
      </c>
      <c r="WEM2" s="397"/>
      <c r="WEN2" s="397" t="s">
        <v>2</v>
      </c>
      <c r="WEO2" s="397"/>
      <c r="WEP2" s="397" t="s">
        <v>2</v>
      </c>
      <c r="WEQ2" s="397"/>
      <c r="WER2" s="397" t="s">
        <v>2</v>
      </c>
      <c r="WES2" s="397"/>
      <c r="WET2" s="397" t="s">
        <v>2</v>
      </c>
      <c r="WEU2" s="397"/>
      <c r="WEV2" s="397" t="s">
        <v>2</v>
      </c>
      <c r="WEW2" s="397"/>
      <c r="WEX2" s="397" t="s">
        <v>2</v>
      </c>
      <c r="WEY2" s="397"/>
      <c r="WEZ2" s="397" t="s">
        <v>2</v>
      </c>
      <c r="WFA2" s="397"/>
      <c r="WFB2" s="397" t="s">
        <v>2</v>
      </c>
      <c r="WFC2" s="397"/>
      <c r="WFD2" s="397" t="s">
        <v>2</v>
      </c>
      <c r="WFE2" s="397"/>
      <c r="WFF2" s="397" t="s">
        <v>2</v>
      </c>
      <c r="WFG2" s="397"/>
      <c r="WFH2" s="397" t="s">
        <v>2</v>
      </c>
      <c r="WFI2" s="397"/>
      <c r="WFJ2" s="397" t="s">
        <v>2</v>
      </c>
      <c r="WFK2" s="397"/>
      <c r="WFL2" s="397" t="s">
        <v>2</v>
      </c>
      <c r="WFM2" s="397"/>
      <c r="WFN2" s="397" t="s">
        <v>2</v>
      </c>
      <c r="WFO2" s="397"/>
      <c r="WFP2" s="397" t="s">
        <v>2</v>
      </c>
      <c r="WFQ2" s="397"/>
      <c r="WFR2" s="397" t="s">
        <v>2</v>
      </c>
      <c r="WFS2" s="397"/>
      <c r="WFT2" s="397" t="s">
        <v>2</v>
      </c>
      <c r="WFU2" s="397"/>
      <c r="WFV2" s="397" t="s">
        <v>2</v>
      </c>
      <c r="WFW2" s="397"/>
      <c r="WFX2" s="397" t="s">
        <v>2</v>
      </c>
      <c r="WFY2" s="397"/>
      <c r="WFZ2" s="397" t="s">
        <v>2</v>
      </c>
      <c r="WGA2" s="397"/>
      <c r="WGB2" s="397" t="s">
        <v>2</v>
      </c>
      <c r="WGC2" s="397"/>
      <c r="WGD2" s="397" t="s">
        <v>2</v>
      </c>
      <c r="WGE2" s="397"/>
      <c r="WGF2" s="397" t="s">
        <v>2</v>
      </c>
      <c r="WGG2" s="397"/>
      <c r="WGH2" s="397" t="s">
        <v>2</v>
      </c>
      <c r="WGI2" s="397"/>
      <c r="WGJ2" s="397" t="s">
        <v>2</v>
      </c>
      <c r="WGK2" s="397"/>
      <c r="WGL2" s="397" t="s">
        <v>2</v>
      </c>
      <c r="WGM2" s="397"/>
      <c r="WGN2" s="397" t="s">
        <v>2</v>
      </c>
      <c r="WGO2" s="397"/>
      <c r="WGP2" s="397" t="s">
        <v>2</v>
      </c>
      <c r="WGQ2" s="397"/>
      <c r="WGR2" s="397" t="s">
        <v>2</v>
      </c>
      <c r="WGS2" s="397"/>
      <c r="WGT2" s="397" t="s">
        <v>2</v>
      </c>
      <c r="WGU2" s="397"/>
      <c r="WGV2" s="397" t="s">
        <v>2</v>
      </c>
      <c r="WGW2" s="397"/>
      <c r="WGX2" s="397" t="s">
        <v>2</v>
      </c>
      <c r="WGY2" s="397"/>
      <c r="WGZ2" s="397" t="s">
        <v>2</v>
      </c>
      <c r="WHA2" s="397"/>
      <c r="WHB2" s="397" t="s">
        <v>2</v>
      </c>
      <c r="WHC2" s="397"/>
      <c r="WHD2" s="397" t="s">
        <v>2</v>
      </c>
      <c r="WHE2" s="397"/>
      <c r="WHF2" s="397" t="s">
        <v>2</v>
      </c>
      <c r="WHG2" s="397"/>
      <c r="WHH2" s="397" t="s">
        <v>2</v>
      </c>
      <c r="WHI2" s="397"/>
      <c r="WHJ2" s="397" t="s">
        <v>2</v>
      </c>
      <c r="WHK2" s="397"/>
      <c r="WHL2" s="397" t="s">
        <v>2</v>
      </c>
      <c r="WHM2" s="397"/>
      <c r="WHN2" s="397" t="s">
        <v>2</v>
      </c>
      <c r="WHO2" s="397"/>
      <c r="WHP2" s="397" t="s">
        <v>2</v>
      </c>
      <c r="WHQ2" s="397"/>
      <c r="WHR2" s="397" t="s">
        <v>2</v>
      </c>
      <c r="WHS2" s="397"/>
      <c r="WHT2" s="397" t="s">
        <v>2</v>
      </c>
      <c r="WHU2" s="397"/>
      <c r="WHV2" s="397" t="s">
        <v>2</v>
      </c>
      <c r="WHW2" s="397"/>
      <c r="WHX2" s="397" t="s">
        <v>2</v>
      </c>
      <c r="WHY2" s="397"/>
      <c r="WHZ2" s="397" t="s">
        <v>2</v>
      </c>
      <c r="WIA2" s="397"/>
      <c r="WIB2" s="397" t="s">
        <v>2</v>
      </c>
      <c r="WIC2" s="397"/>
      <c r="WID2" s="397" t="s">
        <v>2</v>
      </c>
      <c r="WIE2" s="397"/>
      <c r="WIF2" s="397" t="s">
        <v>2</v>
      </c>
      <c r="WIG2" s="397"/>
      <c r="WIH2" s="397" t="s">
        <v>2</v>
      </c>
      <c r="WII2" s="397"/>
      <c r="WIJ2" s="397" t="s">
        <v>2</v>
      </c>
      <c r="WIK2" s="397"/>
      <c r="WIL2" s="397" t="s">
        <v>2</v>
      </c>
      <c r="WIM2" s="397"/>
      <c r="WIN2" s="397" t="s">
        <v>2</v>
      </c>
      <c r="WIO2" s="397"/>
      <c r="WIP2" s="397" t="s">
        <v>2</v>
      </c>
      <c r="WIQ2" s="397"/>
      <c r="WIR2" s="397" t="s">
        <v>2</v>
      </c>
      <c r="WIS2" s="397"/>
      <c r="WIT2" s="397" t="s">
        <v>2</v>
      </c>
      <c r="WIU2" s="397"/>
      <c r="WIV2" s="397" t="s">
        <v>2</v>
      </c>
      <c r="WIW2" s="397"/>
      <c r="WIX2" s="397" t="s">
        <v>2</v>
      </c>
      <c r="WIY2" s="397"/>
      <c r="WIZ2" s="397" t="s">
        <v>2</v>
      </c>
      <c r="WJA2" s="397"/>
      <c r="WJB2" s="397" t="s">
        <v>2</v>
      </c>
      <c r="WJC2" s="397"/>
      <c r="WJD2" s="397" t="s">
        <v>2</v>
      </c>
      <c r="WJE2" s="397"/>
      <c r="WJF2" s="397" t="s">
        <v>2</v>
      </c>
      <c r="WJG2" s="397"/>
      <c r="WJH2" s="397" t="s">
        <v>2</v>
      </c>
      <c r="WJI2" s="397"/>
      <c r="WJJ2" s="397" t="s">
        <v>2</v>
      </c>
      <c r="WJK2" s="397"/>
      <c r="WJL2" s="397" t="s">
        <v>2</v>
      </c>
      <c r="WJM2" s="397"/>
      <c r="WJN2" s="397" t="s">
        <v>2</v>
      </c>
      <c r="WJO2" s="397"/>
      <c r="WJP2" s="397" t="s">
        <v>2</v>
      </c>
      <c r="WJQ2" s="397"/>
      <c r="WJR2" s="397" t="s">
        <v>2</v>
      </c>
      <c r="WJS2" s="397"/>
      <c r="WJT2" s="397" t="s">
        <v>2</v>
      </c>
      <c r="WJU2" s="397"/>
      <c r="WJV2" s="397" t="s">
        <v>2</v>
      </c>
      <c r="WJW2" s="397"/>
      <c r="WJX2" s="397" t="s">
        <v>2</v>
      </c>
      <c r="WJY2" s="397"/>
      <c r="WJZ2" s="397" t="s">
        <v>2</v>
      </c>
      <c r="WKA2" s="397"/>
      <c r="WKB2" s="397" t="s">
        <v>2</v>
      </c>
      <c r="WKC2" s="397"/>
      <c r="WKD2" s="397" t="s">
        <v>2</v>
      </c>
      <c r="WKE2" s="397"/>
      <c r="WKF2" s="397" t="s">
        <v>2</v>
      </c>
      <c r="WKG2" s="397"/>
      <c r="WKH2" s="397" t="s">
        <v>2</v>
      </c>
      <c r="WKI2" s="397"/>
      <c r="WKJ2" s="397" t="s">
        <v>2</v>
      </c>
      <c r="WKK2" s="397"/>
      <c r="WKL2" s="397" t="s">
        <v>2</v>
      </c>
      <c r="WKM2" s="397"/>
      <c r="WKN2" s="397" t="s">
        <v>2</v>
      </c>
      <c r="WKO2" s="397"/>
      <c r="WKP2" s="397" t="s">
        <v>2</v>
      </c>
      <c r="WKQ2" s="397"/>
      <c r="WKR2" s="397" t="s">
        <v>2</v>
      </c>
      <c r="WKS2" s="397"/>
      <c r="WKT2" s="397" t="s">
        <v>2</v>
      </c>
      <c r="WKU2" s="397"/>
      <c r="WKV2" s="397" t="s">
        <v>2</v>
      </c>
      <c r="WKW2" s="397"/>
      <c r="WKX2" s="397" t="s">
        <v>2</v>
      </c>
      <c r="WKY2" s="397"/>
      <c r="WKZ2" s="397" t="s">
        <v>2</v>
      </c>
      <c r="WLA2" s="397"/>
      <c r="WLB2" s="397" t="s">
        <v>2</v>
      </c>
      <c r="WLC2" s="397"/>
      <c r="WLD2" s="397" t="s">
        <v>2</v>
      </c>
      <c r="WLE2" s="397"/>
      <c r="WLF2" s="397" t="s">
        <v>2</v>
      </c>
      <c r="WLG2" s="397"/>
      <c r="WLH2" s="397" t="s">
        <v>2</v>
      </c>
      <c r="WLI2" s="397"/>
      <c r="WLJ2" s="397" t="s">
        <v>2</v>
      </c>
      <c r="WLK2" s="397"/>
      <c r="WLL2" s="397" t="s">
        <v>2</v>
      </c>
      <c r="WLM2" s="397"/>
      <c r="WLN2" s="397" t="s">
        <v>2</v>
      </c>
      <c r="WLO2" s="397"/>
      <c r="WLP2" s="397" t="s">
        <v>2</v>
      </c>
      <c r="WLQ2" s="397"/>
      <c r="WLR2" s="397" t="s">
        <v>2</v>
      </c>
      <c r="WLS2" s="397"/>
      <c r="WLT2" s="397" t="s">
        <v>2</v>
      </c>
      <c r="WLU2" s="397"/>
      <c r="WLV2" s="397" t="s">
        <v>2</v>
      </c>
      <c r="WLW2" s="397"/>
      <c r="WLX2" s="397" t="s">
        <v>2</v>
      </c>
      <c r="WLY2" s="397"/>
      <c r="WLZ2" s="397" t="s">
        <v>2</v>
      </c>
      <c r="WMA2" s="397"/>
      <c r="WMB2" s="397" t="s">
        <v>2</v>
      </c>
      <c r="WMC2" s="397"/>
      <c r="WMD2" s="397" t="s">
        <v>2</v>
      </c>
      <c r="WME2" s="397"/>
      <c r="WMF2" s="397" t="s">
        <v>2</v>
      </c>
      <c r="WMG2" s="397"/>
      <c r="WMH2" s="397" t="s">
        <v>2</v>
      </c>
      <c r="WMI2" s="397"/>
      <c r="WMJ2" s="397" t="s">
        <v>2</v>
      </c>
      <c r="WMK2" s="397"/>
      <c r="WML2" s="397" t="s">
        <v>2</v>
      </c>
      <c r="WMM2" s="397"/>
      <c r="WMN2" s="397" t="s">
        <v>2</v>
      </c>
      <c r="WMO2" s="397"/>
      <c r="WMP2" s="397" t="s">
        <v>2</v>
      </c>
      <c r="WMQ2" s="397"/>
      <c r="WMR2" s="397" t="s">
        <v>2</v>
      </c>
      <c r="WMS2" s="397"/>
      <c r="WMT2" s="397" t="s">
        <v>2</v>
      </c>
      <c r="WMU2" s="397"/>
      <c r="WMV2" s="397" t="s">
        <v>2</v>
      </c>
      <c r="WMW2" s="397"/>
      <c r="WMX2" s="397" t="s">
        <v>2</v>
      </c>
      <c r="WMY2" s="397"/>
      <c r="WMZ2" s="397" t="s">
        <v>2</v>
      </c>
      <c r="WNA2" s="397"/>
      <c r="WNB2" s="397" t="s">
        <v>2</v>
      </c>
      <c r="WNC2" s="397"/>
      <c r="WND2" s="397" t="s">
        <v>2</v>
      </c>
      <c r="WNE2" s="397"/>
      <c r="WNF2" s="397" t="s">
        <v>2</v>
      </c>
      <c r="WNG2" s="397"/>
      <c r="WNH2" s="397" t="s">
        <v>2</v>
      </c>
      <c r="WNI2" s="397"/>
      <c r="WNJ2" s="397" t="s">
        <v>2</v>
      </c>
      <c r="WNK2" s="397"/>
      <c r="WNL2" s="397" t="s">
        <v>2</v>
      </c>
      <c r="WNM2" s="397"/>
      <c r="WNN2" s="397" t="s">
        <v>2</v>
      </c>
      <c r="WNO2" s="397"/>
      <c r="WNP2" s="397" t="s">
        <v>2</v>
      </c>
      <c r="WNQ2" s="397"/>
      <c r="WNR2" s="397" t="s">
        <v>2</v>
      </c>
      <c r="WNS2" s="397"/>
      <c r="WNT2" s="397" t="s">
        <v>2</v>
      </c>
      <c r="WNU2" s="397"/>
      <c r="WNV2" s="397" t="s">
        <v>2</v>
      </c>
      <c r="WNW2" s="397"/>
      <c r="WNX2" s="397" t="s">
        <v>2</v>
      </c>
      <c r="WNY2" s="397"/>
      <c r="WNZ2" s="397" t="s">
        <v>2</v>
      </c>
      <c r="WOA2" s="397"/>
      <c r="WOB2" s="397" t="s">
        <v>2</v>
      </c>
      <c r="WOC2" s="397"/>
      <c r="WOD2" s="397" t="s">
        <v>2</v>
      </c>
      <c r="WOE2" s="397"/>
      <c r="WOF2" s="397" t="s">
        <v>2</v>
      </c>
      <c r="WOG2" s="397"/>
      <c r="WOH2" s="397" t="s">
        <v>2</v>
      </c>
      <c r="WOI2" s="397"/>
      <c r="WOJ2" s="397" t="s">
        <v>2</v>
      </c>
      <c r="WOK2" s="397"/>
      <c r="WOL2" s="397" t="s">
        <v>2</v>
      </c>
      <c r="WOM2" s="397"/>
      <c r="WON2" s="397" t="s">
        <v>2</v>
      </c>
      <c r="WOO2" s="397"/>
      <c r="WOP2" s="397" t="s">
        <v>2</v>
      </c>
      <c r="WOQ2" s="397"/>
      <c r="WOR2" s="397" t="s">
        <v>2</v>
      </c>
      <c r="WOS2" s="397"/>
      <c r="WOT2" s="397" t="s">
        <v>2</v>
      </c>
      <c r="WOU2" s="397"/>
      <c r="WOV2" s="397" t="s">
        <v>2</v>
      </c>
      <c r="WOW2" s="397"/>
      <c r="WOX2" s="397" t="s">
        <v>2</v>
      </c>
      <c r="WOY2" s="397"/>
      <c r="WOZ2" s="397" t="s">
        <v>2</v>
      </c>
      <c r="WPA2" s="397"/>
      <c r="WPB2" s="397" t="s">
        <v>2</v>
      </c>
      <c r="WPC2" s="397"/>
      <c r="WPD2" s="397" t="s">
        <v>2</v>
      </c>
      <c r="WPE2" s="397"/>
      <c r="WPF2" s="397" t="s">
        <v>2</v>
      </c>
      <c r="WPG2" s="397"/>
      <c r="WPH2" s="397" t="s">
        <v>2</v>
      </c>
      <c r="WPI2" s="397"/>
      <c r="WPJ2" s="397" t="s">
        <v>2</v>
      </c>
      <c r="WPK2" s="397"/>
      <c r="WPL2" s="397" t="s">
        <v>2</v>
      </c>
      <c r="WPM2" s="397"/>
      <c r="WPN2" s="397" t="s">
        <v>2</v>
      </c>
      <c r="WPO2" s="397"/>
      <c r="WPP2" s="397" t="s">
        <v>2</v>
      </c>
      <c r="WPQ2" s="397"/>
      <c r="WPR2" s="397" t="s">
        <v>2</v>
      </c>
      <c r="WPS2" s="397"/>
      <c r="WPT2" s="397" t="s">
        <v>2</v>
      </c>
      <c r="WPU2" s="397"/>
      <c r="WPV2" s="397" t="s">
        <v>2</v>
      </c>
      <c r="WPW2" s="397"/>
      <c r="WPX2" s="397" t="s">
        <v>2</v>
      </c>
      <c r="WPY2" s="397"/>
      <c r="WPZ2" s="397" t="s">
        <v>2</v>
      </c>
      <c r="WQA2" s="397"/>
      <c r="WQB2" s="397" t="s">
        <v>2</v>
      </c>
      <c r="WQC2" s="397"/>
      <c r="WQD2" s="397" t="s">
        <v>2</v>
      </c>
      <c r="WQE2" s="397"/>
      <c r="WQF2" s="397" t="s">
        <v>2</v>
      </c>
      <c r="WQG2" s="397"/>
      <c r="WQH2" s="397" t="s">
        <v>2</v>
      </c>
      <c r="WQI2" s="397"/>
      <c r="WQJ2" s="397" t="s">
        <v>2</v>
      </c>
      <c r="WQK2" s="397"/>
      <c r="WQL2" s="397" t="s">
        <v>2</v>
      </c>
      <c r="WQM2" s="397"/>
      <c r="WQN2" s="397" t="s">
        <v>2</v>
      </c>
      <c r="WQO2" s="397"/>
      <c r="WQP2" s="397" t="s">
        <v>2</v>
      </c>
      <c r="WQQ2" s="397"/>
      <c r="WQR2" s="397" t="s">
        <v>2</v>
      </c>
      <c r="WQS2" s="397"/>
      <c r="WQT2" s="397" t="s">
        <v>2</v>
      </c>
      <c r="WQU2" s="397"/>
      <c r="WQV2" s="397" t="s">
        <v>2</v>
      </c>
      <c r="WQW2" s="397"/>
      <c r="WQX2" s="397" t="s">
        <v>2</v>
      </c>
      <c r="WQY2" s="397"/>
      <c r="WQZ2" s="397" t="s">
        <v>2</v>
      </c>
      <c r="WRA2" s="397"/>
      <c r="WRB2" s="397" t="s">
        <v>2</v>
      </c>
      <c r="WRC2" s="397"/>
      <c r="WRD2" s="397" t="s">
        <v>2</v>
      </c>
      <c r="WRE2" s="397"/>
      <c r="WRF2" s="397" t="s">
        <v>2</v>
      </c>
      <c r="WRG2" s="397"/>
      <c r="WRH2" s="397" t="s">
        <v>2</v>
      </c>
      <c r="WRI2" s="397"/>
      <c r="WRJ2" s="397" t="s">
        <v>2</v>
      </c>
      <c r="WRK2" s="397"/>
      <c r="WRL2" s="397" t="s">
        <v>2</v>
      </c>
      <c r="WRM2" s="397"/>
      <c r="WRN2" s="397" t="s">
        <v>2</v>
      </c>
      <c r="WRO2" s="397"/>
      <c r="WRP2" s="397" t="s">
        <v>2</v>
      </c>
      <c r="WRQ2" s="397"/>
      <c r="WRR2" s="397" t="s">
        <v>2</v>
      </c>
      <c r="WRS2" s="397"/>
      <c r="WRT2" s="397" t="s">
        <v>2</v>
      </c>
      <c r="WRU2" s="397"/>
      <c r="WRV2" s="397" t="s">
        <v>2</v>
      </c>
      <c r="WRW2" s="397"/>
      <c r="WRX2" s="397" t="s">
        <v>2</v>
      </c>
      <c r="WRY2" s="397"/>
      <c r="WRZ2" s="397" t="s">
        <v>2</v>
      </c>
      <c r="WSA2" s="397"/>
      <c r="WSB2" s="397" t="s">
        <v>2</v>
      </c>
      <c r="WSC2" s="397"/>
      <c r="WSD2" s="397" t="s">
        <v>2</v>
      </c>
      <c r="WSE2" s="397"/>
      <c r="WSF2" s="397" t="s">
        <v>2</v>
      </c>
      <c r="WSG2" s="397"/>
      <c r="WSH2" s="397" t="s">
        <v>2</v>
      </c>
      <c r="WSI2" s="397"/>
      <c r="WSJ2" s="397" t="s">
        <v>2</v>
      </c>
      <c r="WSK2" s="397"/>
      <c r="WSL2" s="397" t="s">
        <v>2</v>
      </c>
      <c r="WSM2" s="397"/>
      <c r="WSN2" s="397" t="s">
        <v>2</v>
      </c>
      <c r="WSO2" s="397"/>
      <c r="WSP2" s="397" t="s">
        <v>2</v>
      </c>
      <c r="WSQ2" s="397"/>
      <c r="WSR2" s="397" t="s">
        <v>2</v>
      </c>
      <c r="WSS2" s="397"/>
      <c r="WST2" s="397" t="s">
        <v>2</v>
      </c>
      <c r="WSU2" s="397"/>
      <c r="WSV2" s="397" t="s">
        <v>2</v>
      </c>
      <c r="WSW2" s="397"/>
      <c r="WSX2" s="397" t="s">
        <v>2</v>
      </c>
      <c r="WSY2" s="397"/>
      <c r="WSZ2" s="397" t="s">
        <v>2</v>
      </c>
      <c r="WTA2" s="397"/>
      <c r="WTB2" s="397" t="s">
        <v>2</v>
      </c>
      <c r="WTC2" s="397"/>
      <c r="WTD2" s="397" t="s">
        <v>2</v>
      </c>
      <c r="WTE2" s="397"/>
      <c r="WTF2" s="397" t="s">
        <v>2</v>
      </c>
      <c r="WTG2" s="397"/>
      <c r="WTH2" s="397" t="s">
        <v>2</v>
      </c>
      <c r="WTI2" s="397"/>
      <c r="WTJ2" s="397" t="s">
        <v>2</v>
      </c>
      <c r="WTK2" s="397"/>
      <c r="WTL2" s="397" t="s">
        <v>2</v>
      </c>
      <c r="WTM2" s="397"/>
      <c r="WTN2" s="397" t="s">
        <v>2</v>
      </c>
      <c r="WTO2" s="397"/>
      <c r="WTP2" s="397" t="s">
        <v>2</v>
      </c>
      <c r="WTQ2" s="397"/>
      <c r="WTR2" s="397" t="s">
        <v>2</v>
      </c>
      <c r="WTS2" s="397"/>
      <c r="WTT2" s="397" t="s">
        <v>2</v>
      </c>
      <c r="WTU2" s="397"/>
      <c r="WTV2" s="397" t="s">
        <v>2</v>
      </c>
      <c r="WTW2" s="397"/>
      <c r="WTX2" s="397" t="s">
        <v>2</v>
      </c>
      <c r="WTY2" s="397"/>
      <c r="WTZ2" s="397" t="s">
        <v>2</v>
      </c>
      <c r="WUA2" s="397"/>
      <c r="WUB2" s="397" t="s">
        <v>2</v>
      </c>
      <c r="WUC2" s="397"/>
      <c r="WUD2" s="397" t="s">
        <v>2</v>
      </c>
      <c r="WUE2" s="397"/>
      <c r="WUF2" s="397" t="s">
        <v>2</v>
      </c>
      <c r="WUG2" s="397"/>
      <c r="WUH2" s="397" t="s">
        <v>2</v>
      </c>
      <c r="WUI2" s="397"/>
      <c r="WUJ2" s="397" t="s">
        <v>2</v>
      </c>
      <c r="WUK2" s="397"/>
      <c r="WUL2" s="397" t="s">
        <v>2</v>
      </c>
      <c r="WUM2" s="397"/>
      <c r="WUN2" s="397" t="s">
        <v>2</v>
      </c>
      <c r="WUO2" s="397"/>
      <c r="WUP2" s="397" t="s">
        <v>2</v>
      </c>
      <c r="WUQ2" s="397"/>
      <c r="WUR2" s="397" t="s">
        <v>2</v>
      </c>
      <c r="WUS2" s="397"/>
      <c r="WUT2" s="397" t="s">
        <v>2</v>
      </c>
      <c r="WUU2" s="397"/>
      <c r="WUV2" s="397" t="s">
        <v>2</v>
      </c>
      <c r="WUW2" s="397"/>
      <c r="WUX2" s="397" t="s">
        <v>2</v>
      </c>
      <c r="WUY2" s="397"/>
      <c r="WUZ2" s="397" t="s">
        <v>2</v>
      </c>
      <c r="WVA2" s="397"/>
      <c r="WVB2" s="397" t="s">
        <v>2</v>
      </c>
      <c r="WVC2" s="397"/>
      <c r="WVD2" s="397" t="s">
        <v>2</v>
      </c>
      <c r="WVE2" s="397"/>
      <c r="WVF2" s="397" t="s">
        <v>2</v>
      </c>
      <c r="WVG2" s="397"/>
      <c r="WVH2" s="397" t="s">
        <v>2</v>
      </c>
      <c r="WVI2" s="397"/>
      <c r="WVJ2" s="397" t="s">
        <v>2</v>
      </c>
      <c r="WVK2" s="397"/>
      <c r="WVL2" s="397" t="s">
        <v>2</v>
      </c>
      <c r="WVM2" s="397"/>
      <c r="WVN2" s="397" t="s">
        <v>2</v>
      </c>
      <c r="WVO2" s="397"/>
      <c r="WVP2" s="397" t="s">
        <v>2</v>
      </c>
      <c r="WVQ2" s="397"/>
      <c r="WVR2" s="397" t="s">
        <v>2</v>
      </c>
      <c r="WVS2" s="397"/>
      <c r="WVT2" s="397" t="s">
        <v>2</v>
      </c>
      <c r="WVU2" s="397"/>
      <c r="WVV2" s="397" t="s">
        <v>2</v>
      </c>
      <c r="WVW2" s="397"/>
      <c r="WVX2" s="397" t="s">
        <v>2</v>
      </c>
      <c r="WVY2" s="397"/>
      <c r="WVZ2" s="397" t="s">
        <v>2</v>
      </c>
      <c r="WWA2" s="397"/>
      <c r="WWB2" s="397" t="s">
        <v>2</v>
      </c>
      <c r="WWC2" s="397"/>
      <c r="WWD2" s="397" t="s">
        <v>2</v>
      </c>
      <c r="WWE2" s="397"/>
      <c r="WWF2" s="397" t="s">
        <v>2</v>
      </c>
      <c r="WWG2" s="397"/>
      <c r="WWH2" s="397" t="s">
        <v>2</v>
      </c>
      <c r="WWI2" s="397"/>
      <c r="WWJ2" s="397" t="s">
        <v>2</v>
      </c>
      <c r="WWK2" s="397"/>
      <c r="WWL2" s="397" t="s">
        <v>2</v>
      </c>
      <c r="WWM2" s="397"/>
      <c r="WWN2" s="397" t="s">
        <v>2</v>
      </c>
      <c r="WWO2" s="397"/>
      <c r="WWP2" s="397" t="s">
        <v>2</v>
      </c>
      <c r="WWQ2" s="397"/>
      <c r="WWR2" s="397" t="s">
        <v>2</v>
      </c>
      <c r="WWS2" s="397"/>
      <c r="WWT2" s="397" t="s">
        <v>2</v>
      </c>
      <c r="WWU2" s="397"/>
      <c r="WWV2" s="397" t="s">
        <v>2</v>
      </c>
      <c r="WWW2" s="397"/>
      <c r="WWX2" s="397" t="s">
        <v>2</v>
      </c>
      <c r="WWY2" s="397"/>
      <c r="WWZ2" s="397" t="s">
        <v>2</v>
      </c>
      <c r="WXA2" s="397"/>
      <c r="WXB2" s="397" t="s">
        <v>2</v>
      </c>
      <c r="WXC2" s="397"/>
      <c r="WXD2" s="397" t="s">
        <v>2</v>
      </c>
      <c r="WXE2" s="397"/>
      <c r="WXF2" s="397" t="s">
        <v>2</v>
      </c>
      <c r="WXG2" s="397"/>
      <c r="WXH2" s="397" t="s">
        <v>2</v>
      </c>
      <c r="WXI2" s="397"/>
      <c r="WXJ2" s="397" t="s">
        <v>2</v>
      </c>
      <c r="WXK2" s="397"/>
      <c r="WXL2" s="397" t="s">
        <v>2</v>
      </c>
      <c r="WXM2" s="397"/>
      <c r="WXN2" s="397" t="s">
        <v>2</v>
      </c>
      <c r="WXO2" s="397"/>
      <c r="WXP2" s="397" t="s">
        <v>2</v>
      </c>
      <c r="WXQ2" s="397"/>
      <c r="WXR2" s="397" t="s">
        <v>2</v>
      </c>
      <c r="WXS2" s="397"/>
      <c r="WXT2" s="397" t="s">
        <v>2</v>
      </c>
      <c r="WXU2" s="397"/>
      <c r="WXV2" s="397" t="s">
        <v>2</v>
      </c>
      <c r="WXW2" s="397"/>
      <c r="WXX2" s="397" t="s">
        <v>2</v>
      </c>
      <c r="WXY2" s="397"/>
      <c r="WXZ2" s="397" t="s">
        <v>2</v>
      </c>
      <c r="WYA2" s="397"/>
      <c r="WYB2" s="397" t="s">
        <v>2</v>
      </c>
      <c r="WYC2" s="397"/>
      <c r="WYD2" s="397" t="s">
        <v>2</v>
      </c>
      <c r="WYE2" s="397"/>
      <c r="WYF2" s="397" t="s">
        <v>2</v>
      </c>
      <c r="WYG2" s="397"/>
      <c r="WYH2" s="397" t="s">
        <v>2</v>
      </c>
      <c r="WYI2" s="397"/>
      <c r="WYJ2" s="397" t="s">
        <v>2</v>
      </c>
      <c r="WYK2" s="397"/>
      <c r="WYL2" s="397" t="s">
        <v>2</v>
      </c>
      <c r="WYM2" s="397"/>
      <c r="WYN2" s="397" t="s">
        <v>2</v>
      </c>
      <c r="WYO2" s="397"/>
      <c r="WYP2" s="397" t="s">
        <v>2</v>
      </c>
      <c r="WYQ2" s="397"/>
      <c r="WYR2" s="397" t="s">
        <v>2</v>
      </c>
      <c r="WYS2" s="397"/>
      <c r="WYT2" s="397" t="s">
        <v>2</v>
      </c>
      <c r="WYU2" s="397"/>
      <c r="WYV2" s="397" t="s">
        <v>2</v>
      </c>
      <c r="WYW2" s="397"/>
      <c r="WYX2" s="397" t="s">
        <v>2</v>
      </c>
      <c r="WYY2" s="397"/>
      <c r="WYZ2" s="397" t="s">
        <v>2</v>
      </c>
      <c r="WZA2" s="397"/>
      <c r="WZB2" s="397" t="s">
        <v>2</v>
      </c>
      <c r="WZC2" s="397"/>
      <c r="WZD2" s="397" t="s">
        <v>2</v>
      </c>
      <c r="WZE2" s="397"/>
      <c r="WZF2" s="397" t="s">
        <v>2</v>
      </c>
      <c r="WZG2" s="397"/>
      <c r="WZH2" s="397" t="s">
        <v>2</v>
      </c>
      <c r="WZI2" s="397"/>
      <c r="WZJ2" s="397" t="s">
        <v>2</v>
      </c>
      <c r="WZK2" s="397"/>
      <c r="WZL2" s="397" t="s">
        <v>2</v>
      </c>
      <c r="WZM2" s="397"/>
      <c r="WZN2" s="397" t="s">
        <v>2</v>
      </c>
      <c r="WZO2" s="397"/>
      <c r="WZP2" s="397" t="s">
        <v>2</v>
      </c>
      <c r="WZQ2" s="397"/>
      <c r="WZR2" s="397" t="s">
        <v>2</v>
      </c>
      <c r="WZS2" s="397"/>
      <c r="WZT2" s="397" t="s">
        <v>2</v>
      </c>
      <c r="WZU2" s="397"/>
      <c r="WZV2" s="397" t="s">
        <v>2</v>
      </c>
      <c r="WZW2" s="397"/>
      <c r="WZX2" s="397" t="s">
        <v>2</v>
      </c>
      <c r="WZY2" s="397"/>
      <c r="WZZ2" s="397" t="s">
        <v>2</v>
      </c>
      <c r="XAA2" s="397"/>
      <c r="XAB2" s="397" t="s">
        <v>2</v>
      </c>
      <c r="XAC2" s="397"/>
      <c r="XAD2" s="397" t="s">
        <v>2</v>
      </c>
      <c r="XAE2" s="397"/>
      <c r="XAF2" s="397" t="s">
        <v>2</v>
      </c>
      <c r="XAG2" s="397"/>
      <c r="XAH2" s="397" t="s">
        <v>2</v>
      </c>
      <c r="XAI2" s="397"/>
      <c r="XAJ2" s="397" t="s">
        <v>2</v>
      </c>
      <c r="XAK2" s="397"/>
      <c r="XAL2" s="397" t="s">
        <v>2</v>
      </c>
      <c r="XAM2" s="397"/>
      <c r="XAN2" s="397" t="s">
        <v>2</v>
      </c>
      <c r="XAO2" s="397"/>
      <c r="XAP2" s="397" t="s">
        <v>2</v>
      </c>
      <c r="XAQ2" s="397"/>
      <c r="XAR2" s="397" t="s">
        <v>2</v>
      </c>
      <c r="XAS2" s="397"/>
      <c r="XAT2" s="397" t="s">
        <v>2</v>
      </c>
      <c r="XAU2" s="397"/>
      <c r="XAV2" s="397" t="s">
        <v>2</v>
      </c>
      <c r="XAW2" s="397"/>
      <c r="XAX2" s="397" t="s">
        <v>2</v>
      </c>
      <c r="XAY2" s="397"/>
      <c r="XAZ2" s="397" t="s">
        <v>2</v>
      </c>
      <c r="XBA2" s="397"/>
      <c r="XBB2" s="397" t="s">
        <v>2</v>
      </c>
      <c r="XBC2" s="397"/>
      <c r="XBD2" s="397" t="s">
        <v>2</v>
      </c>
      <c r="XBE2" s="397"/>
      <c r="XBF2" s="397" t="s">
        <v>2</v>
      </c>
      <c r="XBG2" s="397"/>
      <c r="XBH2" s="397" t="s">
        <v>2</v>
      </c>
      <c r="XBI2" s="397"/>
      <c r="XBJ2" s="397" t="s">
        <v>2</v>
      </c>
      <c r="XBK2" s="397"/>
      <c r="XBL2" s="397" t="s">
        <v>2</v>
      </c>
      <c r="XBM2" s="397"/>
      <c r="XBN2" s="397" t="s">
        <v>2</v>
      </c>
      <c r="XBO2" s="397"/>
      <c r="XBP2" s="397" t="s">
        <v>2</v>
      </c>
      <c r="XBQ2" s="397"/>
      <c r="XBR2" s="397" t="s">
        <v>2</v>
      </c>
      <c r="XBS2" s="397"/>
      <c r="XBT2" s="397" t="s">
        <v>2</v>
      </c>
      <c r="XBU2" s="397"/>
      <c r="XBV2" s="397" t="s">
        <v>2</v>
      </c>
      <c r="XBW2" s="397"/>
      <c r="XBX2" s="397" t="s">
        <v>2</v>
      </c>
      <c r="XBY2" s="397"/>
      <c r="XBZ2" s="397" t="s">
        <v>2</v>
      </c>
      <c r="XCA2" s="397"/>
      <c r="XCB2" s="397" t="s">
        <v>2</v>
      </c>
      <c r="XCC2" s="397"/>
      <c r="XCD2" s="397" t="s">
        <v>2</v>
      </c>
      <c r="XCE2" s="397"/>
      <c r="XCF2" s="397" t="s">
        <v>2</v>
      </c>
      <c r="XCG2" s="397"/>
      <c r="XCH2" s="397" t="s">
        <v>2</v>
      </c>
      <c r="XCI2" s="397"/>
      <c r="XCJ2" s="397" t="s">
        <v>2</v>
      </c>
      <c r="XCK2" s="397"/>
      <c r="XCL2" s="397" t="s">
        <v>2</v>
      </c>
      <c r="XCM2" s="397"/>
      <c r="XCN2" s="397" t="s">
        <v>2</v>
      </c>
      <c r="XCO2" s="397"/>
      <c r="XCP2" s="397" t="s">
        <v>2</v>
      </c>
      <c r="XCQ2" s="397"/>
      <c r="XCR2" s="397" t="s">
        <v>2</v>
      </c>
      <c r="XCS2" s="397"/>
      <c r="XCT2" s="397" t="s">
        <v>2</v>
      </c>
      <c r="XCU2" s="397"/>
      <c r="XCV2" s="397" t="s">
        <v>2</v>
      </c>
      <c r="XCW2" s="397"/>
      <c r="XCX2" s="397" t="s">
        <v>2</v>
      </c>
      <c r="XCY2" s="397"/>
      <c r="XCZ2" s="397" t="s">
        <v>2</v>
      </c>
      <c r="XDA2" s="397"/>
      <c r="XDB2" s="397" t="s">
        <v>2</v>
      </c>
      <c r="XDC2" s="397"/>
      <c r="XDD2" s="397" t="s">
        <v>2</v>
      </c>
      <c r="XDE2" s="397"/>
      <c r="XDF2" s="397" t="s">
        <v>2</v>
      </c>
      <c r="XDG2" s="397"/>
      <c r="XDH2" s="397" t="s">
        <v>2</v>
      </c>
      <c r="XDI2" s="397"/>
      <c r="XDJ2" s="397" t="s">
        <v>2</v>
      </c>
      <c r="XDK2" s="397"/>
      <c r="XDL2" s="397" t="s">
        <v>2</v>
      </c>
      <c r="XDM2" s="397"/>
      <c r="XDN2" s="397" t="s">
        <v>2</v>
      </c>
      <c r="XDO2" s="397"/>
      <c r="XDP2" s="397" t="s">
        <v>2</v>
      </c>
      <c r="XDQ2" s="397"/>
      <c r="XDR2" s="397" t="s">
        <v>2</v>
      </c>
      <c r="XDS2" s="397"/>
      <c r="XDT2" s="397" t="s">
        <v>2</v>
      </c>
      <c r="XDU2" s="397"/>
      <c r="XDV2" s="397" t="s">
        <v>2</v>
      </c>
      <c r="XDW2" s="397"/>
      <c r="XDX2" s="397" t="s">
        <v>2</v>
      </c>
      <c r="XDY2" s="397"/>
      <c r="XDZ2" s="397" t="s">
        <v>2</v>
      </c>
      <c r="XEA2" s="397"/>
      <c r="XEB2" s="397" t="s">
        <v>2</v>
      </c>
      <c r="XEC2" s="397"/>
      <c r="XED2" s="397" t="s">
        <v>2</v>
      </c>
      <c r="XEE2" s="397"/>
      <c r="XEF2" s="397" t="s">
        <v>2</v>
      </c>
      <c r="XEG2" s="397"/>
      <c r="XEH2" s="397" t="s">
        <v>2</v>
      </c>
      <c r="XEI2" s="397"/>
      <c r="XEJ2" s="397" t="s">
        <v>2</v>
      </c>
      <c r="XEK2" s="397"/>
      <c r="XEL2" s="397" t="s">
        <v>2</v>
      </c>
      <c r="XEM2" s="397"/>
      <c r="XEN2" s="397" t="s">
        <v>2</v>
      </c>
      <c r="XEO2" s="397"/>
      <c r="XEP2" s="397" t="s">
        <v>2</v>
      </c>
      <c r="XEQ2" s="397"/>
      <c r="XER2" s="397" t="s">
        <v>2</v>
      </c>
      <c r="XES2" s="397"/>
      <c r="XET2" s="397" t="s">
        <v>2</v>
      </c>
      <c r="XEU2" s="397"/>
      <c r="XEV2" s="397" t="s">
        <v>2</v>
      </c>
      <c r="XEW2" s="397"/>
      <c r="XEX2" s="397" t="s">
        <v>2</v>
      </c>
      <c r="XEY2" s="397"/>
      <c r="XEZ2" s="397" t="s">
        <v>2</v>
      </c>
      <c r="XFA2" s="397"/>
      <c r="XFB2" s="397" t="s">
        <v>2</v>
      </c>
      <c r="XFC2" s="397"/>
    </row>
    <row r="3" spans="1:16383" ht="25.5" x14ac:dyDescent="0.25">
      <c r="A3" s="398" t="s">
        <v>3</v>
      </c>
      <c r="B3" s="398"/>
      <c r="C3" s="398"/>
      <c r="D3" s="398"/>
      <c r="E3" s="398"/>
      <c r="F3" s="398"/>
      <c r="G3" s="5" t="s">
        <v>3</v>
      </c>
      <c r="H3" s="399" t="s">
        <v>3</v>
      </c>
      <c r="I3" s="396"/>
      <c r="J3" s="396" t="s">
        <v>3</v>
      </c>
      <c r="K3" s="396"/>
      <c r="L3" s="396" t="s">
        <v>3</v>
      </c>
      <c r="M3" s="396"/>
      <c r="N3" s="396" t="s">
        <v>3</v>
      </c>
      <c r="O3" s="396"/>
      <c r="P3" s="396" t="s">
        <v>3</v>
      </c>
      <c r="Q3" s="396"/>
      <c r="R3" s="396" t="s">
        <v>3</v>
      </c>
      <c r="S3" s="396"/>
      <c r="T3" s="396" t="s">
        <v>3</v>
      </c>
      <c r="U3" s="396"/>
      <c r="V3" s="396" t="s">
        <v>3</v>
      </c>
      <c r="W3" s="396"/>
      <c r="X3" s="396" t="s">
        <v>3</v>
      </c>
      <c r="Y3" s="396"/>
      <c r="Z3" s="396" t="s">
        <v>3</v>
      </c>
      <c r="AA3" s="396"/>
      <c r="AB3" s="396" t="s">
        <v>3</v>
      </c>
      <c r="AC3" s="396"/>
      <c r="AD3" s="396" t="s">
        <v>3</v>
      </c>
      <c r="AE3" s="396"/>
      <c r="AF3" s="396" t="s">
        <v>3</v>
      </c>
      <c r="AG3" s="396"/>
      <c r="AH3" s="396" t="s">
        <v>3</v>
      </c>
      <c r="AI3" s="396"/>
      <c r="AJ3" s="396" t="s">
        <v>3</v>
      </c>
      <c r="AK3" s="396"/>
      <c r="AL3" s="396" t="s">
        <v>3</v>
      </c>
      <c r="AM3" s="396"/>
      <c r="AN3" s="396" t="s">
        <v>3</v>
      </c>
      <c r="AO3" s="396"/>
      <c r="AP3" s="396" t="s">
        <v>3</v>
      </c>
      <c r="AQ3" s="396"/>
      <c r="AR3" s="396" t="s">
        <v>3</v>
      </c>
      <c r="AS3" s="396"/>
      <c r="AT3" s="396" t="s">
        <v>3</v>
      </c>
      <c r="AU3" s="396"/>
      <c r="AV3" s="396" t="s">
        <v>3</v>
      </c>
      <c r="AW3" s="396"/>
      <c r="AX3" s="396" t="s">
        <v>3</v>
      </c>
      <c r="AY3" s="396"/>
      <c r="AZ3" s="396" t="s">
        <v>3</v>
      </c>
      <c r="BA3" s="396"/>
      <c r="BB3" s="396" t="s">
        <v>3</v>
      </c>
      <c r="BC3" s="396"/>
      <c r="BD3" s="396" t="s">
        <v>3</v>
      </c>
      <c r="BE3" s="396"/>
      <c r="BF3" s="396" t="s">
        <v>3</v>
      </c>
      <c r="BG3" s="396"/>
      <c r="BH3" s="396" t="s">
        <v>3</v>
      </c>
      <c r="BI3" s="396"/>
      <c r="BJ3" s="396" t="s">
        <v>3</v>
      </c>
      <c r="BK3" s="396"/>
      <c r="BL3" s="396" t="s">
        <v>3</v>
      </c>
      <c r="BM3" s="396"/>
      <c r="BN3" s="396" t="s">
        <v>3</v>
      </c>
      <c r="BO3" s="396"/>
      <c r="BP3" s="396" t="s">
        <v>3</v>
      </c>
      <c r="BQ3" s="396"/>
      <c r="BR3" s="396" t="s">
        <v>3</v>
      </c>
      <c r="BS3" s="396"/>
      <c r="BT3" s="396" t="s">
        <v>3</v>
      </c>
      <c r="BU3" s="396"/>
      <c r="BV3" s="396" t="s">
        <v>3</v>
      </c>
      <c r="BW3" s="396"/>
      <c r="BX3" s="396" t="s">
        <v>3</v>
      </c>
      <c r="BY3" s="396"/>
      <c r="BZ3" s="396" t="s">
        <v>3</v>
      </c>
      <c r="CA3" s="396"/>
      <c r="CB3" s="396" t="s">
        <v>3</v>
      </c>
      <c r="CC3" s="396"/>
      <c r="CD3" s="396" t="s">
        <v>3</v>
      </c>
      <c r="CE3" s="396"/>
      <c r="CF3" s="396" t="s">
        <v>3</v>
      </c>
      <c r="CG3" s="396"/>
      <c r="CH3" s="396" t="s">
        <v>3</v>
      </c>
      <c r="CI3" s="396"/>
      <c r="CJ3" s="396" t="s">
        <v>3</v>
      </c>
      <c r="CK3" s="396"/>
      <c r="CL3" s="396" t="s">
        <v>3</v>
      </c>
      <c r="CM3" s="396"/>
      <c r="CN3" s="396" t="s">
        <v>3</v>
      </c>
      <c r="CO3" s="396"/>
      <c r="CP3" s="396" t="s">
        <v>3</v>
      </c>
      <c r="CQ3" s="396"/>
      <c r="CR3" s="396" t="s">
        <v>3</v>
      </c>
      <c r="CS3" s="396"/>
      <c r="CT3" s="396" t="s">
        <v>3</v>
      </c>
      <c r="CU3" s="396"/>
      <c r="CV3" s="396" t="s">
        <v>3</v>
      </c>
      <c r="CW3" s="396"/>
      <c r="CX3" s="396" t="s">
        <v>3</v>
      </c>
      <c r="CY3" s="396"/>
      <c r="CZ3" s="396" t="s">
        <v>3</v>
      </c>
      <c r="DA3" s="396"/>
      <c r="DB3" s="396" t="s">
        <v>3</v>
      </c>
      <c r="DC3" s="396"/>
      <c r="DD3" s="396" t="s">
        <v>3</v>
      </c>
      <c r="DE3" s="396"/>
      <c r="DF3" s="396" t="s">
        <v>3</v>
      </c>
      <c r="DG3" s="396"/>
      <c r="DH3" s="396" t="s">
        <v>3</v>
      </c>
      <c r="DI3" s="396"/>
      <c r="DJ3" s="396" t="s">
        <v>3</v>
      </c>
      <c r="DK3" s="396"/>
      <c r="DL3" s="396" t="s">
        <v>3</v>
      </c>
      <c r="DM3" s="396"/>
      <c r="DN3" s="396" t="s">
        <v>3</v>
      </c>
      <c r="DO3" s="396"/>
      <c r="DP3" s="396" t="s">
        <v>3</v>
      </c>
      <c r="DQ3" s="396"/>
      <c r="DR3" s="396" t="s">
        <v>3</v>
      </c>
      <c r="DS3" s="396"/>
      <c r="DT3" s="396" t="s">
        <v>3</v>
      </c>
      <c r="DU3" s="396"/>
      <c r="DV3" s="396" t="s">
        <v>3</v>
      </c>
      <c r="DW3" s="396"/>
      <c r="DX3" s="396" t="s">
        <v>3</v>
      </c>
      <c r="DY3" s="396"/>
      <c r="DZ3" s="396" t="s">
        <v>3</v>
      </c>
      <c r="EA3" s="396"/>
      <c r="EB3" s="396" t="s">
        <v>3</v>
      </c>
      <c r="EC3" s="396"/>
      <c r="ED3" s="396" t="s">
        <v>3</v>
      </c>
      <c r="EE3" s="396"/>
      <c r="EF3" s="396" t="s">
        <v>3</v>
      </c>
      <c r="EG3" s="396"/>
      <c r="EH3" s="396" t="s">
        <v>3</v>
      </c>
      <c r="EI3" s="396"/>
      <c r="EJ3" s="396" t="s">
        <v>3</v>
      </c>
      <c r="EK3" s="396"/>
      <c r="EL3" s="396" t="s">
        <v>3</v>
      </c>
      <c r="EM3" s="396"/>
      <c r="EN3" s="396" t="s">
        <v>3</v>
      </c>
      <c r="EO3" s="396"/>
      <c r="EP3" s="396" t="s">
        <v>3</v>
      </c>
      <c r="EQ3" s="396"/>
      <c r="ER3" s="396" t="s">
        <v>3</v>
      </c>
      <c r="ES3" s="396"/>
      <c r="ET3" s="396" t="s">
        <v>3</v>
      </c>
      <c r="EU3" s="396"/>
      <c r="EV3" s="396" t="s">
        <v>3</v>
      </c>
      <c r="EW3" s="396"/>
      <c r="EX3" s="396" t="s">
        <v>3</v>
      </c>
      <c r="EY3" s="396"/>
      <c r="EZ3" s="396" t="s">
        <v>3</v>
      </c>
      <c r="FA3" s="396"/>
      <c r="FB3" s="396" t="s">
        <v>3</v>
      </c>
      <c r="FC3" s="396"/>
      <c r="FD3" s="396" t="s">
        <v>3</v>
      </c>
      <c r="FE3" s="396"/>
      <c r="FF3" s="396" t="s">
        <v>3</v>
      </c>
      <c r="FG3" s="396"/>
      <c r="FH3" s="396" t="s">
        <v>3</v>
      </c>
      <c r="FI3" s="396"/>
      <c r="FJ3" s="396" t="s">
        <v>3</v>
      </c>
      <c r="FK3" s="396"/>
      <c r="FL3" s="396" t="s">
        <v>3</v>
      </c>
      <c r="FM3" s="396"/>
      <c r="FN3" s="396" t="s">
        <v>3</v>
      </c>
      <c r="FO3" s="396"/>
      <c r="FP3" s="396" t="s">
        <v>3</v>
      </c>
      <c r="FQ3" s="396"/>
      <c r="FR3" s="396" t="s">
        <v>3</v>
      </c>
      <c r="FS3" s="396"/>
      <c r="FT3" s="396" t="s">
        <v>3</v>
      </c>
      <c r="FU3" s="396"/>
      <c r="FV3" s="396" t="s">
        <v>3</v>
      </c>
      <c r="FW3" s="396"/>
      <c r="FX3" s="396" t="s">
        <v>3</v>
      </c>
      <c r="FY3" s="396"/>
      <c r="FZ3" s="396" t="s">
        <v>3</v>
      </c>
      <c r="GA3" s="396"/>
      <c r="GB3" s="396" t="s">
        <v>3</v>
      </c>
      <c r="GC3" s="396"/>
      <c r="GD3" s="396" t="s">
        <v>3</v>
      </c>
      <c r="GE3" s="396"/>
      <c r="GF3" s="396" t="s">
        <v>3</v>
      </c>
      <c r="GG3" s="396"/>
      <c r="GH3" s="396" t="s">
        <v>3</v>
      </c>
      <c r="GI3" s="396"/>
      <c r="GJ3" s="396" t="s">
        <v>3</v>
      </c>
      <c r="GK3" s="396"/>
      <c r="GL3" s="396" t="s">
        <v>3</v>
      </c>
      <c r="GM3" s="396"/>
      <c r="GN3" s="396" t="s">
        <v>3</v>
      </c>
      <c r="GO3" s="396"/>
      <c r="GP3" s="396" t="s">
        <v>3</v>
      </c>
      <c r="GQ3" s="396"/>
      <c r="GR3" s="396" t="s">
        <v>3</v>
      </c>
      <c r="GS3" s="396"/>
      <c r="GT3" s="396" t="s">
        <v>3</v>
      </c>
      <c r="GU3" s="396"/>
      <c r="GV3" s="396" t="s">
        <v>3</v>
      </c>
      <c r="GW3" s="396"/>
      <c r="GX3" s="396" t="s">
        <v>3</v>
      </c>
      <c r="GY3" s="396"/>
      <c r="GZ3" s="396" t="s">
        <v>3</v>
      </c>
      <c r="HA3" s="396"/>
      <c r="HB3" s="396" t="s">
        <v>3</v>
      </c>
      <c r="HC3" s="396"/>
      <c r="HD3" s="396" t="s">
        <v>3</v>
      </c>
      <c r="HE3" s="396"/>
      <c r="HF3" s="396" t="s">
        <v>3</v>
      </c>
      <c r="HG3" s="396"/>
      <c r="HH3" s="396" t="s">
        <v>3</v>
      </c>
      <c r="HI3" s="396"/>
      <c r="HJ3" s="396" t="s">
        <v>3</v>
      </c>
      <c r="HK3" s="396"/>
      <c r="HL3" s="396" t="s">
        <v>3</v>
      </c>
      <c r="HM3" s="396"/>
      <c r="HN3" s="396" t="s">
        <v>3</v>
      </c>
      <c r="HO3" s="396"/>
      <c r="HP3" s="396" t="s">
        <v>3</v>
      </c>
      <c r="HQ3" s="396"/>
      <c r="HR3" s="396" t="s">
        <v>3</v>
      </c>
      <c r="HS3" s="396"/>
      <c r="HT3" s="396" t="s">
        <v>3</v>
      </c>
      <c r="HU3" s="396"/>
      <c r="HV3" s="396" t="s">
        <v>3</v>
      </c>
      <c r="HW3" s="396"/>
      <c r="HX3" s="396" t="s">
        <v>3</v>
      </c>
      <c r="HY3" s="396"/>
      <c r="HZ3" s="396" t="s">
        <v>3</v>
      </c>
      <c r="IA3" s="396"/>
      <c r="IB3" s="396" t="s">
        <v>3</v>
      </c>
      <c r="IC3" s="396"/>
      <c r="ID3" s="396" t="s">
        <v>3</v>
      </c>
      <c r="IE3" s="396"/>
      <c r="IF3" s="396" t="s">
        <v>3</v>
      </c>
      <c r="IG3" s="396"/>
      <c r="IH3" s="396" t="s">
        <v>3</v>
      </c>
      <c r="II3" s="396"/>
      <c r="IJ3" s="396" t="s">
        <v>3</v>
      </c>
      <c r="IK3" s="396"/>
      <c r="IL3" s="396" t="s">
        <v>3</v>
      </c>
      <c r="IM3" s="396"/>
      <c r="IN3" s="396" t="s">
        <v>3</v>
      </c>
      <c r="IO3" s="396"/>
      <c r="IP3" s="396" t="s">
        <v>3</v>
      </c>
      <c r="IQ3" s="396"/>
      <c r="IR3" s="396" t="s">
        <v>3</v>
      </c>
      <c r="IS3" s="396"/>
      <c r="IT3" s="396" t="s">
        <v>3</v>
      </c>
      <c r="IU3" s="396"/>
      <c r="IV3" s="396" t="s">
        <v>3</v>
      </c>
      <c r="IW3" s="396"/>
      <c r="IX3" s="396" t="s">
        <v>3</v>
      </c>
      <c r="IY3" s="396"/>
      <c r="IZ3" s="396" t="s">
        <v>3</v>
      </c>
      <c r="JA3" s="396"/>
      <c r="JB3" s="396" t="s">
        <v>3</v>
      </c>
      <c r="JC3" s="396"/>
      <c r="JD3" s="396" t="s">
        <v>3</v>
      </c>
      <c r="JE3" s="396"/>
      <c r="JF3" s="396" t="s">
        <v>3</v>
      </c>
      <c r="JG3" s="396"/>
      <c r="JH3" s="396" t="s">
        <v>3</v>
      </c>
      <c r="JI3" s="396"/>
      <c r="JJ3" s="396" t="s">
        <v>3</v>
      </c>
      <c r="JK3" s="396"/>
      <c r="JL3" s="396" t="s">
        <v>3</v>
      </c>
      <c r="JM3" s="396"/>
      <c r="JN3" s="396" t="s">
        <v>3</v>
      </c>
      <c r="JO3" s="396"/>
      <c r="JP3" s="396" t="s">
        <v>3</v>
      </c>
      <c r="JQ3" s="396"/>
      <c r="JR3" s="396" t="s">
        <v>3</v>
      </c>
      <c r="JS3" s="396"/>
      <c r="JT3" s="396" t="s">
        <v>3</v>
      </c>
      <c r="JU3" s="396"/>
      <c r="JV3" s="396" t="s">
        <v>3</v>
      </c>
      <c r="JW3" s="396"/>
      <c r="JX3" s="396" t="s">
        <v>3</v>
      </c>
      <c r="JY3" s="396"/>
      <c r="JZ3" s="396" t="s">
        <v>3</v>
      </c>
      <c r="KA3" s="396"/>
      <c r="KB3" s="396" t="s">
        <v>3</v>
      </c>
      <c r="KC3" s="396"/>
      <c r="KD3" s="396" t="s">
        <v>3</v>
      </c>
      <c r="KE3" s="396"/>
      <c r="KF3" s="396" t="s">
        <v>3</v>
      </c>
      <c r="KG3" s="396"/>
      <c r="KH3" s="396" t="s">
        <v>3</v>
      </c>
      <c r="KI3" s="396"/>
      <c r="KJ3" s="396" t="s">
        <v>3</v>
      </c>
      <c r="KK3" s="396"/>
      <c r="KL3" s="396" t="s">
        <v>3</v>
      </c>
      <c r="KM3" s="396"/>
      <c r="KN3" s="396" t="s">
        <v>3</v>
      </c>
      <c r="KO3" s="396"/>
      <c r="KP3" s="396" t="s">
        <v>3</v>
      </c>
      <c r="KQ3" s="396"/>
      <c r="KR3" s="396" t="s">
        <v>3</v>
      </c>
      <c r="KS3" s="396"/>
      <c r="KT3" s="396" t="s">
        <v>3</v>
      </c>
      <c r="KU3" s="396"/>
      <c r="KV3" s="396" t="s">
        <v>3</v>
      </c>
      <c r="KW3" s="396"/>
      <c r="KX3" s="396" t="s">
        <v>3</v>
      </c>
      <c r="KY3" s="396"/>
      <c r="KZ3" s="396" t="s">
        <v>3</v>
      </c>
      <c r="LA3" s="396"/>
      <c r="LB3" s="396" t="s">
        <v>3</v>
      </c>
      <c r="LC3" s="396"/>
      <c r="LD3" s="396" t="s">
        <v>3</v>
      </c>
      <c r="LE3" s="396"/>
      <c r="LF3" s="396" t="s">
        <v>3</v>
      </c>
      <c r="LG3" s="396"/>
      <c r="LH3" s="396" t="s">
        <v>3</v>
      </c>
      <c r="LI3" s="396"/>
      <c r="LJ3" s="396" t="s">
        <v>3</v>
      </c>
      <c r="LK3" s="396"/>
      <c r="LL3" s="396" t="s">
        <v>3</v>
      </c>
      <c r="LM3" s="396"/>
      <c r="LN3" s="396" t="s">
        <v>3</v>
      </c>
      <c r="LO3" s="396"/>
      <c r="LP3" s="396" t="s">
        <v>3</v>
      </c>
      <c r="LQ3" s="396"/>
      <c r="LR3" s="396" t="s">
        <v>3</v>
      </c>
      <c r="LS3" s="396"/>
      <c r="LT3" s="396" t="s">
        <v>3</v>
      </c>
      <c r="LU3" s="396"/>
      <c r="LV3" s="396" t="s">
        <v>3</v>
      </c>
      <c r="LW3" s="396"/>
      <c r="LX3" s="396" t="s">
        <v>3</v>
      </c>
      <c r="LY3" s="396"/>
      <c r="LZ3" s="396" t="s">
        <v>3</v>
      </c>
      <c r="MA3" s="396"/>
      <c r="MB3" s="396" t="s">
        <v>3</v>
      </c>
      <c r="MC3" s="396"/>
      <c r="MD3" s="396" t="s">
        <v>3</v>
      </c>
      <c r="ME3" s="396"/>
      <c r="MF3" s="396" t="s">
        <v>3</v>
      </c>
      <c r="MG3" s="396"/>
      <c r="MH3" s="396" t="s">
        <v>3</v>
      </c>
      <c r="MI3" s="396"/>
      <c r="MJ3" s="396" t="s">
        <v>3</v>
      </c>
      <c r="MK3" s="396"/>
      <c r="ML3" s="396" t="s">
        <v>3</v>
      </c>
      <c r="MM3" s="396"/>
      <c r="MN3" s="396" t="s">
        <v>3</v>
      </c>
      <c r="MO3" s="396"/>
      <c r="MP3" s="396" t="s">
        <v>3</v>
      </c>
      <c r="MQ3" s="396"/>
      <c r="MR3" s="396" t="s">
        <v>3</v>
      </c>
      <c r="MS3" s="396"/>
      <c r="MT3" s="396" t="s">
        <v>3</v>
      </c>
      <c r="MU3" s="396"/>
      <c r="MV3" s="396" t="s">
        <v>3</v>
      </c>
      <c r="MW3" s="396"/>
      <c r="MX3" s="396" t="s">
        <v>3</v>
      </c>
      <c r="MY3" s="396"/>
      <c r="MZ3" s="396" t="s">
        <v>3</v>
      </c>
      <c r="NA3" s="396"/>
      <c r="NB3" s="396" t="s">
        <v>3</v>
      </c>
      <c r="NC3" s="396"/>
      <c r="ND3" s="396" t="s">
        <v>3</v>
      </c>
      <c r="NE3" s="396"/>
      <c r="NF3" s="396" t="s">
        <v>3</v>
      </c>
      <c r="NG3" s="396"/>
      <c r="NH3" s="396" t="s">
        <v>3</v>
      </c>
      <c r="NI3" s="396"/>
      <c r="NJ3" s="396" t="s">
        <v>3</v>
      </c>
      <c r="NK3" s="396"/>
      <c r="NL3" s="396" t="s">
        <v>3</v>
      </c>
      <c r="NM3" s="396"/>
      <c r="NN3" s="396" t="s">
        <v>3</v>
      </c>
      <c r="NO3" s="396"/>
      <c r="NP3" s="396" t="s">
        <v>3</v>
      </c>
      <c r="NQ3" s="396"/>
      <c r="NR3" s="396" t="s">
        <v>3</v>
      </c>
      <c r="NS3" s="396"/>
      <c r="NT3" s="396" t="s">
        <v>3</v>
      </c>
      <c r="NU3" s="396"/>
      <c r="NV3" s="396" t="s">
        <v>3</v>
      </c>
      <c r="NW3" s="396"/>
      <c r="NX3" s="396" t="s">
        <v>3</v>
      </c>
      <c r="NY3" s="396"/>
      <c r="NZ3" s="396" t="s">
        <v>3</v>
      </c>
      <c r="OA3" s="396"/>
      <c r="OB3" s="396" t="s">
        <v>3</v>
      </c>
      <c r="OC3" s="396"/>
      <c r="OD3" s="396" t="s">
        <v>3</v>
      </c>
      <c r="OE3" s="396"/>
      <c r="OF3" s="396" t="s">
        <v>3</v>
      </c>
      <c r="OG3" s="396"/>
      <c r="OH3" s="396" t="s">
        <v>3</v>
      </c>
      <c r="OI3" s="396"/>
      <c r="OJ3" s="396" t="s">
        <v>3</v>
      </c>
      <c r="OK3" s="396"/>
      <c r="OL3" s="396" t="s">
        <v>3</v>
      </c>
      <c r="OM3" s="396"/>
      <c r="ON3" s="396" t="s">
        <v>3</v>
      </c>
      <c r="OO3" s="396"/>
      <c r="OP3" s="396" t="s">
        <v>3</v>
      </c>
      <c r="OQ3" s="396"/>
      <c r="OR3" s="396" t="s">
        <v>3</v>
      </c>
      <c r="OS3" s="396"/>
      <c r="OT3" s="396" t="s">
        <v>3</v>
      </c>
      <c r="OU3" s="396"/>
      <c r="OV3" s="396" t="s">
        <v>3</v>
      </c>
      <c r="OW3" s="396"/>
      <c r="OX3" s="396" t="s">
        <v>3</v>
      </c>
      <c r="OY3" s="396"/>
      <c r="OZ3" s="396" t="s">
        <v>3</v>
      </c>
      <c r="PA3" s="396"/>
      <c r="PB3" s="396" t="s">
        <v>3</v>
      </c>
      <c r="PC3" s="396"/>
      <c r="PD3" s="396" t="s">
        <v>3</v>
      </c>
      <c r="PE3" s="396"/>
      <c r="PF3" s="396" t="s">
        <v>3</v>
      </c>
      <c r="PG3" s="396"/>
      <c r="PH3" s="396" t="s">
        <v>3</v>
      </c>
      <c r="PI3" s="396"/>
      <c r="PJ3" s="396" t="s">
        <v>3</v>
      </c>
      <c r="PK3" s="396"/>
      <c r="PL3" s="396" t="s">
        <v>3</v>
      </c>
      <c r="PM3" s="396"/>
      <c r="PN3" s="396" t="s">
        <v>3</v>
      </c>
      <c r="PO3" s="396"/>
      <c r="PP3" s="396" t="s">
        <v>3</v>
      </c>
      <c r="PQ3" s="396"/>
      <c r="PR3" s="396" t="s">
        <v>3</v>
      </c>
      <c r="PS3" s="396"/>
      <c r="PT3" s="396" t="s">
        <v>3</v>
      </c>
      <c r="PU3" s="396"/>
      <c r="PV3" s="396" t="s">
        <v>3</v>
      </c>
      <c r="PW3" s="396"/>
      <c r="PX3" s="396" t="s">
        <v>3</v>
      </c>
      <c r="PY3" s="396"/>
      <c r="PZ3" s="396" t="s">
        <v>3</v>
      </c>
      <c r="QA3" s="396"/>
      <c r="QB3" s="396" t="s">
        <v>3</v>
      </c>
      <c r="QC3" s="396"/>
      <c r="QD3" s="396" t="s">
        <v>3</v>
      </c>
      <c r="QE3" s="396"/>
      <c r="QF3" s="396" t="s">
        <v>3</v>
      </c>
      <c r="QG3" s="396"/>
      <c r="QH3" s="396" t="s">
        <v>3</v>
      </c>
      <c r="QI3" s="396"/>
      <c r="QJ3" s="396" t="s">
        <v>3</v>
      </c>
      <c r="QK3" s="396"/>
      <c r="QL3" s="396" t="s">
        <v>3</v>
      </c>
      <c r="QM3" s="396"/>
      <c r="QN3" s="396" t="s">
        <v>3</v>
      </c>
      <c r="QO3" s="396"/>
      <c r="QP3" s="396" t="s">
        <v>3</v>
      </c>
      <c r="QQ3" s="396"/>
      <c r="QR3" s="396" t="s">
        <v>3</v>
      </c>
      <c r="QS3" s="396"/>
      <c r="QT3" s="396" t="s">
        <v>3</v>
      </c>
      <c r="QU3" s="396"/>
      <c r="QV3" s="396" t="s">
        <v>3</v>
      </c>
      <c r="QW3" s="396"/>
      <c r="QX3" s="396" t="s">
        <v>3</v>
      </c>
      <c r="QY3" s="396"/>
      <c r="QZ3" s="396" t="s">
        <v>3</v>
      </c>
      <c r="RA3" s="396"/>
      <c r="RB3" s="396" t="s">
        <v>3</v>
      </c>
      <c r="RC3" s="396"/>
      <c r="RD3" s="396" t="s">
        <v>3</v>
      </c>
      <c r="RE3" s="396"/>
      <c r="RF3" s="396" t="s">
        <v>3</v>
      </c>
      <c r="RG3" s="396"/>
      <c r="RH3" s="396" t="s">
        <v>3</v>
      </c>
      <c r="RI3" s="396"/>
      <c r="RJ3" s="396" t="s">
        <v>3</v>
      </c>
      <c r="RK3" s="396"/>
      <c r="RL3" s="396" t="s">
        <v>3</v>
      </c>
      <c r="RM3" s="396"/>
      <c r="RN3" s="396" t="s">
        <v>3</v>
      </c>
      <c r="RO3" s="396"/>
      <c r="RP3" s="396" t="s">
        <v>3</v>
      </c>
      <c r="RQ3" s="396"/>
      <c r="RR3" s="396" t="s">
        <v>3</v>
      </c>
      <c r="RS3" s="396"/>
      <c r="RT3" s="396" t="s">
        <v>3</v>
      </c>
      <c r="RU3" s="396"/>
      <c r="RV3" s="396" t="s">
        <v>3</v>
      </c>
      <c r="RW3" s="396"/>
      <c r="RX3" s="396" t="s">
        <v>3</v>
      </c>
      <c r="RY3" s="396"/>
      <c r="RZ3" s="396" t="s">
        <v>3</v>
      </c>
      <c r="SA3" s="396"/>
      <c r="SB3" s="396" t="s">
        <v>3</v>
      </c>
      <c r="SC3" s="396"/>
      <c r="SD3" s="396" t="s">
        <v>3</v>
      </c>
      <c r="SE3" s="396"/>
      <c r="SF3" s="396" t="s">
        <v>3</v>
      </c>
      <c r="SG3" s="396"/>
      <c r="SH3" s="396" t="s">
        <v>3</v>
      </c>
      <c r="SI3" s="396"/>
      <c r="SJ3" s="396" t="s">
        <v>3</v>
      </c>
      <c r="SK3" s="396"/>
      <c r="SL3" s="396" t="s">
        <v>3</v>
      </c>
      <c r="SM3" s="396"/>
      <c r="SN3" s="396" t="s">
        <v>3</v>
      </c>
      <c r="SO3" s="396"/>
      <c r="SP3" s="396" t="s">
        <v>3</v>
      </c>
      <c r="SQ3" s="396"/>
      <c r="SR3" s="396" t="s">
        <v>3</v>
      </c>
      <c r="SS3" s="396"/>
      <c r="ST3" s="396" t="s">
        <v>3</v>
      </c>
      <c r="SU3" s="396"/>
      <c r="SV3" s="396" t="s">
        <v>3</v>
      </c>
      <c r="SW3" s="396"/>
      <c r="SX3" s="396" t="s">
        <v>3</v>
      </c>
      <c r="SY3" s="396"/>
      <c r="SZ3" s="396" t="s">
        <v>3</v>
      </c>
      <c r="TA3" s="396"/>
      <c r="TB3" s="396" t="s">
        <v>3</v>
      </c>
      <c r="TC3" s="396"/>
      <c r="TD3" s="396" t="s">
        <v>3</v>
      </c>
      <c r="TE3" s="396"/>
      <c r="TF3" s="396" t="s">
        <v>3</v>
      </c>
      <c r="TG3" s="396"/>
      <c r="TH3" s="396" t="s">
        <v>3</v>
      </c>
      <c r="TI3" s="396"/>
      <c r="TJ3" s="396" t="s">
        <v>3</v>
      </c>
      <c r="TK3" s="396"/>
      <c r="TL3" s="396" t="s">
        <v>3</v>
      </c>
      <c r="TM3" s="396"/>
      <c r="TN3" s="396" t="s">
        <v>3</v>
      </c>
      <c r="TO3" s="396"/>
      <c r="TP3" s="396" t="s">
        <v>3</v>
      </c>
      <c r="TQ3" s="396"/>
      <c r="TR3" s="396" t="s">
        <v>3</v>
      </c>
      <c r="TS3" s="396"/>
      <c r="TT3" s="396" t="s">
        <v>3</v>
      </c>
      <c r="TU3" s="396"/>
      <c r="TV3" s="396" t="s">
        <v>3</v>
      </c>
      <c r="TW3" s="396"/>
      <c r="TX3" s="396" t="s">
        <v>3</v>
      </c>
      <c r="TY3" s="396"/>
      <c r="TZ3" s="396" t="s">
        <v>3</v>
      </c>
      <c r="UA3" s="396"/>
      <c r="UB3" s="396" t="s">
        <v>3</v>
      </c>
      <c r="UC3" s="396"/>
      <c r="UD3" s="396" t="s">
        <v>3</v>
      </c>
      <c r="UE3" s="396"/>
      <c r="UF3" s="396" t="s">
        <v>3</v>
      </c>
      <c r="UG3" s="396"/>
      <c r="UH3" s="396" t="s">
        <v>3</v>
      </c>
      <c r="UI3" s="396"/>
      <c r="UJ3" s="396" t="s">
        <v>3</v>
      </c>
      <c r="UK3" s="396"/>
      <c r="UL3" s="396" t="s">
        <v>3</v>
      </c>
      <c r="UM3" s="396"/>
      <c r="UN3" s="396" t="s">
        <v>3</v>
      </c>
      <c r="UO3" s="396"/>
      <c r="UP3" s="396" t="s">
        <v>3</v>
      </c>
      <c r="UQ3" s="396"/>
      <c r="UR3" s="396" t="s">
        <v>3</v>
      </c>
      <c r="US3" s="396"/>
      <c r="UT3" s="396" t="s">
        <v>3</v>
      </c>
      <c r="UU3" s="396"/>
      <c r="UV3" s="396" t="s">
        <v>3</v>
      </c>
      <c r="UW3" s="396"/>
      <c r="UX3" s="396" t="s">
        <v>3</v>
      </c>
      <c r="UY3" s="396"/>
      <c r="UZ3" s="396" t="s">
        <v>3</v>
      </c>
      <c r="VA3" s="396"/>
      <c r="VB3" s="396" t="s">
        <v>3</v>
      </c>
      <c r="VC3" s="396"/>
      <c r="VD3" s="396" t="s">
        <v>3</v>
      </c>
      <c r="VE3" s="396"/>
      <c r="VF3" s="396" t="s">
        <v>3</v>
      </c>
      <c r="VG3" s="396"/>
      <c r="VH3" s="396" t="s">
        <v>3</v>
      </c>
      <c r="VI3" s="396"/>
      <c r="VJ3" s="396" t="s">
        <v>3</v>
      </c>
      <c r="VK3" s="396"/>
      <c r="VL3" s="396" t="s">
        <v>3</v>
      </c>
      <c r="VM3" s="396"/>
      <c r="VN3" s="396" t="s">
        <v>3</v>
      </c>
      <c r="VO3" s="396"/>
      <c r="VP3" s="396" t="s">
        <v>3</v>
      </c>
      <c r="VQ3" s="396"/>
      <c r="VR3" s="396" t="s">
        <v>3</v>
      </c>
      <c r="VS3" s="396"/>
      <c r="VT3" s="396" t="s">
        <v>3</v>
      </c>
      <c r="VU3" s="396"/>
      <c r="VV3" s="396" t="s">
        <v>3</v>
      </c>
      <c r="VW3" s="396"/>
      <c r="VX3" s="396" t="s">
        <v>3</v>
      </c>
      <c r="VY3" s="396"/>
      <c r="VZ3" s="396" t="s">
        <v>3</v>
      </c>
      <c r="WA3" s="396"/>
      <c r="WB3" s="396" t="s">
        <v>3</v>
      </c>
      <c r="WC3" s="396"/>
      <c r="WD3" s="396" t="s">
        <v>3</v>
      </c>
      <c r="WE3" s="396"/>
      <c r="WF3" s="396" t="s">
        <v>3</v>
      </c>
      <c r="WG3" s="396"/>
      <c r="WH3" s="396" t="s">
        <v>3</v>
      </c>
      <c r="WI3" s="396"/>
      <c r="WJ3" s="396" t="s">
        <v>3</v>
      </c>
      <c r="WK3" s="396"/>
      <c r="WL3" s="396" t="s">
        <v>3</v>
      </c>
      <c r="WM3" s="396"/>
      <c r="WN3" s="396" t="s">
        <v>3</v>
      </c>
      <c r="WO3" s="396"/>
      <c r="WP3" s="396" t="s">
        <v>3</v>
      </c>
      <c r="WQ3" s="396"/>
      <c r="WR3" s="396" t="s">
        <v>3</v>
      </c>
      <c r="WS3" s="396"/>
      <c r="WT3" s="396" t="s">
        <v>3</v>
      </c>
      <c r="WU3" s="396"/>
      <c r="WV3" s="396" t="s">
        <v>3</v>
      </c>
      <c r="WW3" s="396"/>
      <c r="WX3" s="396" t="s">
        <v>3</v>
      </c>
      <c r="WY3" s="396"/>
      <c r="WZ3" s="396" t="s">
        <v>3</v>
      </c>
      <c r="XA3" s="396"/>
      <c r="XB3" s="396" t="s">
        <v>3</v>
      </c>
      <c r="XC3" s="396"/>
      <c r="XD3" s="396" t="s">
        <v>3</v>
      </c>
      <c r="XE3" s="396"/>
      <c r="XF3" s="396" t="s">
        <v>3</v>
      </c>
      <c r="XG3" s="396"/>
      <c r="XH3" s="396" t="s">
        <v>3</v>
      </c>
      <c r="XI3" s="396"/>
      <c r="XJ3" s="396" t="s">
        <v>3</v>
      </c>
      <c r="XK3" s="396"/>
      <c r="XL3" s="396" t="s">
        <v>3</v>
      </c>
      <c r="XM3" s="396"/>
      <c r="XN3" s="396" t="s">
        <v>3</v>
      </c>
      <c r="XO3" s="396"/>
      <c r="XP3" s="396" t="s">
        <v>3</v>
      </c>
      <c r="XQ3" s="396"/>
      <c r="XR3" s="396" t="s">
        <v>3</v>
      </c>
      <c r="XS3" s="396"/>
      <c r="XT3" s="396" t="s">
        <v>3</v>
      </c>
      <c r="XU3" s="396"/>
      <c r="XV3" s="396" t="s">
        <v>3</v>
      </c>
      <c r="XW3" s="396"/>
      <c r="XX3" s="396" t="s">
        <v>3</v>
      </c>
      <c r="XY3" s="396"/>
      <c r="XZ3" s="396" t="s">
        <v>3</v>
      </c>
      <c r="YA3" s="396"/>
      <c r="YB3" s="396" t="s">
        <v>3</v>
      </c>
      <c r="YC3" s="396"/>
      <c r="YD3" s="396" t="s">
        <v>3</v>
      </c>
      <c r="YE3" s="396"/>
      <c r="YF3" s="396" t="s">
        <v>3</v>
      </c>
      <c r="YG3" s="396"/>
      <c r="YH3" s="396" t="s">
        <v>3</v>
      </c>
      <c r="YI3" s="396"/>
      <c r="YJ3" s="396" t="s">
        <v>3</v>
      </c>
      <c r="YK3" s="396"/>
      <c r="YL3" s="396" t="s">
        <v>3</v>
      </c>
      <c r="YM3" s="396"/>
      <c r="YN3" s="396" t="s">
        <v>3</v>
      </c>
      <c r="YO3" s="396"/>
      <c r="YP3" s="396" t="s">
        <v>3</v>
      </c>
      <c r="YQ3" s="396"/>
      <c r="YR3" s="396" t="s">
        <v>3</v>
      </c>
      <c r="YS3" s="396"/>
      <c r="YT3" s="396" t="s">
        <v>3</v>
      </c>
      <c r="YU3" s="396"/>
      <c r="YV3" s="396" t="s">
        <v>3</v>
      </c>
      <c r="YW3" s="396"/>
      <c r="YX3" s="396" t="s">
        <v>3</v>
      </c>
      <c r="YY3" s="396"/>
      <c r="YZ3" s="396" t="s">
        <v>3</v>
      </c>
      <c r="ZA3" s="396"/>
      <c r="ZB3" s="396" t="s">
        <v>3</v>
      </c>
      <c r="ZC3" s="396"/>
      <c r="ZD3" s="396" t="s">
        <v>3</v>
      </c>
      <c r="ZE3" s="396"/>
      <c r="ZF3" s="396" t="s">
        <v>3</v>
      </c>
      <c r="ZG3" s="396"/>
      <c r="ZH3" s="396" t="s">
        <v>3</v>
      </c>
      <c r="ZI3" s="396"/>
      <c r="ZJ3" s="396" t="s">
        <v>3</v>
      </c>
      <c r="ZK3" s="396"/>
      <c r="ZL3" s="396" t="s">
        <v>3</v>
      </c>
      <c r="ZM3" s="396"/>
      <c r="ZN3" s="396" t="s">
        <v>3</v>
      </c>
      <c r="ZO3" s="396"/>
      <c r="ZP3" s="396" t="s">
        <v>3</v>
      </c>
      <c r="ZQ3" s="396"/>
      <c r="ZR3" s="396" t="s">
        <v>3</v>
      </c>
      <c r="ZS3" s="396"/>
      <c r="ZT3" s="396" t="s">
        <v>3</v>
      </c>
      <c r="ZU3" s="396"/>
      <c r="ZV3" s="396" t="s">
        <v>3</v>
      </c>
      <c r="ZW3" s="396"/>
      <c r="ZX3" s="396" t="s">
        <v>3</v>
      </c>
      <c r="ZY3" s="396"/>
      <c r="ZZ3" s="396" t="s">
        <v>3</v>
      </c>
      <c r="AAA3" s="396"/>
      <c r="AAB3" s="396" t="s">
        <v>3</v>
      </c>
      <c r="AAC3" s="396"/>
      <c r="AAD3" s="396" t="s">
        <v>3</v>
      </c>
      <c r="AAE3" s="396"/>
      <c r="AAF3" s="396" t="s">
        <v>3</v>
      </c>
      <c r="AAG3" s="396"/>
      <c r="AAH3" s="396" t="s">
        <v>3</v>
      </c>
      <c r="AAI3" s="396"/>
      <c r="AAJ3" s="396" t="s">
        <v>3</v>
      </c>
      <c r="AAK3" s="396"/>
      <c r="AAL3" s="396" t="s">
        <v>3</v>
      </c>
      <c r="AAM3" s="396"/>
      <c r="AAN3" s="396" t="s">
        <v>3</v>
      </c>
      <c r="AAO3" s="396"/>
      <c r="AAP3" s="396" t="s">
        <v>3</v>
      </c>
      <c r="AAQ3" s="396"/>
      <c r="AAR3" s="396" t="s">
        <v>3</v>
      </c>
      <c r="AAS3" s="396"/>
      <c r="AAT3" s="396" t="s">
        <v>3</v>
      </c>
      <c r="AAU3" s="396"/>
      <c r="AAV3" s="396" t="s">
        <v>3</v>
      </c>
      <c r="AAW3" s="396"/>
      <c r="AAX3" s="396" t="s">
        <v>3</v>
      </c>
      <c r="AAY3" s="396"/>
      <c r="AAZ3" s="396" t="s">
        <v>3</v>
      </c>
      <c r="ABA3" s="396"/>
      <c r="ABB3" s="396" t="s">
        <v>3</v>
      </c>
      <c r="ABC3" s="396"/>
      <c r="ABD3" s="396" t="s">
        <v>3</v>
      </c>
      <c r="ABE3" s="396"/>
      <c r="ABF3" s="396" t="s">
        <v>3</v>
      </c>
      <c r="ABG3" s="396"/>
      <c r="ABH3" s="396" t="s">
        <v>3</v>
      </c>
      <c r="ABI3" s="396"/>
      <c r="ABJ3" s="396" t="s">
        <v>3</v>
      </c>
      <c r="ABK3" s="396"/>
      <c r="ABL3" s="396" t="s">
        <v>3</v>
      </c>
      <c r="ABM3" s="396"/>
      <c r="ABN3" s="396" t="s">
        <v>3</v>
      </c>
      <c r="ABO3" s="396"/>
      <c r="ABP3" s="396" t="s">
        <v>3</v>
      </c>
      <c r="ABQ3" s="396"/>
      <c r="ABR3" s="396" t="s">
        <v>3</v>
      </c>
      <c r="ABS3" s="396"/>
      <c r="ABT3" s="396" t="s">
        <v>3</v>
      </c>
      <c r="ABU3" s="396"/>
      <c r="ABV3" s="396" t="s">
        <v>3</v>
      </c>
      <c r="ABW3" s="396"/>
      <c r="ABX3" s="396" t="s">
        <v>3</v>
      </c>
      <c r="ABY3" s="396"/>
      <c r="ABZ3" s="396" t="s">
        <v>3</v>
      </c>
      <c r="ACA3" s="396"/>
      <c r="ACB3" s="396" t="s">
        <v>3</v>
      </c>
      <c r="ACC3" s="396"/>
      <c r="ACD3" s="396" t="s">
        <v>3</v>
      </c>
      <c r="ACE3" s="396"/>
      <c r="ACF3" s="396" t="s">
        <v>3</v>
      </c>
      <c r="ACG3" s="396"/>
      <c r="ACH3" s="396" t="s">
        <v>3</v>
      </c>
      <c r="ACI3" s="396"/>
      <c r="ACJ3" s="396" t="s">
        <v>3</v>
      </c>
      <c r="ACK3" s="396"/>
      <c r="ACL3" s="396" t="s">
        <v>3</v>
      </c>
      <c r="ACM3" s="396"/>
      <c r="ACN3" s="396" t="s">
        <v>3</v>
      </c>
      <c r="ACO3" s="396"/>
      <c r="ACP3" s="396" t="s">
        <v>3</v>
      </c>
      <c r="ACQ3" s="396"/>
      <c r="ACR3" s="396" t="s">
        <v>3</v>
      </c>
      <c r="ACS3" s="396"/>
      <c r="ACT3" s="396" t="s">
        <v>3</v>
      </c>
      <c r="ACU3" s="396"/>
      <c r="ACV3" s="396" t="s">
        <v>3</v>
      </c>
      <c r="ACW3" s="396"/>
      <c r="ACX3" s="396" t="s">
        <v>3</v>
      </c>
      <c r="ACY3" s="396"/>
      <c r="ACZ3" s="396" t="s">
        <v>3</v>
      </c>
      <c r="ADA3" s="396"/>
      <c r="ADB3" s="396" t="s">
        <v>3</v>
      </c>
      <c r="ADC3" s="396"/>
      <c r="ADD3" s="396" t="s">
        <v>3</v>
      </c>
      <c r="ADE3" s="396"/>
      <c r="ADF3" s="396" t="s">
        <v>3</v>
      </c>
      <c r="ADG3" s="396"/>
      <c r="ADH3" s="396" t="s">
        <v>3</v>
      </c>
      <c r="ADI3" s="396"/>
      <c r="ADJ3" s="396" t="s">
        <v>3</v>
      </c>
      <c r="ADK3" s="396"/>
      <c r="ADL3" s="396" t="s">
        <v>3</v>
      </c>
      <c r="ADM3" s="396"/>
      <c r="ADN3" s="396" t="s">
        <v>3</v>
      </c>
      <c r="ADO3" s="396"/>
      <c r="ADP3" s="396" t="s">
        <v>3</v>
      </c>
      <c r="ADQ3" s="396"/>
      <c r="ADR3" s="396" t="s">
        <v>3</v>
      </c>
      <c r="ADS3" s="396"/>
      <c r="ADT3" s="396" t="s">
        <v>3</v>
      </c>
      <c r="ADU3" s="396"/>
      <c r="ADV3" s="396" t="s">
        <v>3</v>
      </c>
      <c r="ADW3" s="396"/>
      <c r="ADX3" s="396" t="s">
        <v>3</v>
      </c>
      <c r="ADY3" s="396"/>
      <c r="ADZ3" s="396" t="s">
        <v>3</v>
      </c>
      <c r="AEA3" s="396"/>
      <c r="AEB3" s="396" t="s">
        <v>3</v>
      </c>
      <c r="AEC3" s="396"/>
      <c r="AED3" s="396" t="s">
        <v>3</v>
      </c>
      <c r="AEE3" s="396"/>
      <c r="AEF3" s="396" t="s">
        <v>3</v>
      </c>
      <c r="AEG3" s="396"/>
      <c r="AEH3" s="396" t="s">
        <v>3</v>
      </c>
      <c r="AEI3" s="396"/>
      <c r="AEJ3" s="396" t="s">
        <v>3</v>
      </c>
      <c r="AEK3" s="396"/>
      <c r="AEL3" s="396" t="s">
        <v>3</v>
      </c>
      <c r="AEM3" s="396"/>
      <c r="AEN3" s="396" t="s">
        <v>3</v>
      </c>
      <c r="AEO3" s="396"/>
      <c r="AEP3" s="396" t="s">
        <v>3</v>
      </c>
      <c r="AEQ3" s="396"/>
      <c r="AER3" s="396" t="s">
        <v>3</v>
      </c>
      <c r="AES3" s="396"/>
      <c r="AET3" s="396" t="s">
        <v>3</v>
      </c>
      <c r="AEU3" s="396"/>
      <c r="AEV3" s="396" t="s">
        <v>3</v>
      </c>
      <c r="AEW3" s="396"/>
      <c r="AEX3" s="396" t="s">
        <v>3</v>
      </c>
      <c r="AEY3" s="396"/>
      <c r="AEZ3" s="396" t="s">
        <v>3</v>
      </c>
      <c r="AFA3" s="396"/>
      <c r="AFB3" s="396" t="s">
        <v>3</v>
      </c>
      <c r="AFC3" s="396"/>
      <c r="AFD3" s="396" t="s">
        <v>3</v>
      </c>
      <c r="AFE3" s="396"/>
      <c r="AFF3" s="396" t="s">
        <v>3</v>
      </c>
      <c r="AFG3" s="396"/>
      <c r="AFH3" s="396" t="s">
        <v>3</v>
      </c>
      <c r="AFI3" s="396"/>
      <c r="AFJ3" s="396" t="s">
        <v>3</v>
      </c>
      <c r="AFK3" s="396"/>
      <c r="AFL3" s="396" t="s">
        <v>3</v>
      </c>
      <c r="AFM3" s="396"/>
      <c r="AFN3" s="396" t="s">
        <v>3</v>
      </c>
      <c r="AFO3" s="396"/>
      <c r="AFP3" s="396" t="s">
        <v>3</v>
      </c>
      <c r="AFQ3" s="396"/>
      <c r="AFR3" s="396" t="s">
        <v>3</v>
      </c>
      <c r="AFS3" s="396"/>
      <c r="AFT3" s="396" t="s">
        <v>3</v>
      </c>
      <c r="AFU3" s="396"/>
      <c r="AFV3" s="396" t="s">
        <v>3</v>
      </c>
      <c r="AFW3" s="396"/>
      <c r="AFX3" s="396" t="s">
        <v>3</v>
      </c>
      <c r="AFY3" s="396"/>
      <c r="AFZ3" s="396" t="s">
        <v>3</v>
      </c>
      <c r="AGA3" s="396"/>
      <c r="AGB3" s="396" t="s">
        <v>3</v>
      </c>
      <c r="AGC3" s="396"/>
      <c r="AGD3" s="396" t="s">
        <v>3</v>
      </c>
      <c r="AGE3" s="396"/>
      <c r="AGF3" s="396" t="s">
        <v>3</v>
      </c>
      <c r="AGG3" s="396"/>
      <c r="AGH3" s="396" t="s">
        <v>3</v>
      </c>
      <c r="AGI3" s="396"/>
      <c r="AGJ3" s="396" t="s">
        <v>3</v>
      </c>
      <c r="AGK3" s="396"/>
      <c r="AGL3" s="396" t="s">
        <v>3</v>
      </c>
      <c r="AGM3" s="396"/>
      <c r="AGN3" s="396" t="s">
        <v>3</v>
      </c>
      <c r="AGO3" s="396"/>
      <c r="AGP3" s="396" t="s">
        <v>3</v>
      </c>
      <c r="AGQ3" s="396"/>
      <c r="AGR3" s="396" t="s">
        <v>3</v>
      </c>
      <c r="AGS3" s="396"/>
      <c r="AGT3" s="396" t="s">
        <v>3</v>
      </c>
      <c r="AGU3" s="396"/>
      <c r="AGV3" s="396" t="s">
        <v>3</v>
      </c>
      <c r="AGW3" s="396"/>
      <c r="AGX3" s="396" t="s">
        <v>3</v>
      </c>
      <c r="AGY3" s="396"/>
      <c r="AGZ3" s="396" t="s">
        <v>3</v>
      </c>
      <c r="AHA3" s="396"/>
      <c r="AHB3" s="396" t="s">
        <v>3</v>
      </c>
      <c r="AHC3" s="396"/>
      <c r="AHD3" s="396" t="s">
        <v>3</v>
      </c>
      <c r="AHE3" s="396"/>
      <c r="AHF3" s="396" t="s">
        <v>3</v>
      </c>
      <c r="AHG3" s="396"/>
      <c r="AHH3" s="396" t="s">
        <v>3</v>
      </c>
      <c r="AHI3" s="396"/>
      <c r="AHJ3" s="396" t="s">
        <v>3</v>
      </c>
      <c r="AHK3" s="396"/>
      <c r="AHL3" s="396" t="s">
        <v>3</v>
      </c>
      <c r="AHM3" s="396"/>
      <c r="AHN3" s="396" t="s">
        <v>3</v>
      </c>
      <c r="AHO3" s="396"/>
      <c r="AHP3" s="396" t="s">
        <v>3</v>
      </c>
      <c r="AHQ3" s="396"/>
      <c r="AHR3" s="396" t="s">
        <v>3</v>
      </c>
      <c r="AHS3" s="396"/>
      <c r="AHT3" s="396" t="s">
        <v>3</v>
      </c>
      <c r="AHU3" s="396"/>
      <c r="AHV3" s="396" t="s">
        <v>3</v>
      </c>
      <c r="AHW3" s="396"/>
      <c r="AHX3" s="396" t="s">
        <v>3</v>
      </c>
      <c r="AHY3" s="396"/>
      <c r="AHZ3" s="396" t="s">
        <v>3</v>
      </c>
      <c r="AIA3" s="396"/>
      <c r="AIB3" s="396" t="s">
        <v>3</v>
      </c>
      <c r="AIC3" s="396"/>
      <c r="AID3" s="396" t="s">
        <v>3</v>
      </c>
      <c r="AIE3" s="396"/>
      <c r="AIF3" s="396" t="s">
        <v>3</v>
      </c>
      <c r="AIG3" s="396"/>
      <c r="AIH3" s="396" t="s">
        <v>3</v>
      </c>
      <c r="AII3" s="396"/>
      <c r="AIJ3" s="396" t="s">
        <v>3</v>
      </c>
      <c r="AIK3" s="396"/>
      <c r="AIL3" s="396" t="s">
        <v>3</v>
      </c>
      <c r="AIM3" s="396"/>
      <c r="AIN3" s="396" t="s">
        <v>3</v>
      </c>
      <c r="AIO3" s="396"/>
      <c r="AIP3" s="396" t="s">
        <v>3</v>
      </c>
      <c r="AIQ3" s="396"/>
      <c r="AIR3" s="396" t="s">
        <v>3</v>
      </c>
      <c r="AIS3" s="396"/>
      <c r="AIT3" s="396" t="s">
        <v>3</v>
      </c>
      <c r="AIU3" s="396"/>
      <c r="AIV3" s="396" t="s">
        <v>3</v>
      </c>
      <c r="AIW3" s="396"/>
      <c r="AIX3" s="396" t="s">
        <v>3</v>
      </c>
      <c r="AIY3" s="396"/>
      <c r="AIZ3" s="396" t="s">
        <v>3</v>
      </c>
      <c r="AJA3" s="396"/>
      <c r="AJB3" s="396" t="s">
        <v>3</v>
      </c>
      <c r="AJC3" s="396"/>
      <c r="AJD3" s="396" t="s">
        <v>3</v>
      </c>
      <c r="AJE3" s="396"/>
      <c r="AJF3" s="396" t="s">
        <v>3</v>
      </c>
      <c r="AJG3" s="396"/>
      <c r="AJH3" s="396" t="s">
        <v>3</v>
      </c>
      <c r="AJI3" s="396"/>
      <c r="AJJ3" s="396" t="s">
        <v>3</v>
      </c>
      <c r="AJK3" s="396"/>
      <c r="AJL3" s="396" t="s">
        <v>3</v>
      </c>
      <c r="AJM3" s="396"/>
      <c r="AJN3" s="396" t="s">
        <v>3</v>
      </c>
      <c r="AJO3" s="396"/>
      <c r="AJP3" s="396" t="s">
        <v>3</v>
      </c>
      <c r="AJQ3" s="396"/>
      <c r="AJR3" s="396" t="s">
        <v>3</v>
      </c>
      <c r="AJS3" s="396"/>
      <c r="AJT3" s="396" t="s">
        <v>3</v>
      </c>
      <c r="AJU3" s="396"/>
      <c r="AJV3" s="396" t="s">
        <v>3</v>
      </c>
      <c r="AJW3" s="396"/>
      <c r="AJX3" s="396" t="s">
        <v>3</v>
      </c>
      <c r="AJY3" s="396"/>
      <c r="AJZ3" s="396" t="s">
        <v>3</v>
      </c>
      <c r="AKA3" s="396"/>
      <c r="AKB3" s="396" t="s">
        <v>3</v>
      </c>
      <c r="AKC3" s="396"/>
      <c r="AKD3" s="396" t="s">
        <v>3</v>
      </c>
      <c r="AKE3" s="396"/>
      <c r="AKF3" s="396" t="s">
        <v>3</v>
      </c>
      <c r="AKG3" s="396"/>
      <c r="AKH3" s="396" t="s">
        <v>3</v>
      </c>
      <c r="AKI3" s="396"/>
      <c r="AKJ3" s="396" t="s">
        <v>3</v>
      </c>
      <c r="AKK3" s="396"/>
      <c r="AKL3" s="396" t="s">
        <v>3</v>
      </c>
      <c r="AKM3" s="396"/>
      <c r="AKN3" s="396" t="s">
        <v>3</v>
      </c>
      <c r="AKO3" s="396"/>
      <c r="AKP3" s="396" t="s">
        <v>3</v>
      </c>
      <c r="AKQ3" s="396"/>
      <c r="AKR3" s="396" t="s">
        <v>3</v>
      </c>
      <c r="AKS3" s="396"/>
      <c r="AKT3" s="396" t="s">
        <v>3</v>
      </c>
      <c r="AKU3" s="396"/>
      <c r="AKV3" s="396" t="s">
        <v>3</v>
      </c>
      <c r="AKW3" s="396"/>
      <c r="AKX3" s="396" t="s">
        <v>3</v>
      </c>
      <c r="AKY3" s="396"/>
      <c r="AKZ3" s="396" t="s">
        <v>3</v>
      </c>
      <c r="ALA3" s="396"/>
      <c r="ALB3" s="396" t="s">
        <v>3</v>
      </c>
      <c r="ALC3" s="396"/>
      <c r="ALD3" s="396" t="s">
        <v>3</v>
      </c>
      <c r="ALE3" s="396"/>
      <c r="ALF3" s="396" t="s">
        <v>3</v>
      </c>
      <c r="ALG3" s="396"/>
      <c r="ALH3" s="396" t="s">
        <v>3</v>
      </c>
      <c r="ALI3" s="396"/>
      <c r="ALJ3" s="396" t="s">
        <v>3</v>
      </c>
      <c r="ALK3" s="396"/>
      <c r="ALL3" s="396" t="s">
        <v>3</v>
      </c>
      <c r="ALM3" s="396"/>
      <c r="ALN3" s="396" t="s">
        <v>3</v>
      </c>
      <c r="ALO3" s="396"/>
      <c r="ALP3" s="396" t="s">
        <v>3</v>
      </c>
      <c r="ALQ3" s="396"/>
      <c r="ALR3" s="396" t="s">
        <v>3</v>
      </c>
      <c r="ALS3" s="396"/>
      <c r="ALT3" s="396" t="s">
        <v>3</v>
      </c>
      <c r="ALU3" s="396"/>
      <c r="ALV3" s="396" t="s">
        <v>3</v>
      </c>
      <c r="ALW3" s="396"/>
      <c r="ALX3" s="396" t="s">
        <v>3</v>
      </c>
      <c r="ALY3" s="396"/>
      <c r="ALZ3" s="396" t="s">
        <v>3</v>
      </c>
      <c r="AMA3" s="396"/>
      <c r="AMB3" s="396" t="s">
        <v>3</v>
      </c>
      <c r="AMC3" s="396"/>
      <c r="AMD3" s="396" t="s">
        <v>3</v>
      </c>
      <c r="AME3" s="396"/>
      <c r="AMF3" s="396" t="s">
        <v>3</v>
      </c>
      <c r="AMG3" s="396"/>
      <c r="AMH3" s="396" t="s">
        <v>3</v>
      </c>
      <c r="AMI3" s="396"/>
      <c r="AMJ3" s="396" t="s">
        <v>3</v>
      </c>
      <c r="AMK3" s="396"/>
      <c r="AML3" s="396" t="s">
        <v>3</v>
      </c>
      <c r="AMM3" s="396"/>
      <c r="AMN3" s="396" t="s">
        <v>3</v>
      </c>
      <c r="AMO3" s="396"/>
      <c r="AMP3" s="396" t="s">
        <v>3</v>
      </c>
      <c r="AMQ3" s="396"/>
      <c r="AMR3" s="396" t="s">
        <v>3</v>
      </c>
      <c r="AMS3" s="396"/>
      <c r="AMT3" s="396" t="s">
        <v>3</v>
      </c>
      <c r="AMU3" s="396"/>
      <c r="AMV3" s="396" t="s">
        <v>3</v>
      </c>
      <c r="AMW3" s="396"/>
      <c r="AMX3" s="396" t="s">
        <v>3</v>
      </c>
      <c r="AMY3" s="396"/>
      <c r="AMZ3" s="396" t="s">
        <v>3</v>
      </c>
      <c r="ANA3" s="396"/>
      <c r="ANB3" s="396" t="s">
        <v>3</v>
      </c>
      <c r="ANC3" s="396"/>
      <c r="AND3" s="396" t="s">
        <v>3</v>
      </c>
      <c r="ANE3" s="396"/>
      <c r="ANF3" s="396" t="s">
        <v>3</v>
      </c>
      <c r="ANG3" s="396"/>
      <c r="ANH3" s="396" t="s">
        <v>3</v>
      </c>
      <c r="ANI3" s="396"/>
      <c r="ANJ3" s="396" t="s">
        <v>3</v>
      </c>
      <c r="ANK3" s="396"/>
      <c r="ANL3" s="396" t="s">
        <v>3</v>
      </c>
      <c r="ANM3" s="396"/>
      <c r="ANN3" s="396" t="s">
        <v>3</v>
      </c>
      <c r="ANO3" s="396"/>
      <c r="ANP3" s="396" t="s">
        <v>3</v>
      </c>
      <c r="ANQ3" s="396"/>
      <c r="ANR3" s="396" t="s">
        <v>3</v>
      </c>
      <c r="ANS3" s="396"/>
      <c r="ANT3" s="396" t="s">
        <v>3</v>
      </c>
      <c r="ANU3" s="396"/>
      <c r="ANV3" s="396" t="s">
        <v>3</v>
      </c>
      <c r="ANW3" s="396"/>
      <c r="ANX3" s="396" t="s">
        <v>3</v>
      </c>
      <c r="ANY3" s="396"/>
      <c r="ANZ3" s="396" t="s">
        <v>3</v>
      </c>
      <c r="AOA3" s="396"/>
      <c r="AOB3" s="396" t="s">
        <v>3</v>
      </c>
      <c r="AOC3" s="396"/>
      <c r="AOD3" s="396" t="s">
        <v>3</v>
      </c>
      <c r="AOE3" s="396"/>
      <c r="AOF3" s="396" t="s">
        <v>3</v>
      </c>
      <c r="AOG3" s="396"/>
      <c r="AOH3" s="396" t="s">
        <v>3</v>
      </c>
      <c r="AOI3" s="396"/>
      <c r="AOJ3" s="396" t="s">
        <v>3</v>
      </c>
      <c r="AOK3" s="396"/>
      <c r="AOL3" s="396" t="s">
        <v>3</v>
      </c>
      <c r="AOM3" s="396"/>
      <c r="AON3" s="396" t="s">
        <v>3</v>
      </c>
      <c r="AOO3" s="396"/>
      <c r="AOP3" s="396" t="s">
        <v>3</v>
      </c>
      <c r="AOQ3" s="396"/>
      <c r="AOR3" s="396" t="s">
        <v>3</v>
      </c>
      <c r="AOS3" s="396"/>
      <c r="AOT3" s="396" t="s">
        <v>3</v>
      </c>
      <c r="AOU3" s="396"/>
      <c r="AOV3" s="396" t="s">
        <v>3</v>
      </c>
      <c r="AOW3" s="396"/>
      <c r="AOX3" s="396" t="s">
        <v>3</v>
      </c>
      <c r="AOY3" s="396"/>
      <c r="AOZ3" s="396" t="s">
        <v>3</v>
      </c>
      <c r="APA3" s="396"/>
      <c r="APB3" s="396" t="s">
        <v>3</v>
      </c>
      <c r="APC3" s="396"/>
      <c r="APD3" s="396" t="s">
        <v>3</v>
      </c>
      <c r="APE3" s="396"/>
      <c r="APF3" s="396" t="s">
        <v>3</v>
      </c>
      <c r="APG3" s="396"/>
      <c r="APH3" s="396" t="s">
        <v>3</v>
      </c>
      <c r="API3" s="396"/>
      <c r="APJ3" s="396" t="s">
        <v>3</v>
      </c>
      <c r="APK3" s="396"/>
      <c r="APL3" s="396" t="s">
        <v>3</v>
      </c>
      <c r="APM3" s="396"/>
      <c r="APN3" s="396" t="s">
        <v>3</v>
      </c>
      <c r="APO3" s="396"/>
      <c r="APP3" s="396" t="s">
        <v>3</v>
      </c>
      <c r="APQ3" s="396"/>
      <c r="APR3" s="396" t="s">
        <v>3</v>
      </c>
      <c r="APS3" s="396"/>
      <c r="APT3" s="396" t="s">
        <v>3</v>
      </c>
      <c r="APU3" s="396"/>
      <c r="APV3" s="396" t="s">
        <v>3</v>
      </c>
      <c r="APW3" s="396"/>
      <c r="APX3" s="396" t="s">
        <v>3</v>
      </c>
      <c r="APY3" s="396"/>
      <c r="APZ3" s="396" t="s">
        <v>3</v>
      </c>
      <c r="AQA3" s="396"/>
      <c r="AQB3" s="396" t="s">
        <v>3</v>
      </c>
      <c r="AQC3" s="396"/>
      <c r="AQD3" s="396" t="s">
        <v>3</v>
      </c>
      <c r="AQE3" s="396"/>
      <c r="AQF3" s="396" t="s">
        <v>3</v>
      </c>
      <c r="AQG3" s="396"/>
      <c r="AQH3" s="396" t="s">
        <v>3</v>
      </c>
      <c r="AQI3" s="396"/>
      <c r="AQJ3" s="396" t="s">
        <v>3</v>
      </c>
      <c r="AQK3" s="396"/>
      <c r="AQL3" s="396" t="s">
        <v>3</v>
      </c>
      <c r="AQM3" s="396"/>
      <c r="AQN3" s="396" t="s">
        <v>3</v>
      </c>
      <c r="AQO3" s="396"/>
      <c r="AQP3" s="396" t="s">
        <v>3</v>
      </c>
      <c r="AQQ3" s="396"/>
      <c r="AQR3" s="396" t="s">
        <v>3</v>
      </c>
      <c r="AQS3" s="396"/>
      <c r="AQT3" s="396" t="s">
        <v>3</v>
      </c>
      <c r="AQU3" s="396"/>
      <c r="AQV3" s="396" t="s">
        <v>3</v>
      </c>
      <c r="AQW3" s="396"/>
      <c r="AQX3" s="396" t="s">
        <v>3</v>
      </c>
      <c r="AQY3" s="396"/>
      <c r="AQZ3" s="396" t="s">
        <v>3</v>
      </c>
      <c r="ARA3" s="396"/>
      <c r="ARB3" s="396" t="s">
        <v>3</v>
      </c>
      <c r="ARC3" s="396"/>
      <c r="ARD3" s="396" t="s">
        <v>3</v>
      </c>
      <c r="ARE3" s="396"/>
      <c r="ARF3" s="396" t="s">
        <v>3</v>
      </c>
      <c r="ARG3" s="396"/>
      <c r="ARH3" s="396" t="s">
        <v>3</v>
      </c>
      <c r="ARI3" s="396"/>
      <c r="ARJ3" s="396" t="s">
        <v>3</v>
      </c>
      <c r="ARK3" s="396"/>
      <c r="ARL3" s="396" t="s">
        <v>3</v>
      </c>
      <c r="ARM3" s="396"/>
      <c r="ARN3" s="396" t="s">
        <v>3</v>
      </c>
      <c r="ARO3" s="396"/>
      <c r="ARP3" s="396" t="s">
        <v>3</v>
      </c>
      <c r="ARQ3" s="396"/>
      <c r="ARR3" s="396" t="s">
        <v>3</v>
      </c>
      <c r="ARS3" s="396"/>
      <c r="ART3" s="396" t="s">
        <v>3</v>
      </c>
      <c r="ARU3" s="396"/>
      <c r="ARV3" s="396" t="s">
        <v>3</v>
      </c>
      <c r="ARW3" s="396"/>
      <c r="ARX3" s="396" t="s">
        <v>3</v>
      </c>
      <c r="ARY3" s="396"/>
      <c r="ARZ3" s="396" t="s">
        <v>3</v>
      </c>
      <c r="ASA3" s="396"/>
      <c r="ASB3" s="396" t="s">
        <v>3</v>
      </c>
      <c r="ASC3" s="396"/>
      <c r="ASD3" s="396" t="s">
        <v>3</v>
      </c>
      <c r="ASE3" s="396"/>
      <c r="ASF3" s="396" t="s">
        <v>3</v>
      </c>
      <c r="ASG3" s="396"/>
      <c r="ASH3" s="396" t="s">
        <v>3</v>
      </c>
      <c r="ASI3" s="396"/>
      <c r="ASJ3" s="396" t="s">
        <v>3</v>
      </c>
      <c r="ASK3" s="396"/>
      <c r="ASL3" s="396" t="s">
        <v>3</v>
      </c>
      <c r="ASM3" s="396"/>
      <c r="ASN3" s="396" t="s">
        <v>3</v>
      </c>
      <c r="ASO3" s="396"/>
      <c r="ASP3" s="396" t="s">
        <v>3</v>
      </c>
      <c r="ASQ3" s="396"/>
      <c r="ASR3" s="396" t="s">
        <v>3</v>
      </c>
      <c r="ASS3" s="396"/>
      <c r="AST3" s="396" t="s">
        <v>3</v>
      </c>
      <c r="ASU3" s="396"/>
      <c r="ASV3" s="396" t="s">
        <v>3</v>
      </c>
      <c r="ASW3" s="396"/>
      <c r="ASX3" s="396" t="s">
        <v>3</v>
      </c>
      <c r="ASY3" s="396"/>
      <c r="ASZ3" s="396" t="s">
        <v>3</v>
      </c>
      <c r="ATA3" s="396"/>
      <c r="ATB3" s="396" t="s">
        <v>3</v>
      </c>
      <c r="ATC3" s="396"/>
      <c r="ATD3" s="396" t="s">
        <v>3</v>
      </c>
      <c r="ATE3" s="396"/>
      <c r="ATF3" s="396" t="s">
        <v>3</v>
      </c>
      <c r="ATG3" s="396"/>
      <c r="ATH3" s="396" t="s">
        <v>3</v>
      </c>
      <c r="ATI3" s="396"/>
      <c r="ATJ3" s="396" t="s">
        <v>3</v>
      </c>
      <c r="ATK3" s="396"/>
      <c r="ATL3" s="396" t="s">
        <v>3</v>
      </c>
      <c r="ATM3" s="396"/>
      <c r="ATN3" s="396" t="s">
        <v>3</v>
      </c>
      <c r="ATO3" s="396"/>
      <c r="ATP3" s="396" t="s">
        <v>3</v>
      </c>
      <c r="ATQ3" s="396"/>
      <c r="ATR3" s="396" t="s">
        <v>3</v>
      </c>
      <c r="ATS3" s="396"/>
      <c r="ATT3" s="396" t="s">
        <v>3</v>
      </c>
      <c r="ATU3" s="396"/>
      <c r="ATV3" s="396" t="s">
        <v>3</v>
      </c>
      <c r="ATW3" s="396"/>
      <c r="ATX3" s="396" t="s">
        <v>3</v>
      </c>
      <c r="ATY3" s="396"/>
      <c r="ATZ3" s="396" t="s">
        <v>3</v>
      </c>
      <c r="AUA3" s="396"/>
      <c r="AUB3" s="396" t="s">
        <v>3</v>
      </c>
      <c r="AUC3" s="396"/>
      <c r="AUD3" s="396" t="s">
        <v>3</v>
      </c>
      <c r="AUE3" s="396"/>
      <c r="AUF3" s="396" t="s">
        <v>3</v>
      </c>
      <c r="AUG3" s="396"/>
      <c r="AUH3" s="396" t="s">
        <v>3</v>
      </c>
      <c r="AUI3" s="396"/>
      <c r="AUJ3" s="396" t="s">
        <v>3</v>
      </c>
      <c r="AUK3" s="396"/>
      <c r="AUL3" s="396" t="s">
        <v>3</v>
      </c>
      <c r="AUM3" s="396"/>
      <c r="AUN3" s="396" t="s">
        <v>3</v>
      </c>
      <c r="AUO3" s="396"/>
      <c r="AUP3" s="396" t="s">
        <v>3</v>
      </c>
      <c r="AUQ3" s="396"/>
      <c r="AUR3" s="396" t="s">
        <v>3</v>
      </c>
      <c r="AUS3" s="396"/>
      <c r="AUT3" s="396" t="s">
        <v>3</v>
      </c>
      <c r="AUU3" s="396"/>
      <c r="AUV3" s="396" t="s">
        <v>3</v>
      </c>
      <c r="AUW3" s="396"/>
      <c r="AUX3" s="396" t="s">
        <v>3</v>
      </c>
      <c r="AUY3" s="396"/>
      <c r="AUZ3" s="396" t="s">
        <v>3</v>
      </c>
      <c r="AVA3" s="396"/>
      <c r="AVB3" s="396" t="s">
        <v>3</v>
      </c>
      <c r="AVC3" s="396"/>
      <c r="AVD3" s="396" t="s">
        <v>3</v>
      </c>
      <c r="AVE3" s="396"/>
      <c r="AVF3" s="396" t="s">
        <v>3</v>
      </c>
      <c r="AVG3" s="396"/>
      <c r="AVH3" s="396" t="s">
        <v>3</v>
      </c>
      <c r="AVI3" s="396"/>
      <c r="AVJ3" s="396" t="s">
        <v>3</v>
      </c>
      <c r="AVK3" s="396"/>
      <c r="AVL3" s="396" t="s">
        <v>3</v>
      </c>
      <c r="AVM3" s="396"/>
      <c r="AVN3" s="396" t="s">
        <v>3</v>
      </c>
      <c r="AVO3" s="396"/>
      <c r="AVP3" s="396" t="s">
        <v>3</v>
      </c>
      <c r="AVQ3" s="396"/>
      <c r="AVR3" s="396" t="s">
        <v>3</v>
      </c>
      <c r="AVS3" s="396"/>
      <c r="AVT3" s="396" t="s">
        <v>3</v>
      </c>
      <c r="AVU3" s="396"/>
      <c r="AVV3" s="396" t="s">
        <v>3</v>
      </c>
      <c r="AVW3" s="396"/>
      <c r="AVX3" s="396" t="s">
        <v>3</v>
      </c>
      <c r="AVY3" s="396"/>
      <c r="AVZ3" s="396" t="s">
        <v>3</v>
      </c>
      <c r="AWA3" s="396"/>
      <c r="AWB3" s="396" t="s">
        <v>3</v>
      </c>
      <c r="AWC3" s="396"/>
      <c r="AWD3" s="396" t="s">
        <v>3</v>
      </c>
      <c r="AWE3" s="396"/>
      <c r="AWF3" s="396" t="s">
        <v>3</v>
      </c>
      <c r="AWG3" s="396"/>
      <c r="AWH3" s="396" t="s">
        <v>3</v>
      </c>
      <c r="AWI3" s="396"/>
      <c r="AWJ3" s="396" t="s">
        <v>3</v>
      </c>
      <c r="AWK3" s="396"/>
      <c r="AWL3" s="396" t="s">
        <v>3</v>
      </c>
      <c r="AWM3" s="396"/>
      <c r="AWN3" s="396" t="s">
        <v>3</v>
      </c>
      <c r="AWO3" s="396"/>
      <c r="AWP3" s="396" t="s">
        <v>3</v>
      </c>
      <c r="AWQ3" s="396"/>
      <c r="AWR3" s="396" t="s">
        <v>3</v>
      </c>
      <c r="AWS3" s="396"/>
      <c r="AWT3" s="396" t="s">
        <v>3</v>
      </c>
      <c r="AWU3" s="396"/>
      <c r="AWV3" s="396" t="s">
        <v>3</v>
      </c>
      <c r="AWW3" s="396"/>
      <c r="AWX3" s="396" t="s">
        <v>3</v>
      </c>
      <c r="AWY3" s="396"/>
      <c r="AWZ3" s="396" t="s">
        <v>3</v>
      </c>
      <c r="AXA3" s="396"/>
      <c r="AXB3" s="396" t="s">
        <v>3</v>
      </c>
      <c r="AXC3" s="396"/>
      <c r="AXD3" s="396" t="s">
        <v>3</v>
      </c>
      <c r="AXE3" s="396"/>
      <c r="AXF3" s="396" t="s">
        <v>3</v>
      </c>
      <c r="AXG3" s="396"/>
      <c r="AXH3" s="396" t="s">
        <v>3</v>
      </c>
      <c r="AXI3" s="396"/>
      <c r="AXJ3" s="396" t="s">
        <v>3</v>
      </c>
      <c r="AXK3" s="396"/>
      <c r="AXL3" s="396" t="s">
        <v>3</v>
      </c>
      <c r="AXM3" s="396"/>
      <c r="AXN3" s="396" t="s">
        <v>3</v>
      </c>
      <c r="AXO3" s="396"/>
      <c r="AXP3" s="396" t="s">
        <v>3</v>
      </c>
      <c r="AXQ3" s="396"/>
      <c r="AXR3" s="396" t="s">
        <v>3</v>
      </c>
      <c r="AXS3" s="396"/>
      <c r="AXT3" s="396" t="s">
        <v>3</v>
      </c>
      <c r="AXU3" s="396"/>
      <c r="AXV3" s="396" t="s">
        <v>3</v>
      </c>
      <c r="AXW3" s="396"/>
      <c r="AXX3" s="396" t="s">
        <v>3</v>
      </c>
      <c r="AXY3" s="396"/>
      <c r="AXZ3" s="396" t="s">
        <v>3</v>
      </c>
      <c r="AYA3" s="396"/>
      <c r="AYB3" s="396" t="s">
        <v>3</v>
      </c>
      <c r="AYC3" s="396"/>
      <c r="AYD3" s="396" t="s">
        <v>3</v>
      </c>
      <c r="AYE3" s="396"/>
      <c r="AYF3" s="396" t="s">
        <v>3</v>
      </c>
      <c r="AYG3" s="396"/>
      <c r="AYH3" s="396" t="s">
        <v>3</v>
      </c>
      <c r="AYI3" s="396"/>
      <c r="AYJ3" s="396" t="s">
        <v>3</v>
      </c>
      <c r="AYK3" s="396"/>
      <c r="AYL3" s="396" t="s">
        <v>3</v>
      </c>
      <c r="AYM3" s="396"/>
      <c r="AYN3" s="396" t="s">
        <v>3</v>
      </c>
      <c r="AYO3" s="396"/>
      <c r="AYP3" s="396" t="s">
        <v>3</v>
      </c>
      <c r="AYQ3" s="396"/>
      <c r="AYR3" s="396" t="s">
        <v>3</v>
      </c>
      <c r="AYS3" s="396"/>
      <c r="AYT3" s="396" t="s">
        <v>3</v>
      </c>
      <c r="AYU3" s="396"/>
      <c r="AYV3" s="396" t="s">
        <v>3</v>
      </c>
      <c r="AYW3" s="396"/>
      <c r="AYX3" s="396" t="s">
        <v>3</v>
      </c>
      <c r="AYY3" s="396"/>
      <c r="AYZ3" s="396" t="s">
        <v>3</v>
      </c>
      <c r="AZA3" s="396"/>
      <c r="AZB3" s="396" t="s">
        <v>3</v>
      </c>
      <c r="AZC3" s="396"/>
      <c r="AZD3" s="396" t="s">
        <v>3</v>
      </c>
      <c r="AZE3" s="396"/>
      <c r="AZF3" s="396" t="s">
        <v>3</v>
      </c>
      <c r="AZG3" s="396"/>
      <c r="AZH3" s="396" t="s">
        <v>3</v>
      </c>
      <c r="AZI3" s="396"/>
      <c r="AZJ3" s="396" t="s">
        <v>3</v>
      </c>
      <c r="AZK3" s="396"/>
      <c r="AZL3" s="396" t="s">
        <v>3</v>
      </c>
      <c r="AZM3" s="396"/>
      <c r="AZN3" s="396" t="s">
        <v>3</v>
      </c>
      <c r="AZO3" s="396"/>
      <c r="AZP3" s="396" t="s">
        <v>3</v>
      </c>
      <c r="AZQ3" s="396"/>
      <c r="AZR3" s="396" t="s">
        <v>3</v>
      </c>
      <c r="AZS3" s="396"/>
      <c r="AZT3" s="396" t="s">
        <v>3</v>
      </c>
      <c r="AZU3" s="396"/>
      <c r="AZV3" s="396" t="s">
        <v>3</v>
      </c>
      <c r="AZW3" s="396"/>
      <c r="AZX3" s="396" t="s">
        <v>3</v>
      </c>
      <c r="AZY3" s="396"/>
      <c r="AZZ3" s="396" t="s">
        <v>3</v>
      </c>
      <c r="BAA3" s="396"/>
      <c r="BAB3" s="396" t="s">
        <v>3</v>
      </c>
      <c r="BAC3" s="396"/>
      <c r="BAD3" s="396" t="s">
        <v>3</v>
      </c>
      <c r="BAE3" s="396"/>
      <c r="BAF3" s="396" t="s">
        <v>3</v>
      </c>
      <c r="BAG3" s="396"/>
      <c r="BAH3" s="396" t="s">
        <v>3</v>
      </c>
      <c r="BAI3" s="396"/>
      <c r="BAJ3" s="396" t="s">
        <v>3</v>
      </c>
      <c r="BAK3" s="396"/>
      <c r="BAL3" s="396" t="s">
        <v>3</v>
      </c>
      <c r="BAM3" s="396"/>
      <c r="BAN3" s="396" t="s">
        <v>3</v>
      </c>
      <c r="BAO3" s="396"/>
      <c r="BAP3" s="396" t="s">
        <v>3</v>
      </c>
      <c r="BAQ3" s="396"/>
      <c r="BAR3" s="396" t="s">
        <v>3</v>
      </c>
      <c r="BAS3" s="396"/>
      <c r="BAT3" s="396" t="s">
        <v>3</v>
      </c>
      <c r="BAU3" s="396"/>
      <c r="BAV3" s="396" t="s">
        <v>3</v>
      </c>
      <c r="BAW3" s="396"/>
      <c r="BAX3" s="396" t="s">
        <v>3</v>
      </c>
      <c r="BAY3" s="396"/>
      <c r="BAZ3" s="396" t="s">
        <v>3</v>
      </c>
      <c r="BBA3" s="396"/>
      <c r="BBB3" s="396" t="s">
        <v>3</v>
      </c>
      <c r="BBC3" s="396"/>
      <c r="BBD3" s="396" t="s">
        <v>3</v>
      </c>
      <c r="BBE3" s="396"/>
      <c r="BBF3" s="396" t="s">
        <v>3</v>
      </c>
      <c r="BBG3" s="396"/>
      <c r="BBH3" s="396" t="s">
        <v>3</v>
      </c>
      <c r="BBI3" s="396"/>
      <c r="BBJ3" s="396" t="s">
        <v>3</v>
      </c>
      <c r="BBK3" s="396"/>
      <c r="BBL3" s="396" t="s">
        <v>3</v>
      </c>
      <c r="BBM3" s="396"/>
      <c r="BBN3" s="396" t="s">
        <v>3</v>
      </c>
      <c r="BBO3" s="396"/>
      <c r="BBP3" s="396" t="s">
        <v>3</v>
      </c>
      <c r="BBQ3" s="396"/>
      <c r="BBR3" s="396" t="s">
        <v>3</v>
      </c>
      <c r="BBS3" s="396"/>
      <c r="BBT3" s="396" t="s">
        <v>3</v>
      </c>
      <c r="BBU3" s="396"/>
      <c r="BBV3" s="396" t="s">
        <v>3</v>
      </c>
      <c r="BBW3" s="396"/>
      <c r="BBX3" s="396" t="s">
        <v>3</v>
      </c>
      <c r="BBY3" s="396"/>
      <c r="BBZ3" s="396" t="s">
        <v>3</v>
      </c>
      <c r="BCA3" s="396"/>
      <c r="BCB3" s="396" t="s">
        <v>3</v>
      </c>
      <c r="BCC3" s="396"/>
      <c r="BCD3" s="396" t="s">
        <v>3</v>
      </c>
      <c r="BCE3" s="396"/>
      <c r="BCF3" s="396" t="s">
        <v>3</v>
      </c>
      <c r="BCG3" s="396"/>
      <c r="BCH3" s="396" t="s">
        <v>3</v>
      </c>
      <c r="BCI3" s="396"/>
      <c r="BCJ3" s="396" t="s">
        <v>3</v>
      </c>
      <c r="BCK3" s="396"/>
      <c r="BCL3" s="396" t="s">
        <v>3</v>
      </c>
      <c r="BCM3" s="396"/>
      <c r="BCN3" s="396" t="s">
        <v>3</v>
      </c>
      <c r="BCO3" s="396"/>
      <c r="BCP3" s="396" t="s">
        <v>3</v>
      </c>
      <c r="BCQ3" s="396"/>
      <c r="BCR3" s="396" t="s">
        <v>3</v>
      </c>
      <c r="BCS3" s="396"/>
      <c r="BCT3" s="396" t="s">
        <v>3</v>
      </c>
      <c r="BCU3" s="396"/>
      <c r="BCV3" s="396" t="s">
        <v>3</v>
      </c>
      <c r="BCW3" s="396"/>
      <c r="BCX3" s="396" t="s">
        <v>3</v>
      </c>
      <c r="BCY3" s="396"/>
      <c r="BCZ3" s="396" t="s">
        <v>3</v>
      </c>
      <c r="BDA3" s="396"/>
      <c r="BDB3" s="396" t="s">
        <v>3</v>
      </c>
      <c r="BDC3" s="396"/>
      <c r="BDD3" s="396" t="s">
        <v>3</v>
      </c>
      <c r="BDE3" s="396"/>
      <c r="BDF3" s="396" t="s">
        <v>3</v>
      </c>
      <c r="BDG3" s="396"/>
      <c r="BDH3" s="396" t="s">
        <v>3</v>
      </c>
      <c r="BDI3" s="396"/>
      <c r="BDJ3" s="396" t="s">
        <v>3</v>
      </c>
      <c r="BDK3" s="396"/>
      <c r="BDL3" s="396" t="s">
        <v>3</v>
      </c>
      <c r="BDM3" s="396"/>
      <c r="BDN3" s="396" t="s">
        <v>3</v>
      </c>
      <c r="BDO3" s="396"/>
      <c r="BDP3" s="396" t="s">
        <v>3</v>
      </c>
      <c r="BDQ3" s="396"/>
      <c r="BDR3" s="396" t="s">
        <v>3</v>
      </c>
      <c r="BDS3" s="396"/>
      <c r="BDT3" s="396" t="s">
        <v>3</v>
      </c>
      <c r="BDU3" s="396"/>
      <c r="BDV3" s="396" t="s">
        <v>3</v>
      </c>
      <c r="BDW3" s="396"/>
      <c r="BDX3" s="396" t="s">
        <v>3</v>
      </c>
      <c r="BDY3" s="396"/>
      <c r="BDZ3" s="396" t="s">
        <v>3</v>
      </c>
      <c r="BEA3" s="396"/>
      <c r="BEB3" s="396" t="s">
        <v>3</v>
      </c>
      <c r="BEC3" s="396"/>
      <c r="BED3" s="396" t="s">
        <v>3</v>
      </c>
      <c r="BEE3" s="396"/>
      <c r="BEF3" s="396" t="s">
        <v>3</v>
      </c>
      <c r="BEG3" s="396"/>
      <c r="BEH3" s="396" t="s">
        <v>3</v>
      </c>
      <c r="BEI3" s="396"/>
      <c r="BEJ3" s="396" t="s">
        <v>3</v>
      </c>
      <c r="BEK3" s="396"/>
      <c r="BEL3" s="396" t="s">
        <v>3</v>
      </c>
      <c r="BEM3" s="396"/>
      <c r="BEN3" s="396" t="s">
        <v>3</v>
      </c>
      <c r="BEO3" s="396"/>
      <c r="BEP3" s="396" t="s">
        <v>3</v>
      </c>
      <c r="BEQ3" s="396"/>
      <c r="BER3" s="396" t="s">
        <v>3</v>
      </c>
      <c r="BES3" s="396"/>
      <c r="BET3" s="396" t="s">
        <v>3</v>
      </c>
      <c r="BEU3" s="396"/>
      <c r="BEV3" s="396" t="s">
        <v>3</v>
      </c>
      <c r="BEW3" s="396"/>
      <c r="BEX3" s="396" t="s">
        <v>3</v>
      </c>
      <c r="BEY3" s="396"/>
      <c r="BEZ3" s="396" t="s">
        <v>3</v>
      </c>
      <c r="BFA3" s="396"/>
      <c r="BFB3" s="396" t="s">
        <v>3</v>
      </c>
      <c r="BFC3" s="396"/>
      <c r="BFD3" s="396" t="s">
        <v>3</v>
      </c>
      <c r="BFE3" s="396"/>
      <c r="BFF3" s="396" t="s">
        <v>3</v>
      </c>
      <c r="BFG3" s="396"/>
      <c r="BFH3" s="396" t="s">
        <v>3</v>
      </c>
      <c r="BFI3" s="396"/>
      <c r="BFJ3" s="396" t="s">
        <v>3</v>
      </c>
      <c r="BFK3" s="396"/>
      <c r="BFL3" s="396" t="s">
        <v>3</v>
      </c>
      <c r="BFM3" s="396"/>
      <c r="BFN3" s="396" t="s">
        <v>3</v>
      </c>
      <c r="BFO3" s="396"/>
      <c r="BFP3" s="396" t="s">
        <v>3</v>
      </c>
      <c r="BFQ3" s="396"/>
      <c r="BFR3" s="396" t="s">
        <v>3</v>
      </c>
      <c r="BFS3" s="396"/>
      <c r="BFT3" s="396" t="s">
        <v>3</v>
      </c>
      <c r="BFU3" s="396"/>
      <c r="BFV3" s="396" t="s">
        <v>3</v>
      </c>
      <c r="BFW3" s="396"/>
      <c r="BFX3" s="396" t="s">
        <v>3</v>
      </c>
      <c r="BFY3" s="396"/>
      <c r="BFZ3" s="396" t="s">
        <v>3</v>
      </c>
      <c r="BGA3" s="396"/>
      <c r="BGB3" s="396" t="s">
        <v>3</v>
      </c>
      <c r="BGC3" s="396"/>
      <c r="BGD3" s="396" t="s">
        <v>3</v>
      </c>
      <c r="BGE3" s="396"/>
      <c r="BGF3" s="396" t="s">
        <v>3</v>
      </c>
      <c r="BGG3" s="396"/>
      <c r="BGH3" s="396" t="s">
        <v>3</v>
      </c>
      <c r="BGI3" s="396"/>
      <c r="BGJ3" s="396" t="s">
        <v>3</v>
      </c>
      <c r="BGK3" s="396"/>
      <c r="BGL3" s="396" t="s">
        <v>3</v>
      </c>
      <c r="BGM3" s="396"/>
      <c r="BGN3" s="396" t="s">
        <v>3</v>
      </c>
      <c r="BGO3" s="396"/>
      <c r="BGP3" s="396" t="s">
        <v>3</v>
      </c>
      <c r="BGQ3" s="396"/>
      <c r="BGR3" s="396" t="s">
        <v>3</v>
      </c>
      <c r="BGS3" s="396"/>
      <c r="BGT3" s="396" t="s">
        <v>3</v>
      </c>
      <c r="BGU3" s="396"/>
      <c r="BGV3" s="396" t="s">
        <v>3</v>
      </c>
      <c r="BGW3" s="396"/>
      <c r="BGX3" s="396" t="s">
        <v>3</v>
      </c>
      <c r="BGY3" s="396"/>
      <c r="BGZ3" s="396" t="s">
        <v>3</v>
      </c>
      <c r="BHA3" s="396"/>
      <c r="BHB3" s="396" t="s">
        <v>3</v>
      </c>
      <c r="BHC3" s="396"/>
      <c r="BHD3" s="396" t="s">
        <v>3</v>
      </c>
      <c r="BHE3" s="396"/>
      <c r="BHF3" s="396" t="s">
        <v>3</v>
      </c>
      <c r="BHG3" s="396"/>
      <c r="BHH3" s="396" t="s">
        <v>3</v>
      </c>
      <c r="BHI3" s="396"/>
      <c r="BHJ3" s="396" t="s">
        <v>3</v>
      </c>
      <c r="BHK3" s="396"/>
      <c r="BHL3" s="396" t="s">
        <v>3</v>
      </c>
      <c r="BHM3" s="396"/>
      <c r="BHN3" s="396" t="s">
        <v>3</v>
      </c>
      <c r="BHO3" s="396"/>
      <c r="BHP3" s="396" t="s">
        <v>3</v>
      </c>
      <c r="BHQ3" s="396"/>
      <c r="BHR3" s="396" t="s">
        <v>3</v>
      </c>
      <c r="BHS3" s="396"/>
      <c r="BHT3" s="396" t="s">
        <v>3</v>
      </c>
      <c r="BHU3" s="396"/>
      <c r="BHV3" s="396" t="s">
        <v>3</v>
      </c>
      <c r="BHW3" s="396"/>
      <c r="BHX3" s="396" t="s">
        <v>3</v>
      </c>
      <c r="BHY3" s="396"/>
      <c r="BHZ3" s="396" t="s">
        <v>3</v>
      </c>
      <c r="BIA3" s="396"/>
      <c r="BIB3" s="396" t="s">
        <v>3</v>
      </c>
      <c r="BIC3" s="396"/>
      <c r="BID3" s="396" t="s">
        <v>3</v>
      </c>
      <c r="BIE3" s="396"/>
      <c r="BIF3" s="396" t="s">
        <v>3</v>
      </c>
      <c r="BIG3" s="396"/>
      <c r="BIH3" s="396" t="s">
        <v>3</v>
      </c>
      <c r="BII3" s="396"/>
      <c r="BIJ3" s="396" t="s">
        <v>3</v>
      </c>
      <c r="BIK3" s="396"/>
      <c r="BIL3" s="396" t="s">
        <v>3</v>
      </c>
      <c r="BIM3" s="396"/>
      <c r="BIN3" s="396" t="s">
        <v>3</v>
      </c>
      <c r="BIO3" s="396"/>
      <c r="BIP3" s="396" t="s">
        <v>3</v>
      </c>
      <c r="BIQ3" s="396"/>
      <c r="BIR3" s="396" t="s">
        <v>3</v>
      </c>
      <c r="BIS3" s="396"/>
      <c r="BIT3" s="396" t="s">
        <v>3</v>
      </c>
      <c r="BIU3" s="396"/>
      <c r="BIV3" s="396" t="s">
        <v>3</v>
      </c>
      <c r="BIW3" s="396"/>
      <c r="BIX3" s="396" t="s">
        <v>3</v>
      </c>
      <c r="BIY3" s="396"/>
      <c r="BIZ3" s="396" t="s">
        <v>3</v>
      </c>
      <c r="BJA3" s="396"/>
      <c r="BJB3" s="396" t="s">
        <v>3</v>
      </c>
      <c r="BJC3" s="396"/>
      <c r="BJD3" s="396" t="s">
        <v>3</v>
      </c>
      <c r="BJE3" s="396"/>
      <c r="BJF3" s="396" t="s">
        <v>3</v>
      </c>
      <c r="BJG3" s="396"/>
      <c r="BJH3" s="396" t="s">
        <v>3</v>
      </c>
      <c r="BJI3" s="396"/>
      <c r="BJJ3" s="396" t="s">
        <v>3</v>
      </c>
      <c r="BJK3" s="396"/>
      <c r="BJL3" s="396" t="s">
        <v>3</v>
      </c>
      <c r="BJM3" s="396"/>
      <c r="BJN3" s="396" t="s">
        <v>3</v>
      </c>
      <c r="BJO3" s="396"/>
      <c r="BJP3" s="396" t="s">
        <v>3</v>
      </c>
      <c r="BJQ3" s="396"/>
      <c r="BJR3" s="396" t="s">
        <v>3</v>
      </c>
      <c r="BJS3" s="396"/>
      <c r="BJT3" s="396" t="s">
        <v>3</v>
      </c>
      <c r="BJU3" s="396"/>
      <c r="BJV3" s="396" t="s">
        <v>3</v>
      </c>
      <c r="BJW3" s="396"/>
      <c r="BJX3" s="396" t="s">
        <v>3</v>
      </c>
      <c r="BJY3" s="396"/>
      <c r="BJZ3" s="396" t="s">
        <v>3</v>
      </c>
      <c r="BKA3" s="396"/>
      <c r="BKB3" s="396" t="s">
        <v>3</v>
      </c>
      <c r="BKC3" s="396"/>
      <c r="BKD3" s="396" t="s">
        <v>3</v>
      </c>
      <c r="BKE3" s="396"/>
      <c r="BKF3" s="396" t="s">
        <v>3</v>
      </c>
      <c r="BKG3" s="396"/>
      <c r="BKH3" s="396" t="s">
        <v>3</v>
      </c>
      <c r="BKI3" s="396"/>
      <c r="BKJ3" s="396" t="s">
        <v>3</v>
      </c>
      <c r="BKK3" s="396"/>
      <c r="BKL3" s="396" t="s">
        <v>3</v>
      </c>
      <c r="BKM3" s="396"/>
      <c r="BKN3" s="396" t="s">
        <v>3</v>
      </c>
      <c r="BKO3" s="396"/>
      <c r="BKP3" s="396" t="s">
        <v>3</v>
      </c>
      <c r="BKQ3" s="396"/>
      <c r="BKR3" s="396" t="s">
        <v>3</v>
      </c>
      <c r="BKS3" s="396"/>
      <c r="BKT3" s="396" t="s">
        <v>3</v>
      </c>
      <c r="BKU3" s="396"/>
      <c r="BKV3" s="396" t="s">
        <v>3</v>
      </c>
      <c r="BKW3" s="396"/>
      <c r="BKX3" s="396" t="s">
        <v>3</v>
      </c>
      <c r="BKY3" s="396"/>
      <c r="BKZ3" s="396" t="s">
        <v>3</v>
      </c>
      <c r="BLA3" s="396"/>
      <c r="BLB3" s="396" t="s">
        <v>3</v>
      </c>
      <c r="BLC3" s="396"/>
      <c r="BLD3" s="396" t="s">
        <v>3</v>
      </c>
      <c r="BLE3" s="396"/>
      <c r="BLF3" s="396" t="s">
        <v>3</v>
      </c>
      <c r="BLG3" s="396"/>
      <c r="BLH3" s="396" t="s">
        <v>3</v>
      </c>
      <c r="BLI3" s="396"/>
      <c r="BLJ3" s="396" t="s">
        <v>3</v>
      </c>
      <c r="BLK3" s="396"/>
      <c r="BLL3" s="396" t="s">
        <v>3</v>
      </c>
      <c r="BLM3" s="396"/>
      <c r="BLN3" s="396" t="s">
        <v>3</v>
      </c>
      <c r="BLO3" s="396"/>
      <c r="BLP3" s="396" t="s">
        <v>3</v>
      </c>
      <c r="BLQ3" s="396"/>
      <c r="BLR3" s="396" t="s">
        <v>3</v>
      </c>
      <c r="BLS3" s="396"/>
      <c r="BLT3" s="396" t="s">
        <v>3</v>
      </c>
      <c r="BLU3" s="396"/>
      <c r="BLV3" s="396" t="s">
        <v>3</v>
      </c>
      <c r="BLW3" s="396"/>
      <c r="BLX3" s="396" t="s">
        <v>3</v>
      </c>
      <c r="BLY3" s="396"/>
      <c r="BLZ3" s="396" t="s">
        <v>3</v>
      </c>
      <c r="BMA3" s="396"/>
      <c r="BMB3" s="396" t="s">
        <v>3</v>
      </c>
      <c r="BMC3" s="396"/>
      <c r="BMD3" s="396" t="s">
        <v>3</v>
      </c>
      <c r="BME3" s="396"/>
      <c r="BMF3" s="396" t="s">
        <v>3</v>
      </c>
      <c r="BMG3" s="396"/>
      <c r="BMH3" s="396" t="s">
        <v>3</v>
      </c>
      <c r="BMI3" s="396"/>
      <c r="BMJ3" s="396" t="s">
        <v>3</v>
      </c>
      <c r="BMK3" s="396"/>
      <c r="BML3" s="396" t="s">
        <v>3</v>
      </c>
      <c r="BMM3" s="396"/>
      <c r="BMN3" s="396" t="s">
        <v>3</v>
      </c>
      <c r="BMO3" s="396"/>
      <c r="BMP3" s="396" t="s">
        <v>3</v>
      </c>
      <c r="BMQ3" s="396"/>
      <c r="BMR3" s="396" t="s">
        <v>3</v>
      </c>
      <c r="BMS3" s="396"/>
      <c r="BMT3" s="396" t="s">
        <v>3</v>
      </c>
      <c r="BMU3" s="396"/>
      <c r="BMV3" s="396" t="s">
        <v>3</v>
      </c>
      <c r="BMW3" s="396"/>
      <c r="BMX3" s="396" t="s">
        <v>3</v>
      </c>
      <c r="BMY3" s="396"/>
      <c r="BMZ3" s="396" t="s">
        <v>3</v>
      </c>
      <c r="BNA3" s="396"/>
      <c r="BNB3" s="396" t="s">
        <v>3</v>
      </c>
      <c r="BNC3" s="396"/>
      <c r="BND3" s="396" t="s">
        <v>3</v>
      </c>
      <c r="BNE3" s="396"/>
      <c r="BNF3" s="396" t="s">
        <v>3</v>
      </c>
      <c r="BNG3" s="396"/>
      <c r="BNH3" s="396" t="s">
        <v>3</v>
      </c>
      <c r="BNI3" s="396"/>
      <c r="BNJ3" s="396" t="s">
        <v>3</v>
      </c>
      <c r="BNK3" s="396"/>
      <c r="BNL3" s="396" t="s">
        <v>3</v>
      </c>
      <c r="BNM3" s="396"/>
      <c r="BNN3" s="396" t="s">
        <v>3</v>
      </c>
      <c r="BNO3" s="396"/>
      <c r="BNP3" s="396" t="s">
        <v>3</v>
      </c>
      <c r="BNQ3" s="396"/>
      <c r="BNR3" s="396" t="s">
        <v>3</v>
      </c>
      <c r="BNS3" s="396"/>
      <c r="BNT3" s="396" t="s">
        <v>3</v>
      </c>
      <c r="BNU3" s="396"/>
      <c r="BNV3" s="396" t="s">
        <v>3</v>
      </c>
      <c r="BNW3" s="396"/>
      <c r="BNX3" s="396" t="s">
        <v>3</v>
      </c>
      <c r="BNY3" s="396"/>
      <c r="BNZ3" s="396" t="s">
        <v>3</v>
      </c>
      <c r="BOA3" s="396"/>
      <c r="BOB3" s="396" t="s">
        <v>3</v>
      </c>
      <c r="BOC3" s="396"/>
      <c r="BOD3" s="396" t="s">
        <v>3</v>
      </c>
      <c r="BOE3" s="396"/>
      <c r="BOF3" s="396" t="s">
        <v>3</v>
      </c>
      <c r="BOG3" s="396"/>
      <c r="BOH3" s="396" t="s">
        <v>3</v>
      </c>
      <c r="BOI3" s="396"/>
      <c r="BOJ3" s="396" t="s">
        <v>3</v>
      </c>
      <c r="BOK3" s="396"/>
      <c r="BOL3" s="396" t="s">
        <v>3</v>
      </c>
      <c r="BOM3" s="396"/>
      <c r="BON3" s="396" t="s">
        <v>3</v>
      </c>
      <c r="BOO3" s="396"/>
      <c r="BOP3" s="396" t="s">
        <v>3</v>
      </c>
      <c r="BOQ3" s="396"/>
      <c r="BOR3" s="396" t="s">
        <v>3</v>
      </c>
      <c r="BOS3" s="396"/>
      <c r="BOT3" s="396" t="s">
        <v>3</v>
      </c>
      <c r="BOU3" s="396"/>
      <c r="BOV3" s="396" t="s">
        <v>3</v>
      </c>
      <c r="BOW3" s="396"/>
      <c r="BOX3" s="396" t="s">
        <v>3</v>
      </c>
      <c r="BOY3" s="396"/>
      <c r="BOZ3" s="396" t="s">
        <v>3</v>
      </c>
      <c r="BPA3" s="396"/>
      <c r="BPB3" s="396" t="s">
        <v>3</v>
      </c>
      <c r="BPC3" s="396"/>
      <c r="BPD3" s="396" t="s">
        <v>3</v>
      </c>
      <c r="BPE3" s="396"/>
      <c r="BPF3" s="396" t="s">
        <v>3</v>
      </c>
      <c r="BPG3" s="396"/>
      <c r="BPH3" s="396" t="s">
        <v>3</v>
      </c>
      <c r="BPI3" s="396"/>
      <c r="BPJ3" s="396" t="s">
        <v>3</v>
      </c>
      <c r="BPK3" s="396"/>
      <c r="BPL3" s="396" t="s">
        <v>3</v>
      </c>
      <c r="BPM3" s="396"/>
      <c r="BPN3" s="396" t="s">
        <v>3</v>
      </c>
      <c r="BPO3" s="396"/>
      <c r="BPP3" s="396" t="s">
        <v>3</v>
      </c>
      <c r="BPQ3" s="396"/>
      <c r="BPR3" s="396" t="s">
        <v>3</v>
      </c>
      <c r="BPS3" s="396"/>
      <c r="BPT3" s="396" t="s">
        <v>3</v>
      </c>
      <c r="BPU3" s="396"/>
      <c r="BPV3" s="396" t="s">
        <v>3</v>
      </c>
      <c r="BPW3" s="396"/>
      <c r="BPX3" s="396" t="s">
        <v>3</v>
      </c>
      <c r="BPY3" s="396"/>
      <c r="BPZ3" s="396" t="s">
        <v>3</v>
      </c>
      <c r="BQA3" s="396"/>
      <c r="BQB3" s="396" t="s">
        <v>3</v>
      </c>
      <c r="BQC3" s="396"/>
      <c r="BQD3" s="396" t="s">
        <v>3</v>
      </c>
      <c r="BQE3" s="396"/>
      <c r="BQF3" s="396" t="s">
        <v>3</v>
      </c>
      <c r="BQG3" s="396"/>
      <c r="BQH3" s="396" t="s">
        <v>3</v>
      </c>
      <c r="BQI3" s="396"/>
      <c r="BQJ3" s="396" t="s">
        <v>3</v>
      </c>
      <c r="BQK3" s="396"/>
      <c r="BQL3" s="396" t="s">
        <v>3</v>
      </c>
      <c r="BQM3" s="396"/>
      <c r="BQN3" s="396" t="s">
        <v>3</v>
      </c>
      <c r="BQO3" s="396"/>
      <c r="BQP3" s="396" t="s">
        <v>3</v>
      </c>
      <c r="BQQ3" s="396"/>
      <c r="BQR3" s="396" t="s">
        <v>3</v>
      </c>
      <c r="BQS3" s="396"/>
      <c r="BQT3" s="396" t="s">
        <v>3</v>
      </c>
      <c r="BQU3" s="396"/>
      <c r="BQV3" s="396" t="s">
        <v>3</v>
      </c>
      <c r="BQW3" s="396"/>
      <c r="BQX3" s="396" t="s">
        <v>3</v>
      </c>
      <c r="BQY3" s="396"/>
      <c r="BQZ3" s="396" t="s">
        <v>3</v>
      </c>
      <c r="BRA3" s="396"/>
      <c r="BRB3" s="396" t="s">
        <v>3</v>
      </c>
      <c r="BRC3" s="396"/>
      <c r="BRD3" s="396" t="s">
        <v>3</v>
      </c>
      <c r="BRE3" s="396"/>
      <c r="BRF3" s="396" t="s">
        <v>3</v>
      </c>
      <c r="BRG3" s="396"/>
      <c r="BRH3" s="396" t="s">
        <v>3</v>
      </c>
      <c r="BRI3" s="396"/>
      <c r="BRJ3" s="396" t="s">
        <v>3</v>
      </c>
      <c r="BRK3" s="396"/>
      <c r="BRL3" s="396" t="s">
        <v>3</v>
      </c>
      <c r="BRM3" s="396"/>
      <c r="BRN3" s="396" t="s">
        <v>3</v>
      </c>
      <c r="BRO3" s="396"/>
      <c r="BRP3" s="396" t="s">
        <v>3</v>
      </c>
      <c r="BRQ3" s="396"/>
      <c r="BRR3" s="396" t="s">
        <v>3</v>
      </c>
      <c r="BRS3" s="396"/>
      <c r="BRT3" s="396" t="s">
        <v>3</v>
      </c>
      <c r="BRU3" s="396"/>
      <c r="BRV3" s="396" t="s">
        <v>3</v>
      </c>
      <c r="BRW3" s="396"/>
      <c r="BRX3" s="396" t="s">
        <v>3</v>
      </c>
      <c r="BRY3" s="396"/>
      <c r="BRZ3" s="396" t="s">
        <v>3</v>
      </c>
      <c r="BSA3" s="396"/>
      <c r="BSB3" s="396" t="s">
        <v>3</v>
      </c>
      <c r="BSC3" s="396"/>
      <c r="BSD3" s="396" t="s">
        <v>3</v>
      </c>
      <c r="BSE3" s="396"/>
      <c r="BSF3" s="396" t="s">
        <v>3</v>
      </c>
      <c r="BSG3" s="396"/>
      <c r="BSH3" s="396" t="s">
        <v>3</v>
      </c>
      <c r="BSI3" s="396"/>
      <c r="BSJ3" s="396" t="s">
        <v>3</v>
      </c>
      <c r="BSK3" s="396"/>
      <c r="BSL3" s="396" t="s">
        <v>3</v>
      </c>
      <c r="BSM3" s="396"/>
      <c r="BSN3" s="396" t="s">
        <v>3</v>
      </c>
      <c r="BSO3" s="396"/>
      <c r="BSP3" s="396" t="s">
        <v>3</v>
      </c>
      <c r="BSQ3" s="396"/>
      <c r="BSR3" s="396" t="s">
        <v>3</v>
      </c>
      <c r="BSS3" s="396"/>
      <c r="BST3" s="396" t="s">
        <v>3</v>
      </c>
      <c r="BSU3" s="396"/>
      <c r="BSV3" s="396" t="s">
        <v>3</v>
      </c>
      <c r="BSW3" s="396"/>
      <c r="BSX3" s="396" t="s">
        <v>3</v>
      </c>
      <c r="BSY3" s="396"/>
      <c r="BSZ3" s="396" t="s">
        <v>3</v>
      </c>
      <c r="BTA3" s="396"/>
      <c r="BTB3" s="396" t="s">
        <v>3</v>
      </c>
      <c r="BTC3" s="396"/>
      <c r="BTD3" s="396" t="s">
        <v>3</v>
      </c>
      <c r="BTE3" s="396"/>
      <c r="BTF3" s="396" t="s">
        <v>3</v>
      </c>
      <c r="BTG3" s="396"/>
      <c r="BTH3" s="396" t="s">
        <v>3</v>
      </c>
      <c r="BTI3" s="396"/>
      <c r="BTJ3" s="396" t="s">
        <v>3</v>
      </c>
      <c r="BTK3" s="396"/>
      <c r="BTL3" s="396" t="s">
        <v>3</v>
      </c>
      <c r="BTM3" s="396"/>
      <c r="BTN3" s="396" t="s">
        <v>3</v>
      </c>
      <c r="BTO3" s="396"/>
      <c r="BTP3" s="396" t="s">
        <v>3</v>
      </c>
      <c r="BTQ3" s="396"/>
      <c r="BTR3" s="396" t="s">
        <v>3</v>
      </c>
      <c r="BTS3" s="396"/>
      <c r="BTT3" s="396" t="s">
        <v>3</v>
      </c>
      <c r="BTU3" s="396"/>
      <c r="BTV3" s="396" t="s">
        <v>3</v>
      </c>
      <c r="BTW3" s="396"/>
      <c r="BTX3" s="396" t="s">
        <v>3</v>
      </c>
      <c r="BTY3" s="396"/>
      <c r="BTZ3" s="396" t="s">
        <v>3</v>
      </c>
      <c r="BUA3" s="396"/>
      <c r="BUB3" s="396" t="s">
        <v>3</v>
      </c>
      <c r="BUC3" s="396"/>
      <c r="BUD3" s="396" t="s">
        <v>3</v>
      </c>
      <c r="BUE3" s="396"/>
      <c r="BUF3" s="396" t="s">
        <v>3</v>
      </c>
      <c r="BUG3" s="396"/>
      <c r="BUH3" s="396" t="s">
        <v>3</v>
      </c>
      <c r="BUI3" s="396"/>
      <c r="BUJ3" s="396" t="s">
        <v>3</v>
      </c>
      <c r="BUK3" s="396"/>
      <c r="BUL3" s="396" t="s">
        <v>3</v>
      </c>
      <c r="BUM3" s="396"/>
      <c r="BUN3" s="396" t="s">
        <v>3</v>
      </c>
      <c r="BUO3" s="396"/>
      <c r="BUP3" s="396" t="s">
        <v>3</v>
      </c>
      <c r="BUQ3" s="396"/>
      <c r="BUR3" s="396" t="s">
        <v>3</v>
      </c>
      <c r="BUS3" s="396"/>
      <c r="BUT3" s="396" t="s">
        <v>3</v>
      </c>
      <c r="BUU3" s="396"/>
      <c r="BUV3" s="396" t="s">
        <v>3</v>
      </c>
      <c r="BUW3" s="396"/>
      <c r="BUX3" s="396" t="s">
        <v>3</v>
      </c>
      <c r="BUY3" s="396"/>
      <c r="BUZ3" s="396" t="s">
        <v>3</v>
      </c>
      <c r="BVA3" s="396"/>
      <c r="BVB3" s="396" t="s">
        <v>3</v>
      </c>
      <c r="BVC3" s="396"/>
      <c r="BVD3" s="396" t="s">
        <v>3</v>
      </c>
      <c r="BVE3" s="396"/>
      <c r="BVF3" s="396" t="s">
        <v>3</v>
      </c>
      <c r="BVG3" s="396"/>
      <c r="BVH3" s="396" t="s">
        <v>3</v>
      </c>
      <c r="BVI3" s="396"/>
      <c r="BVJ3" s="396" t="s">
        <v>3</v>
      </c>
      <c r="BVK3" s="396"/>
      <c r="BVL3" s="396" t="s">
        <v>3</v>
      </c>
      <c r="BVM3" s="396"/>
      <c r="BVN3" s="396" t="s">
        <v>3</v>
      </c>
      <c r="BVO3" s="396"/>
      <c r="BVP3" s="396" t="s">
        <v>3</v>
      </c>
      <c r="BVQ3" s="396"/>
      <c r="BVR3" s="396" t="s">
        <v>3</v>
      </c>
      <c r="BVS3" s="396"/>
      <c r="BVT3" s="396" t="s">
        <v>3</v>
      </c>
      <c r="BVU3" s="396"/>
      <c r="BVV3" s="396" t="s">
        <v>3</v>
      </c>
      <c r="BVW3" s="396"/>
      <c r="BVX3" s="396" t="s">
        <v>3</v>
      </c>
      <c r="BVY3" s="396"/>
      <c r="BVZ3" s="396" t="s">
        <v>3</v>
      </c>
      <c r="BWA3" s="396"/>
      <c r="BWB3" s="396" t="s">
        <v>3</v>
      </c>
      <c r="BWC3" s="396"/>
      <c r="BWD3" s="396" t="s">
        <v>3</v>
      </c>
      <c r="BWE3" s="396"/>
      <c r="BWF3" s="396" t="s">
        <v>3</v>
      </c>
      <c r="BWG3" s="396"/>
      <c r="BWH3" s="396" t="s">
        <v>3</v>
      </c>
      <c r="BWI3" s="396"/>
      <c r="BWJ3" s="396" t="s">
        <v>3</v>
      </c>
      <c r="BWK3" s="396"/>
      <c r="BWL3" s="396" t="s">
        <v>3</v>
      </c>
      <c r="BWM3" s="396"/>
      <c r="BWN3" s="396" t="s">
        <v>3</v>
      </c>
      <c r="BWO3" s="396"/>
      <c r="BWP3" s="396" t="s">
        <v>3</v>
      </c>
      <c r="BWQ3" s="396"/>
      <c r="BWR3" s="396" t="s">
        <v>3</v>
      </c>
      <c r="BWS3" s="396"/>
      <c r="BWT3" s="396" t="s">
        <v>3</v>
      </c>
      <c r="BWU3" s="396"/>
      <c r="BWV3" s="396" t="s">
        <v>3</v>
      </c>
      <c r="BWW3" s="396"/>
      <c r="BWX3" s="396" t="s">
        <v>3</v>
      </c>
      <c r="BWY3" s="396"/>
      <c r="BWZ3" s="396" t="s">
        <v>3</v>
      </c>
      <c r="BXA3" s="396"/>
      <c r="BXB3" s="396" t="s">
        <v>3</v>
      </c>
      <c r="BXC3" s="396"/>
      <c r="BXD3" s="396" t="s">
        <v>3</v>
      </c>
      <c r="BXE3" s="396"/>
      <c r="BXF3" s="396" t="s">
        <v>3</v>
      </c>
      <c r="BXG3" s="396"/>
      <c r="BXH3" s="396" t="s">
        <v>3</v>
      </c>
      <c r="BXI3" s="396"/>
      <c r="BXJ3" s="396" t="s">
        <v>3</v>
      </c>
      <c r="BXK3" s="396"/>
      <c r="BXL3" s="396" t="s">
        <v>3</v>
      </c>
      <c r="BXM3" s="396"/>
      <c r="BXN3" s="396" t="s">
        <v>3</v>
      </c>
      <c r="BXO3" s="396"/>
      <c r="BXP3" s="396" t="s">
        <v>3</v>
      </c>
      <c r="BXQ3" s="396"/>
      <c r="BXR3" s="396" t="s">
        <v>3</v>
      </c>
      <c r="BXS3" s="396"/>
      <c r="BXT3" s="396" t="s">
        <v>3</v>
      </c>
      <c r="BXU3" s="396"/>
      <c r="BXV3" s="396" t="s">
        <v>3</v>
      </c>
      <c r="BXW3" s="396"/>
      <c r="BXX3" s="396" t="s">
        <v>3</v>
      </c>
      <c r="BXY3" s="396"/>
      <c r="BXZ3" s="396" t="s">
        <v>3</v>
      </c>
      <c r="BYA3" s="396"/>
      <c r="BYB3" s="396" t="s">
        <v>3</v>
      </c>
      <c r="BYC3" s="396"/>
      <c r="BYD3" s="396" t="s">
        <v>3</v>
      </c>
      <c r="BYE3" s="396"/>
      <c r="BYF3" s="396" t="s">
        <v>3</v>
      </c>
      <c r="BYG3" s="396"/>
      <c r="BYH3" s="396" t="s">
        <v>3</v>
      </c>
      <c r="BYI3" s="396"/>
      <c r="BYJ3" s="396" t="s">
        <v>3</v>
      </c>
      <c r="BYK3" s="396"/>
      <c r="BYL3" s="396" t="s">
        <v>3</v>
      </c>
      <c r="BYM3" s="396"/>
      <c r="BYN3" s="396" t="s">
        <v>3</v>
      </c>
      <c r="BYO3" s="396"/>
      <c r="BYP3" s="396" t="s">
        <v>3</v>
      </c>
      <c r="BYQ3" s="396"/>
      <c r="BYR3" s="396" t="s">
        <v>3</v>
      </c>
      <c r="BYS3" s="396"/>
      <c r="BYT3" s="396" t="s">
        <v>3</v>
      </c>
      <c r="BYU3" s="396"/>
      <c r="BYV3" s="396" t="s">
        <v>3</v>
      </c>
      <c r="BYW3" s="396"/>
      <c r="BYX3" s="396" t="s">
        <v>3</v>
      </c>
      <c r="BYY3" s="396"/>
      <c r="BYZ3" s="396" t="s">
        <v>3</v>
      </c>
      <c r="BZA3" s="396"/>
      <c r="BZB3" s="396" t="s">
        <v>3</v>
      </c>
      <c r="BZC3" s="396"/>
      <c r="BZD3" s="396" t="s">
        <v>3</v>
      </c>
      <c r="BZE3" s="396"/>
      <c r="BZF3" s="396" t="s">
        <v>3</v>
      </c>
      <c r="BZG3" s="396"/>
      <c r="BZH3" s="396" t="s">
        <v>3</v>
      </c>
      <c r="BZI3" s="396"/>
      <c r="BZJ3" s="396" t="s">
        <v>3</v>
      </c>
      <c r="BZK3" s="396"/>
      <c r="BZL3" s="396" t="s">
        <v>3</v>
      </c>
      <c r="BZM3" s="396"/>
      <c r="BZN3" s="396" t="s">
        <v>3</v>
      </c>
      <c r="BZO3" s="396"/>
      <c r="BZP3" s="396" t="s">
        <v>3</v>
      </c>
      <c r="BZQ3" s="396"/>
      <c r="BZR3" s="396" t="s">
        <v>3</v>
      </c>
      <c r="BZS3" s="396"/>
      <c r="BZT3" s="396" t="s">
        <v>3</v>
      </c>
      <c r="BZU3" s="396"/>
      <c r="BZV3" s="396" t="s">
        <v>3</v>
      </c>
      <c r="BZW3" s="396"/>
      <c r="BZX3" s="396" t="s">
        <v>3</v>
      </c>
      <c r="BZY3" s="396"/>
      <c r="BZZ3" s="396" t="s">
        <v>3</v>
      </c>
      <c r="CAA3" s="396"/>
      <c r="CAB3" s="396" t="s">
        <v>3</v>
      </c>
      <c r="CAC3" s="396"/>
      <c r="CAD3" s="396" t="s">
        <v>3</v>
      </c>
      <c r="CAE3" s="396"/>
      <c r="CAF3" s="396" t="s">
        <v>3</v>
      </c>
      <c r="CAG3" s="396"/>
      <c r="CAH3" s="396" t="s">
        <v>3</v>
      </c>
      <c r="CAI3" s="396"/>
      <c r="CAJ3" s="396" t="s">
        <v>3</v>
      </c>
      <c r="CAK3" s="396"/>
      <c r="CAL3" s="396" t="s">
        <v>3</v>
      </c>
      <c r="CAM3" s="396"/>
      <c r="CAN3" s="396" t="s">
        <v>3</v>
      </c>
      <c r="CAO3" s="396"/>
      <c r="CAP3" s="396" t="s">
        <v>3</v>
      </c>
      <c r="CAQ3" s="396"/>
      <c r="CAR3" s="396" t="s">
        <v>3</v>
      </c>
      <c r="CAS3" s="396"/>
      <c r="CAT3" s="396" t="s">
        <v>3</v>
      </c>
      <c r="CAU3" s="396"/>
      <c r="CAV3" s="396" t="s">
        <v>3</v>
      </c>
      <c r="CAW3" s="396"/>
      <c r="CAX3" s="396" t="s">
        <v>3</v>
      </c>
      <c r="CAY3" s="396"/>
      <c r="CAZ3" s="396" t="s">
        <v>3</v>
      </c>
      <c r="CBA3" s="396"/>
      <c r="CBB3" s="396" t="s">
        <v>3</v>
      </c>
      <c r="CBC3" s="396"/>
      <c r="CBD3" s="396" t="s">
        <v>3</v>
      </c>
      <c r="CBE3" s="396"/>
      <c r="CBF3" s="396" t="s">
        <v>3</v>
      </c>
      <c r="CBG3" s="396"/>
      <c r="CBH3" s="396" t="s">
        <v>3</v>
      </c>
      <c r="CBI3" s="396"/>
      <c r="CBJ3" s="396" t="s">
        <v>3</v>
      </c>
      <c r="CBK3" s="396"/>
      <c r="CBL3" s="396" t="s">
        <v>3</v>
      </c>
      <c r="CBM3" s="396"/>
      <c r="CBN3" s="396" t="s">
        <v>3</v>
      </c>
      <c r="CBO3" s="396"/>
      <c r="CBP3" s="396" t="s">
        <v>3</v>
      </c>
      <c r="CBQ3" s="396"/>
      <c r="CBR3" s="396" t="s">
        <v>3</v>
      </c>
      <c r="CBS3" s="396"/>
      <c r="CBT3" s="396" t="s">
        <v>3</v>
      </c>
      <c r="CBU3" s="396"/>
      <c r="CBV3" s="396" t="s">
        <v>3</v>
      </c>
      <c r="CBW3" s="396"/>
      <c r="CBX3" s="396" t="s">
        <v>3</v>
      </c>
      <c r="CBY3" s="396"/>
      <c r="CBZ3" s="396" t="s">
        <v>3</v>
      </c>
      <c r="CCA3" s="396"/>
      <c r="CCB3" s="396" t="s">
        <v>3</v>
      </c>
      <c r="CCC3" s="396"/>
      <c r="CCD3" s="396" t="s">
        <v>3</v>
      </c>
      <c r="CCE3" s="396"/>
      <c r="CCF3" s="396" t="s">
        <v>3</v>
      </c>
      <c r="CCG3" s="396"/>
      <c r="CCH3" s="396" t="s">
        <v>3</v>
      </c>
      <c r="CCI3" s="396"/>
      <c r="CCJ3" s="396" t="s">
        <v>3</v>
      </c>
      <c r="CCK3" s="396"/>
      <c r="CCL3" s="396" t="s">
        <v>3</v>
      </c>
      <c r="CCM3" s="396"/>
      <c r="CCN3" s="396" t="s">
        <v>3</v>
      </c>
      <c r="CCO3" s="396"/>
      <c r="CCP3" s="396" t="s">
        <v>3</v>
      </c>
      <c r="CCQ3" s="396"/>
      <c r="CCR3" s="396" t="s">
        <v>3</v>
      </c>
      <c r="CCS3" s="396"/>
      <c r="CCT3" s="396" t="s">
        <v>3</v>
      </c>
      <c r="CCU3" s="396"/>
      <c r="CCV3" s="396" t="s">
        <v>3</v>
      </c>
      <c r="CCW3" s="396"/>
      <c r="CCX3" s="396" t="s">
        <v>3</v>
      </c>
      <c r="CCY3" s="396"/>
      <c r="CCZ3" s="396" t="s">
        <v>3</v>
      </c>
      <c r="CDA3" s="396"/>
      <c r="CDB3" s="396" t="s">
        <v>3</v>
      </c>
      <c r="CDC3" s="396"/>
      <c r="CDD3" s="396" t="s">
        <v>3</v>
      </c>
      <c r="CDE3" s="396"/>
      <c r="CDF3" s="396" t="s">
        <v>3</v>
      </c>
      <c r="CDG3" s="396"/>
      <c r="CDH3" s="396" t="s">
        <v>3</v>
      </c>
      <c r="CDI3" s="396"/>
      <c r="CDJ3" s="396" t="s">
        <v>3</v>
      </c>
      <c r="CDK3" s="396"/>
      <c r="CDL3" s="396" t="s">
        <v>3</v>
      </c>
      <c r="CDM3" s="396"/>
      <c r="CDN3" s="396" t="s">
        <v>3</v>
      </c>
      <c r="CDO3" s="396"/>
      <c r="CDP3" s="396" t="s">
        <v>3</v>
      </c>
      <c r="CDQ3" s="396"/>
      <c r="CDR3" s="396" t="s">
        <v>3</v>
      </c>
      <c r="CDS3" s="396"/>
      <c r="CDT3" s="396" t="s">
        <v>3</v>
      </c>
      <c r="CDU3" s="396"/>
      <c r="CDV3" s="396" t="s">
        <v>3</v>
      </c>
      <c r="CDW3" s="396"/>
      <c r="CDX3" s="396" t="s">
        <v>3</v>
      </c>
      <c r="CDY3" s="396"/>
      <c r="CDZ3" s="396" t="s">
        <v>3</v>
      </c>
      <c r="CEA3" s="396"/>
      <c r="CEB3" s="396" t="s">
        <v>3</v>
      </c>
      <c r="CEC3" s="396"/>
      <c r="CED3" s="396" t="s">
        <v>3</v>
      </c>
      <c r="CEE3" s="396"/>
      <c r="CEF3" s="396" t="s">
        <v>3</v>
      </c>
      <c r="CEG3" s="396"/>
      <c r="CEH3" s="396" t="s">
        <v>3</v>
      </c>
      <c r="CEI3" s="396"/>
      <c r="CEJ3" s="396" t="s">
        <v>3</v>
      </c>
      <c r="CEK3" s="396"/>
      <c r="CEL3" s="396" t="s">
        <v>3</v>
      </c>
      <c r="CEM3" s="396"/>
      <c r="CEN3" s="396" t="s">
        <v>3</v>
      </c>
      <c r="CEO3" s="396"/>
      <c r="CEP3" s="396" t="s">
        <v>3</v>
      </c>
      <c r="CEQ3" s="396"/>
      <c r="CER3" s="396" t="s">
        <v>3</v>
      </c>
      <c r="CES3" s="396"/>
      <c r="CET3" s="396" t="s">
        <v>3</v>
      </c>
      <c r="CEU3" s="396"/>
      <c r="CEV3" s="396" t="s">
        <v>3</v>
      </c>
      <c r="CEW3" s="396"/>
      <c r="CEX3" s="396" t="s">
        <v>3</v>
      </c>
      <c r="CEY3" s="396"/>
      <c r="CEZ3" s="396" t="s">
        <v>3</v>
      </c>
      <c r="CFA3" s="396"/>
      <c r="CFB3" s="396" t="s">
        <v>3</v>
      </c>
      <c r="CFC3" s="396"/>
      <c r="CFD3" s="396" t="s">
        <v>3</v>
      </c>
      <c r="CFE3" s="396"/>
      <c r="CFF3" s="396" t="s">
        <v>3</v>
      </c>
      <c r="CFG3" s="396"/>
      <c r="CFH3" s="396" t="s">
        <v>3</v>
      </c>
      <c r="CFI3" s="396"/>
      <c r="CFJ3" s="396" t="s">
        <v>3</v>
      </c>
      <c r="CFK3" s="396"/>
      <c r="CFL3" s="396" t="s">
        <v>3</v>
      </c>
      <c r="CFM3" s="396"/>
      <c r="CFN3" s="396" t="s">
        <v>3</v>
      </c>
      <c r="CFO3" s="396"/>
      <c r="CFP3" s="396" t="s">
        <v>3</v>
      </c>
      <c r="CFQ3" s="396"/>
      <c r="CFR3" s="396" t="s">
        <v>3</v>
      </c>
      <c r="CFS3" s="396"/>
      <c r="CFT3" s="396" t="s">
        <v>3</v>
      </c>
      <c r="CFU3" s="396"/>
      <c r="CFV3" s="396" t="s">
        <v>3</v>
      </c>
      <c r="CFW3" s="396"/>
      <c r="CFX3" s="396" t="s">
        <v>3</v>
      </c>
      <c r="CFY3" s="396"/>
      <c r="CFZ3" s="396" t="s">
        <v>3</v>
      </c>
      <c r="CGA3" s="396"/>
      <c r="CGB3" s="396" t="s">
        <v>3</v>
      </c>
      <c r="CGC3" s="396"/>
      <c r="CGD3" s="396" t="s">
        <v>3</v>
      </c>
      <c r="CGE3" s="396"/>
      <c r="CGF3" s="396" t="s">
        <v>3</v>
      </c>
      <c r="CGG3" s="396"/>
      <c r="CGH3" s="396" t="s">
        <v>3</v>
      </c>
      <c r="CGI3" s="396"/>
      <c r="CGJ3" s="396" t="s">
        <v>3</v>
      </c>
      <c r="CGK3" s="396"/>
      <c r="CGL3" s="396" t="s">
        <v>3</v>
      </c>
      <c r="CGM3" s="396"/>
      <c r="CGN3" s="396" t="s">
        <v>3</v>
      </c>
      <c r="CGO3" s="396"/>
      <c r="CGP3" s="396" t="s">
        <v>3</v>
      </c>
      <c r="CGQ3" s="396"/>
      <c r="CGR3" s="396" t="s">
        <v>3</v>
      </c>
      <c r="CGS3" s="396"/>
      <c r="CGT3" s="396" t="s">
        <v>3</v>
      </c>
      <c r="CGU3" s="396"/>
      <c r="CGV3" s="396" t="s">
        <v>3</v>
      </c>
      <c r="CGW3" s="396"/>
      <c r="CGX3" s="396" t="s">
        <v>3</v>
      </c>
      <c r="CGY3" s="396"/>
      <c r="CGZ3" s="396" t="s">
        <v>3</v>
      </c>
      <c r="CHA3" s="396"/>
      <c r="CHB3" s="396" t="s">
        <v>3</v>
      </c>
      <c r="CHC3" s="396"/>
      <c r="CHD3" s="396" t="s">
        <v>3</v>
      </c>
      <c r="CHE3" s="396"/>
      <c r="CHF3" s="396" t="s">
        <v>3</v>
      </c>
      <c r="CHG3" s="396"/>
      <c r="CHH3" s="396" t="s">
        <v>3</v>
      </c>
      <c r="CHI3" s="396"/>
      <c r="CHJ3" s="396" t="s">
        <v>3</v>
      </c>
      <c r="CHK3" s="396"/>
      <c r="CHL3" s="396" t="s">
        <v>3</v>
      </c>
      <c r="CHM3" s="396"/>
      <c r="CHN3" s="396" t="s">
        <v>3</v>
      </c>
      <c r="CHO3" s="396"/>
      <c r="CHP3" s="396" t="s">
        <v>3</v>
      </c>
      <c r="CHQ3" s="396"/>
      <c r="CHR3" s="396" t="s">
        <v>3</v>
      </c>
      <c r="CHS3" s="396"/>
      <c r="CHT3" s="396" t="s">
        <v>3</v>
      </c>
      <c r="CHU3" s="396"/>
      <c r="CHV3" s="396" t="s">
        <v>3</v>
      </c>
      <c r="CHW3" s="396"/>
      <c r="CHX3" s="396" t="s">
        <v>3</v>
      </c>
      <c r="CHY3" s="396"/>
      <c r="CHZ3" s="396" t="s">
        <v>3</v>
      </c>
      <c r="CIA3" s="396"/>
      <c r="CIB3" s="396" t="s">
        <v>3</v>
      </c>
      <c r="CIC3" s="396"/>
      <c r="CID3" s="396" t="s">
        <v>3</v>
      </c>
      <c r="CIE3" s="396"/>
      <c r="CIF3" s="396" t="s">
        <v>3</v>
      </c>
      <c r="CIG3" s="396"/>
      <c r="CIH3" s="396" t="s">
        <v>3</v>
      </c>
      <c r="CII3" s="396"/>
      <c r="CIJ3" s="396" t="s">
        <v>3</v>
      </c>
      <c r="CIK3" s="396"/>
      <c r="CIL3" s="396" t="s">
        <v>3</v>
      </c>
      <c r="CIM3" s="396"/>
      <c r="CIN3" s="396" t="s">
        <v>3</v>
      </c>
      <c r="CIO3" s="396"/>
      <c r="CIP3" s="396" t="s">
        <v>3</v>
      </c>
      <c r="CIQ3" s="396"/>
      <c r="CIR3" s="396" t="s">
        <v>3</v>
      </c>
      <c r="CIS3" s="396"/>
      <c r="CIT3" s="396" t="s">
        <v>3</v>
      </c>
      <c r="CIU3" s="396"/>
      <c r="CIV3" s="396" t="s">
        <v>3</v>
      </c>
      <c r="CIW3" s="396"/>
      <c r="CIX3" s="396" t="s">
        <v>3</v>
      </c>
      <c r="CIY3" s="396"/>
      <c r="CIZ3" s="396" t="s">
        <v>3</v>
      </c>
      <c r="CJA3" s="396"/>
      <c r="CJB3" s="396" t="s">
        <v>3</v>
      </c>
      <c r="CJC3" s="396"/>
      <c r="CJD3" s="396" t="s">
        <v>3</v>
      </c>
      <c r="CJE3" s="396"/>
      <c r="CJF3" s="396" t="s">
        <v>3</v>
      </c>
      <c r="CJG3" s="396"/>
      <c r="CJH3" s="396" t="s">
        <v>3</v>
      </c>
      <c r="CJI3" s="396"/>
      <c r="CJJ3" s="396" t="s">
        <v>3</v>
      </c>
      <c r="CJK3" s="396"/>
      <c r="CJL3" s="396" t="s">
        <v>3</v>
      </c>
      <c r="CJM3" s="396"/>
      <c r="CJN3" s="396" t="s">
        <v>3</v>
      </c>
      <c r="CJO3" s="396"/>
      <c r="CJP3" s="396" t="s">
        <v>3</v>
      </c>
      <c r="CJQ3" s="396"/>
      <c r="CJR3" s="396" t="s">
        <v>3</v>
      </c>
      <c r="CJS3" s="396"/>
      <c r="CJT3" s="396" t="s">
        <v>3</v>
      </c>
      <c r="CJU3" s="396"/>
      <c r="CJV3" s="396" t="s">
        <v>3</v>
      </c>
      <c r="CJW3" s="396"/>
      <c r="CJX3" s="396" t="s">
        <v>3</v>
      </c>
      <c r="CJY3" s="396"/>
      <c r="CJZ3" s="396" t="s">
        <v>3</v>
      </c>
      <c r="CKA3" s="396"/>
      <c r="CKB3" s="396" t="s">
        <v>3</v>
      </c>
      <c r="CKC3" s="396"/>
      <c r="CKD3" s="396" t="s">
        <v>3</v>
      </c>
      <c r="CKE3" s="396"/>
      <c r="CKF3" s="396" t="s">
        <v>3</v>
      </c>
      <c r="CKG3" s="396"/>
      <c r="CKH3" s="396" t="s">
        <v>3</v>
      </c>
      <c r="CKI3" s="396"/>
      <c r="CKJ3" s="396" t="s">
        <v>3</v>
      </c>
      <c r="CKK3" s="396"/>
      <c r="CKL3" s="396" t="s">
        <v>3</v>
      </c>
      <c r="CKM3" s="396"/>
      <c r="CKN3" s="396" t="s">
        <v>3</v>
      </c>
      <c r="CKO3" s="396"/>
      <c r="CKP3" s="396" t="s">
        <v>3</v>
      </c>
      <c r="CKQ3" s="396"/>
      <c r="CKR3" s="396" t="s">
        <v>3</v>
      </c>
      <c r="CKS3" s="396"/>
      <c r="CKT3" s="396" t="s">
        <v>3</v>
      </c>
      <c r="CKU3" s="396"/>
      <c r="CKV3" s="396" t="s">
        <v>3</v>
      </c>
      <c r="CKW3" s="396"/>
      <c r="CKX3" s="396" t="s">
        <v>3</v>
      </c>
      <c r="CKY3" s="396"/>
      <c r="CKZ3" s="396" t="s">
        <v>3</v>
      </c>
      <c r="CLA3" s="396"/>
      <c r="CLB3" s="396" t="s">
        <v>3</v>
      </c>
      <c r="CLC3" s="396"/>
      <c r="CLD3" s="396" t="s">
        <v>3</v>
      </c>
      <c r="CLE3" s="396"/>
      <c r="CLF3" s="396" t="s">
        <v>3</v>
      </c>
      <c r="CLG3" s="396"/>
      <c r="CLH3" s="396" t="s">
        <v>3</v>
      </c>
      <c r="CLI3" s="396"/>
      <c r="CLJ3" s="396" t="s">
        <v>3</v>
      </c>
      <c r="CLK3" s="396"/>
      <c r="CLL3" s="396" t="s">
        <v>3</v>
      </c>
      <c r="CLM3" s="396"/>
      <c r="CLN3" s="396" t="s">
        <v>3</v>
      </c>
      <c r="CLO3" s="396"/>
      <c r="CLP3" s="396" t="s">
        <v>3</v>
      </c>
      <c r="CLQ3" s="396"/>
      <c r="CLR3" s="396" t="s">
        <v>3</v>
      </c>
      <c r="CLS3" s="396"/>
      <c r="CLT3" s="396" t="s">
        <v>3</v>
      </c>
      <c r="CLU3" s="396"/>
      <c r="CLV3" s="396" t="s">
        <v>3</v>
      </c>
      <c r="CLW3" s="396"/>
      <c r="CLX3" s="396" t="s">
        <v>3</v>
      </c>
      <c r="CLY3" s="396"/>
      <c r="CLZ3" s="396" t="s">
        <v>3</v>
      </c>
      <c r="CMA3" s="396"/>
      <c r="CMB3" s="396" t="s">
        <v>3</v>
      </c>
      <c r="CMC3" s="396"/>
      <c r="CMD3" s="396" t="s">
        <v>3</v>
      </c>
      <c r="CME3" s="396"/>
      <c r="CMF3" s="396" t="s">
        <v>3</v>
      </c>
      <c r="CMG3" s="396"/>
      <c r="CMH3" s="396" t="s">
        <v>3</v>
      </c>
      <c r="CMI3" s="396"/>
      <c r="CMJ3" s="396" t="s">
        <v>3</v>
      </c>
      <c r="CMK3" s="396"/>
      <c r="CML3" s="396" t="s">
        <v>3</v>
      </c>
      <c r="CMM3" s="396"/>
      <c r="CMN3" s="396" t="s">
        <v>3</v>
      </c>
      <c r="CMO3" s="396"/>
      <c r="CMP3" s="396" t="s">
        <v>3</v>
      </c>
      <c r="CMQ3" s="396"/>
      <c r="CMR3" s="396" t="s">
        <v>3</v>
      </c>
      <c r="CMS3" s="396"/>
      <c r="CMT3" s="396" t="s">
        <v>3</v>
      </c>
      <c r="CMU3" s="396"/>
      <c r="CMV3" s="396" t="s">
        <v>3</v>
      </c>
      <c r="CMW3" s="396"/>
      <c r="CMX3" s="396" t="s">
        <v>3</v>
      </c>
      <c r="CMY3" s="396"/>
      <c r="CMZ3" s="396" t="s">
        <v>3</v>
      </c>
      <c r="CNA3" s="396"/>
      <c r="CNB3" s="396" t="s">
        <v>3</v>
      </c>
      <c r="CNC3" s="396"/>
      <c r="CND3" s="396" t="s">
        <v>3</v>
      </c>
      <c r="CNE3" s="396"/>
      <c r="CNF3" s="396" t="s">
        <v>3</v>
      </c>
      <c r="CNG3" s="396"/>
      <c r="CNH3" s="396" t="s">
        <v>3</v>
      </c>
      <c r="CNI3" s="396"/>
      <c r="CNJ3" s="396" t="s">
        <v>3</v>
      </c>
      <c r="CNK3" s="396"/>
      <c r="CNL3" s="396" t="s">
        <v>3</v>
      </c>
      <c r="CNM3" s="396"/>
      <c r="CNN3" s="396" t="s">
        <v>3</v>
      </c>
      <c r="CNO3" s="396"/>
      <c r="CNP3" s="396" t="s">
        <v>3</v>
      </c>
      <c r="CNQ3" s="396"/>
      <c r="CNR3" s="396" t="s">
        <v>3</v>
      </c>
      <c r="CNS3" s="396"/>
      <c r="CNT3" s="396" t="s">
        <v>3</v>
      </c>
      <c r="CNU3" s="396"/>
      <c r="CNV3" s="396" t="s">
        <v>3</v>
      </c>
      <c r="CNW3" s="396"/>
      <c r="CNX3" s="396" t="s">
        <v>3</v>
      </c>
      <c r="CNY3" s="396"/>
      <c r="CNZ3" s="396" t="s">
        <v>3</v>
      </c>
      <c r="COA3" s="396"/>
      <c r="COB3" s="396" t="s">
        <v>3</v>
      </c>
      <c r="COC3" s="396"/>
      <c r="COD3" s="396" t="s">
        <v>3</v>
      </c>
      <c r="COE3" s="396"/>
      <c r="COF3" s="396" t="s">
        <v>3</v>
      </c>
      <c r="COG3" s="396"/>
      <c r="COH3" s="396" t="s">
        <v>3</v>
      </c>
      <c r="COI3" s="396"/>
      <c r="COJ3" s="396" t="s">
        <v>3</v>
      </c>
      <c r="COK3" s="396"/>
      <c r="COL3" s="396" t="s">
        <v>3</v>
      </c>
      <c r="COM3" s="396"/>
      <c r="CON3" s="396" t="s">
        <v>3</v>
      </c>
      <c r="COO3" s="396"/>
      <c r="COP3" s="396" t="s">
        <v>3</v>
      </c>
      <c r="COQ3" s="396"/>
      <c r="COR3" s="396" t="s">
        <v>3</v>
      </c>
      <c r="COS3" s="396"/>
      <c r="COT3" s="396" t="s">
        <v>3</v>
      </c>
      <c r="COU3" s="396"/>
      <c r="COV3" s="396" t="s">
        <v>3</v>
      </c>
      <c r="COW3" s="396"/>
      <c r="COX3" s="396" t="s">
        <v>3</v>
      </c>
      <c r="COY3" s="396"/>
      <c r="COZ3" s="396" t="s">
        <v>3</v>
      </c>
      <c r="CPA3" s="396"/>
      <c r="CPB3" s="396" t="s">
        <v>3</v>
      </c>
      <c r="CPC3" s="396"/>
      <c r="CPD3" s="396" t="s">
        <v>3</v>
      </c>
      <c r="CPE3" s="396"/>
      <c r="CPF3" s="396" t="s">
        <v>3</v>
      </c>
      <c r="CPG3" s="396"/>
      <c r="CPH3" s="396" t="s">
        <v>3</v>
      </c>
      <c r="CPI3" s="396"/>
      <c r="CPJ3" s="396" t="s">
        <v>3</v>
      </c>
      <c r="CPK3" s="396"/>
      <c r="CPL3" s="396" t="s">
        <v>3</v>
      </c>
      <c r="CPM3" s="396"/>
      <c r="CPN3" s="396" t="s">
        <v>3</v>
      </c>
      <c r="CPO3" s="396"/>
      <c r="CPP3" s="396" t="s">
        <v>3</v>
      </c>
      <c r="CPQ3" s="396"/>
      <c r="CPR3" s="396" t="s">
        <v>3</v>
      </c>
      <c r="CPS3" s="396"/>
      <c r="CPT3" s="396" t="s">
        <v>3</v>
      </c>
      <c r="CPU3" s="396"/>
      <c r="CPV3" s="396" t="s">
        <v>3</v>
      </c>
      <c r="CPW3" s="396"/>
      <c r="CPX3" s="396" t="s">
        <v>3</v>
      </c>
      <c r="CPY3" s="396"/>
      <c r="CPZ3" s="396" t="s">
        <v>3</v>
      </c>
      <c r="CQA3" s="396"/>
      <c r="CQB3" s="396" t="s">
        <v>3</v>
      </c>
      <c r="CQC3" s="396"/>
      <c r="CQD3" s="396" t="s">
        <v>3</v>
      </c>
      <c r="CQE3" s="396"/>
      <c r="CQF3" s="396" t="s">
        <v>3</v>
      </c>
      <c r="CQG3" s="396"/>
      <c r="CQH3" s="396" t="s">
        <v>3</v>
      </c>
      <c r="CQI3" s="396"/>
      <c r="CQJ3" s="396" t="s">
        <v>3</v>
      </c>
      <c r="CQK3" s="396"/>
      <c r="CQL3" s="396" t="s">
        <v>3</v>
      </c>
      <c r="CQM3" s="396"/>
      <c r="CQN3" s="396" t="s">
        <v>3</v>
      </c>
      <c r="CQO3" s="396"/>
      <c r="CQP3" s="396" t="s">
        <v>3</v>
      </c>
      <c r="CQQ3" s="396"/>
      <c r="CQR3" s="396" t="s">
        <v>3</v>
      </c>
      <c r="CQS3" s="396"/>
      <c r="CQT3" s="396" t="s">
        <v>3</v>
      </c>
      <c r="CQU3" s="396"/>
      <c r="CQV3" s="396" t="s">
        <v>3</v>
      </c>
      <c r="CQW3" s="396"/>
      <c r="CQX3" s="396" t="s">
        <v>3</v>
      </c>
      <c r="CQY3" s="396"/>
      <c r="CQZ3" s="396" t="s">
        <v>3</v>
      </c>
      <c r="CRA3" s="396"/>
      <c r="CRB3" s="396" t="s">
        <v>3</v>
      </c>
      <c r="CRC3" s="396"/>
      <c r="CRD3" s="396" t="s">
        <v>3</v>
      </c>
      <c r="CRE3" s="396"/>
      <c r="CRF3" s="396" t="s">
        <v>3</v>
      </c>
      <c r="CRG3" s="396"/>
      <c r="CRH3" s="396" t="s">
        <v>3</v>
      </c>
      <c r="CRI3" s="396"/>
      <c r="CRJ3" s="396" t="s">
        <v>3</v>
      </c>
      <c r="CRK3" s="396"/>
      <c r="CRL3" s="396" t="s">
        <v>3</v>
      </c>
      <c r="CRM3" s="396"/>
      <c r="CRN3" s="396" t="s">
        <v>3</v>
      </c>
      <c r="CRO3" s="396"/>
      <c r="CRP3" s="396" t="s">
        <v>3</v>
      </c>
      <c r="CRQ3" s="396"/>
      <c r="CRR3" s="396" t="s">
        <v>3</v>
      </c>
      <c r="CRS3" s="396"/>
      <c r="CRT3" s="396" t="s">
        <v>3</v>
      </c>
      <c r="CRU3" s="396"/>
      <c r="CRV3" s="396" t="s">
        <v>3</v>
      </c>
      <c r="CRW3" s="396"/>
      <c r="CRX3" s="396" t="s">
        <v>3</v>
      </c>
      <c r="CRY3" s="396"/>
      <c r="CRZ3" s="396" t="s">
        <v>3</v>
      </c>
      <c r="CSA3" s="396"/>
      <c r="CSB3" s="396" t="s">
        <v>3</v>
      </c>
      <c r="CSC3" s="396"/>
      <c r="CSD3" s="396" t="s">
        <v>3</v>
      </c>
      <c r="CSE3" s="396"/>
      <c r="CSF3" s="396" t="s">
        <v>3</v>
      </c>
      <c r="CSG3" s="396"/>
      <c r="CSH3" s="396" t="s">
        <v>3</v>
      </c>
      <c r="CSI3" s="396"/>
      <c r="CSJ3" s="396" t="s">
        <v>3</v>
      </c>
      <c r="CSK3" s="396"/>
      <c r="CSL3" s="396" t="s">
        <v>3</v>
      </c>
      <c r="CSM3" s="396"/>
      <c r="CSN3" s="396" t="s">
        <v>3</v>
      </c>
      <c r="CSO3" s="396"/>
      <c r="CSP3" s="396" t="s">
        <v>3</v>
      </c>
      <c r="CSQ3" s="396"/>
      <c r="CSR3" s="396" t="s">
        <v>3</v>
      </c>
      <c r="CSS3" s="396"/>
      <c r="CST3" s="396" t="s">
        <v>3</v>
      </c>
      <c r="CSU3" s="396"/>
      <c r="CSV3" s="396" t="s">
        <v>3</v>
      </c>
      <c r="CSW3" s="396"/>
      <c r="CSX3" s="396" t="s">
        <v>3</v>
      </c>
      <c r="CSY3" s="396"/>
      <c r="CSZ3" s="396" t="s">
        <v>3</v>
      </c>
      <c r="CTA3" s="396"/>
      <c r="CTB3" s="396" t="s">
        <v>3</v>
      </c>
      <c r="CTC3" s="396"/>
      <c r="CTD3" s="396" t="s">
        <v>3</v>
      </c>
      <c r="CTE3" s="396"/>
      <c r="CTF3" s="396" t="s">
        <v>3</v>
      </c>
      <c r="CTG3" s="396"/>
      <c r="CTH3" s="396" t="s">
        <v>3</v>
      </c>
      <c r="CTI3" s="396"/>
      <c r="CTJ3" s="396" t="s">
        <v>3</v>
      </c>
      <c r="CTK3" s="396"/>
      <c r="CTL3" s="396" t="s">
        <v>3</v>
      </c>
      <c r="CTM3" s="396"/>
      <c r="CTN3" s="396" t="s">
        <v>3</v>
      </c>
      <c r="CTO3" s="396"/>
      <c r="CTP3" s="396" t="s">
        <v>3</v>
      </c>
      <c r="CTQ3" s="396"/>
      <c r="CTR3" s="396" t="s">
        <v>3</v>
      </c>
      <c r="CTS3" s="396"/>
      <c r="CTT3" s="396" t="s">
        <v>3</v>
      </c>
      <c r="CTU3" s="396"/>
      <c r="CTV3" s="396" t="s">
        <v>3</v>
      </c>
      <c r="CTW3" s="396"/>
      <c r="CTX3" s="396" t="s">
        <v>3</v>
      </c>
      <c r="CTY3" s="396"/>
      <c r="CTZ3" s="396" t="s">
        <v>3</v>
      </c>
      <c r="CUA3" s="396"/>
      <c r="CUB3" s="396" t="s">
        <v>3</v>
      </c>
      <c r="CUC3" s="396"/>
      <c r="CUD3" s="396" t="s">
        <v>3</v>
      </c>
      <c r="CUE3" s="396"/>
      <c r="CUF3" s="396" t="s">
        <v>3</v>
      </c>
      <c r="CUG3" s="396"/>
      <c r="CUH3" s="396" t="s">
        <v>3</v>
      </c>
      <c r="CUI3" s="396"/>
      <c r="CUJ3" s="396" t="s">
        <v>3</v>
      </c>
      <c r="CUK3" s="396"/>
      <c r="CUL3" s="396" t="s">
        <v>3</v>
      </c>
      <c r="CUM3" s="396"/>
      <c r="CUN3" s="396" t="s">
        <v>3</v>
      </c>
      <c r="CUO3" s="396"/>
      <c r="CUP3" s="396" t="s">
        <v>3</v>
      </c>
      <c r="CUQ3" s="396"/>
      <c r="CUR3" s="396" t="s">
        <v>3</v>
      </c>
      <c r="CUS3" s="396"/>
      <c r="CUT3" s="396" t="s">
        <v>3</v>
      </c>
      <c r="CUU3" s="396"/>
      <c r="CUV3" s="396" t="s">
        <v>3</v>
      </c>
      <c r="CUW3" s="396"/>
      <c r="CUX3" s="396" t="s">
        <v>3</v>
      </c>
      <c r="CUY3" s="396"/>
      <c r="CUZ3" s="396" t="s">
        <v>3</v>
      </c>
      <c r="CVA3" s="396"/>
      <c r="CVB3" s="396" t="s">
        <v>3</v>
      </c>
      <c r="CVC3" s="396"/>
      <c r="CVD3" s="396" t="s">
        <v>3</v>
      </c>
      <c r="CVE3" s="396"/>
      <c r="CVF3" s="396" t="s">
        <v>3</v>
      </c>
      <c r="CVG3" s="396"/>
      <c r="CVH3" s="396" t="s">
        <v>3</v>
      </c>
      <c r="CVI3" s="396"/>
      <c r="CVJ3" s="396" t="s">
        <v>3</v>
      </c>
      <c r="CVK3" s="396"/>
      <c r="CVL3" s="396" t="s">
        <v>3</v>
      </c>
      <c r="CVM3" s="396"/>
      <c r="CVN3" s="396" t="s">
        <v>3</v>
      </c>
      <c r="CVO3" s="396"/>
      <c r="CVP3" s="396" t="s">
        <v>3</v>
      </c>
      <c r="CVQ3" s="396"/>
      <c r="CVR3" s="396" t="s">
        <v>3</v>
      </c>
      <c r="CVS3" s="396"/>
      <c r="CVT3" s="396" t="s">
        <v>3</v>
      </c>
      <c r="CVU3" s="396"/>
      <c r="CVV3" s="396" t="s">
        <v>3</v>
      </c>
      <c r="CVW3" s="396"/>
      <c r="CVX3" s="396" t="s">
        <v>3</v>
      </c>
      <c r="CVY3" s="396"/>
      <c r="CVZ3" s="396" t="s">
        <v>3</v>
      </c>
      <c r="CWA3" s="396"/>
      <c r="CWB3" s="396" t="s">
        <v>3</v>
      </c>
      <c r="CWC3" s="396"/>
      <c r="CWD3" s="396" t="s">
        <v>3</v>
      </c>
      <c r="CWE3" s="396"/>
      <c r="CWF3" s="396" t="s">
        <v>3</v>
      </c>
      <c r="CWG3" s="396"/>
      <c r="CWH3" s="396" t="s">
        <v>3</v>
      </c>
      <c r="CWI3" s="396"/>
      <c r="CWJ3" s="396" t="s">
        <v>3</v>
      </c>
      <c r="CWK3" s="396"/>
      <c r="CWL3" s="396" t="s">
        <v>3</v>
      </c>
      <c r="CWM3" s="396"/>
      <c r="CWN3" s="396" t="s">
        <v>3</v>
      </c>
      <c r="CWO3" s="396"/>
      <c r="CWP3" s="396" t="s">
        <v>3</v>
      </c>
      <c r="CWQ3" s="396"/>
      <c r="CWR3" s="396" t="s">
        <v>3</v>
      </c>
      <c r="CWS3" s="396"/>
      <c r="CWT3" s="396" t="s">
        <v>3</v>
      </c>
      <c r="CWU3" s="396"/>
      <c r="CWV3" s="396" t="s">
        <v>3</v>
      </c>
      <c r="CWW3" s="396"/>
      <c r="CWX3" s="396" t="s">
        <v>3</v>
      </c>
      <c r="CWY3" s="396"/>
      <c r="CWZ3" s="396" t="s">
        <v>3</v>
      </c>
      <c r="CXA3" s="396"/>
      <c r="CXB3" s="396" t="s">
        <v>3</v>
      </c>
      <c r="CXC3" s="396"/>
      <c r="CXD3" s="396" t="s">
        <v>3</v>
      </c>
      <c r="CXE3" s="396"/>
      <c r="CXF3" s="396" t="s">
        <v>3</v>
      </c>
      <c r="CXG3" s="396"/>
      <c r="CXH3" s="396" t="s">
        <v>3</v>
      </c>
      <c r="CXI3" s="396"/>
      <c r="CXJ3" s="396" t="s">
        <v>3</v>
      </c>
      <c r="CXK3" s="396"/>
      <c r="CXL3" s="396" t="s">
        <v>3</v>
      </c>
      <c r="CXM3" s="396"/>
      <c r="CXN3" s="396" t="s">
        <v>3</v>
      </c>
      <c r="CXO3" s="396"/>
      <c r="CXP3" s="396" t="s">
        <v>3</v>
      </c>
      <c r="CXQ3" s="396"/>
      <c r="CXR3" s="396" t="s">
        <v>3</v>
      </c>
      <c r="CXS3" s="396"/>
      <c r="CXT3" s="396" t="s">
        <v>3</v>
      </c>
      <c r="CXU3" s="396"/>
      <c r="CXV3" s="396" t="s">
        <v>3</v>
      </c>
      <c r="CXW3" s="396"/>
      <c r="CXX3" s="396" t="s">
        <v>3</v>
      </c>
      <c r="CXY3" s="396"/>
      <c r="CXZ3" s="396" t="s">
        <v>3</v>
      </c>
      <c r="CYA3" s="396"/>
      <c r="CYB3" s="396" t="s">
        <v>3</v>
      </c>
      <c r="CYC3" s="396"/>
      <c r="CYD3" s="396" t="s">
        <v>3</v>
      </c>
      <c r="CYE3" s="396"/>
      <c r="CYF3" s="396" t="s">
        <v>3</v>
      </c>
      <c r="CYG3" s="396"/>
      <c r="CYH3" s="396" t="s">
        <v>3</v>
      </c>
      <c r="CYI3" s="396"/>
      <c r="CYJ3" s="396" t="s">
        <v>3</v>
      </c>
      <c r="CYK3" s="396"/>
      <c r="CYL3" s="396" t="s">
        <v>3</v>
      </c>
      <c r="CYM3" s="396"/>
      <c r="CYN3" s="396" t="s">
        <v>3</v>
      </c>
      <c r="CYO3" s="396"/>
      <c r="CYP3" s="396" t="s">
        <v>3</v>
      </c>
      <c r="CYQ3" s="396"/>
      <c r="CYR3" s="396" t="s">
        <v>3</v>
      </c>
      <c r="CYS3" s="396"/>
      <c r="CYT3" s="396" t="s">
        <v>3</v>
      </c>
      <c r="CYU3" s="396"/>
      <c r="CYV3" s="396" t="s">
        <v>3</v>
      </c>
      <c r="CYW3" s="396"/>
      <c r="CYX3" s="396" t="s">
        <v>3</v>
      </c>
      <c r="CYY3" s="396"/>
      <c r="CYZ3" s="396" t="s">
        <v>3</v>
      </c>
      <c r="CZA3" s="396"/>
      <c r="CZB3" s="396" t="s">
        <v>3</v>
      </c>
      <c r="CZC3" s="396"/>
      <c r="CZD3" s="396" t="s">
        <v>3</v>
      </c>
      <c r="CZE3" s="396"/>
      <c r="CZF3" s="396" t="s">
        <v>3</v>
      </c>
      <c r="CZG3" s="396"/>
      <c r="CZH3" s="396" t="s">
        <v>3</v>
      </c>
      <c r="CZI3" s="396"/>
      <c r="CZJ3" s="396" t="s">
        <v>3</v>
      </c>
      <c r="CZK3" s="396"/>
      <c r="CZL3" s="396" t="s">
        <v>3</v>
      </c>
      <c r="CZM3" s="396"/>
      <c r="CZN3" s="396" t="s">
        <v>3</v>
      </c>
      <c r="CZO3" s="396"/>
      <c r="CZP3" s="396" t="s">
        <v>3</v>
      </c>
      <c r="CZQ3" s="396"/>
      <c r="CZR3" s="396" t="s">
        <v>3</v>
      </c>
      <c r="CZS3" s="396"/>
      <c r="CZT3" s="396" t="s">
        <v>3</v>
      </c>
      <c r="CZU3" s="396"/>
      <c r="CZV3" s="396" t="s">
        <v>3</v>
      </c>
      <c r="CZW3" s="396"/>
      <c r="CZX3" s="396" t="s">
        <v>3</v>
      </c>
      <c r="CZY3" s="396"/>
      <c r="CZZ3" s="396" t="s">
        <v>3</v>
      </c>
      <c r="DAA3" s="396"/>
      <c r="DAB3" s="396" t="s">
        <v>3</v>
      </c>
      <c r="DAC3" s="396"/>
      <c r="DAD3" s="396" t="s">
        <v>3</v>
      </c>
      <c r="DAE3" s="396"/>
      <c r="DAF3" s="396" t="s">
        <v>3</v>
      </c>
      <c r="DAG3" s="396"/>
      <c r="DAH3" s="396" t="s">
        <v>3</v>
      </c>
      <c r="DAI3" s="396"/>
      <c r="DAJ3" s="396" t="s">
        <v>3</v>
      </c>
      <c r="DAK3" s="396"/>
      <c r="DAL3" s="396" t="s">
        <v>3</v>
      </c>
      <c r="DAM3" s="396"/>
      <c r="DAN3" s="396" t="s">
        <v>3</v>
      </c>
      <c r="DAO3" s="396"/>
      <c r="DAP3" s="396" t="s">
        <v>3</v>
      </c>
      <c r="DAQ3" s="396"/>
      <c r="DAR3" s="396" t="s">
        <v>3</v>
      </c>
      <c r="DAS3" s="396"/>
      <c r="DAT3" s="396" t="s">
        <v>3</v>
      </c>
      <c r="DAU3" s="396"/>
      <c r="DAV3" s="396" t="s">
        <v>3</v>
      </c>
      <c r="DAW3" s="396"/>
      <c r="DAX3" s="396" t="s">
        <v>3</v>
      </c>
      <c r="DAY3" s="396"/>
      <c r="DAZ3" s="396" t="s">
        <v>3</v>
      </c>
      <c r="DBA3" s="396"/>
      <c r="DBB3" s="396" t="s">
        <v>3</v>
      </c>
      <c r="DBC3" s="396"/>
      <c r="DBD3" s="396" t="s">
        <v>3</v>
      </c>
      <c r="DBE3" s="396"/>
      <c r="DBF3" s="396" t="s">
        <v>3</v>
      </c>
      <c r="DBG3" s="396"/>
      <c r="DBH3" s="396" t="s">
        <v>3</v>
      </c>
      <c r="DBI3" s="396"/>
      <c r="DBJ3" s="396" t="s">
        <v>3</v>
      </c>
      <c r="DBK3" s="396"/>
      <c r="DBL3" s="396" t="s">
        <v>3</v>
      </c>
      <c r="DBM3" s="396"/>
      <c r="DBN3" s="396" t="s">
        <v>3</v>
      </c>
      <c r="DBO3" s="396"/>
      <c r="DBP3" s="396" t="s">
        <v>3</v>
      </c>
      <c r="DBQ3" s="396"/>
      <c r="DBR3" s="396" t="s">
        <v>3</v>
      </c>
      <c r="DBS3" s="396"/>
      <c r="DBT3" s="396" t="s">
        <v>3</v>
      </c>
      <c r="DBU3" s="396"/>
      <c r="DBV3" s="396" t="s">
        <v>3</v>
      </c>
      <c r="DBW3" s="396"/>
      <c r="DBX3" s="396" t="s">
        <v>3</v>
      </c>
      <c r="DBY3" s="396"/>
      <c r="DBZ3" s="396" t="s">
        <v>3</v>
      </c>
      <c r="DCA3" s="396"/>
      <c r="DCB3" s="396" t="s">
        <v>3</v>
      </c>
      <c r="DCC3" s="396"/>
      <c r="DCD3" s="396" t="s">
        <v>3</v>
      </c>
      <c r="DCE3" s="396"/>
      <c r="DCF3" s="396" t="s">
        <v>3</v>
      </c>
      <c r="DCG3" s="396"/>
      <c r="DCH3" s="396" t="s">
        <v>3</v>
      </c>
      <c r="DCI3" s="396"/>
      <c r="DCJ3" s="396" t="s">
        <v>3</v>
      </c>
      <c r="DCK3" s="396"/>
      <c r="DCL3" s="396" t="s">
        <v>3</v>
      </c>
      <c r="DCM3" s="396"/>
      <c r="DCN3" s="396" t="s">
        <v>3</v>
      </c>
      <c r="DCO3" s="396"/>
      <c r="DCP3" s="396" t="s">
        <v>3</v>
      </c>
      <c r="DCQ3" s="396"/>
      <c r="DCR3" s="396" t="s">
        <v>3</v>
      </c>
      <c r="DCS3" s="396"/>
      <c r="DCT3" s="396" t="s">
        <v>3</v>
      </c>
      <c r="DCU3" s="396"/>
      <c r="DCV3" s="396" t="s">
        <v>3</v>
      </c>
      <c r="DCW3" s="396"/>
      <c r="DCX3" s="396" t="s">
        <v>3</v>
      </c>
      <c r="DCY3" s="396"/>
      <c r="DCZ3" s="396" t="s">
        <v>3</v>
      </c>
      <c r="DDA3" s="396"/>
      <c r="DDB3" s="396" t="s">
        <v>3</v>
      </c>
      <c r="DDC3" s="396"/>
      <c r="DDD3" s="396" t="s">
        <v>3</v>
      </c>
      <c r="DDE3" s="396"/>
      <c r="DDF3" s="396" t="s">
        <v>3</v>
      </c>
      <c r="DDG3" s="396"/>
      <c r="DDH3" s="396" t="s">
        <v>3</v>
      </c>
      <c r="DDI3" s="396"/>
      <c r="DDJ3" s="396" t="s">
        <v>3</v>
      </c>
      <c r="DDK3" s="396"/>
      <c r="DDL3" s="396" t="s">
        <v>3</v>
      </c>
      <c r="DDM3" s="396"/>
      <c r="DDN3" s="396" t="s">
        <v>3</v>
      </c>
      <c r="DDO3" s="396"/>
      <c r="DDP3" s="396" t="s">
        <v>3</v>
      </c>
      <c r="DDQ3" s="396"/>
      <c r="DDR3" s="396" t="s">
        <v>3</v>
      </c>
      <c r="DDS3" s="396"/>
      <c r="DDT3" s="396" t="s">
        <v>3</v>
      </c>
      <c r="DDU3" s="396"/>
      <c r="DDV3" s="396" t="s">
        <v>3</v>
      </c>
      <c r="DDW3" s="396"/>
      <c r="DDX3" s="396" t="s">
        <v>3</v>
      </c>
      <c r="DDY3" s="396"/>
      <c r="DDZ3" s="396" t="s">
        <v>3</v>
      </c>
      <c r="DEA3" s="396"/>
      <c r="DEB3" s="396" t="s">
        <v>3</v>
      </c>
      <c r="DEC3" s="396"/>
      <c r="DED3" s="396" t="s">
        <v>3</v>
      </c>
      <c r="DEE3" s="396"/>
      <c r="DEF3" s="396" t="s">
        <v>3</v>
      </c>
      <c r="DEG3" s="396"/>
      <c r="DEH3" s="396" t="s">
        <v>3</v>
      </c>
      <c r="DEI3" s="396"/>
      <c r="DEJ3" s="396" t="s">
        <v>3</v>
      </c>
      <c r="DEK3" s="396"/>
      <c r="DEL3" s="396" t="s">
        <v>3</v>
      </c>
      <c r="DEM3" s="396"/>
      <c r="DEN3" s="396" t="s">
        <v>3</v>
      </c>
      <c r="DEO3" s="396"/>
      <c r="DEP3" s="396" t="s">
        <v>3</v>
      </c>
      <c r="DEQ3" s="396"/>
      <c r="DER3" s="396" t="s">
        <v>3</v>
      </c>
      <c r="DES3" s="396"/>
      <c r="DET3" s="396" t="s">
        <v>3</v>
      </c>
      <c r="DEU3" s="396"/>
      <c r="DEV3" s="396" t="s">
        <v>3</v>
      </c>
      <c r="DEW3" s="396"/>
      <c r="DEX3" s="396" t="s">
        <v>3</v>
      </c>
      <c r="DEY3" s="396"/>
      <c r="DEZ3" s="396" t="s">
        <v>3</v>
      </c>
      <c r="DFA3" s="396"/>
      <c r="DFB3" s="396" t="s">
        <v>3</v>
      </c>
      <c r="DFC3" s="396"/>
      <c r="DFD3" s="396" t="s">
        <v>3</v>
      </c>
      <c r="DFE3" s="396"/>
      <c r="DFF3" s="396" t="s">
        <v>3</v>
      </c>
      <c r="DFG3" s="396"/>
      <c r="DFH3" s="396" t="s">
        <v>3</v>
      </c>
      <c r="DFI3" s="396"/>
      <c r="DFJ3" s="396" t="s">
        <v>3</v>
      </c>
      <c r="DFK3" s="396"/>
      <c r="DFL3" s="396" t="s">
        <v>3</v>
      </c>
      <c r="DFM3" s="396"/>
      <c r="DFN3" s="396" t="s">
        <v>3</v>
      </c>
      <c r="DFO3" s="396"/>
      <c r="DFP3" s="396" t="s">
        <v>3</v>
      </c>
      <c r="DFQ3" s="396"/>
      <c r="DFR3" s="396" t="s">
        <v>3</v>
      </c>
      <c r="DFS3" s="396"/>
      <c r="DFT3" s="396" t="s">
        <v>3</v>
      </c>
      <c r="DFU3" s="396"/>
      <c r="DFV3" s="396" t="s">
        <v>3</v>
      </c>
      <c r="DFW3" s="396"/>
      <c r="DFX3" s="396" t="s">
        <v>3</v>
      </c>
      <c r="DFY3" s="396"/>
      <c r="DFZ3" s="396" t="s">
        <v>3</v>
      </c>
      <c r="DGA3" s="396"/>
      <c r="DGB3" s="396" t="s">
        <v>3</v>
      </c>
      <c r="DGC3" s="396"/>
      <c r="DGD3" s="396" t="s">
        <v>3</v>
      </c>
      <c r="DGE3" s="396"/>
      <c r="DGF3" s="396" t="s">
        <v>3</v>
      </c>
      <c r="DGG3" s="396"/>
      <c r="DGH3" s="396" t="s">
        <v>3</v>
      </c>
      <c r="DGI3" s="396"/>
      <c r="DGJ3" s="396" t="s">
        <v>3</v>
      </c>
      <c r="DGK3" s="396"/>
      <c r="DGL3" s="396" t="s">
        <v>3</v>
      </c>
      <c r="DGM3" s="396"/>
      <c r="DGN3" s="396" t="s">
        <v>3</v>
      </c>
      <c r="DGO3" s="396"/>
      <c r="DGP3" s="396" t="s">
        <v>3</v>
      </c>
      <c r="DGQ3" s="396"/>
      <c r="DGR3" s="396" t="s">
        <v>3</v>
      </c>
      <c r="DGS3" s="396"/>
      <c r="DGT3" s="396" t="s">
        <v>3</v>
      </c>
      <c r="DGU3" s="396"/>
      <c r="DGV3" s="396" t="s">
        <v>3</v>
      </c>
      <c r="DGW3" s="396"/>
      <c r="DGX3" s="396" t="s">
        <v>3</v>
      </c>
      <c r="DGY3" s="396"/>
      <c r="DGZ3" s="396" t="s">
        <v>3</v>
      </c>
      <c r="DHA3" s="396"/>
      <c r="DHB3" s="396" t="s">
        <v>3</v>
      </c>
      <c r="DHC3" s="396"/>
      <c r="DHD3" s="396" t="s">
        <v>3</v>
      </c>
      <c r="DHE3" s="396"/>
      <c r="DHF3" s="396" t="s">
        <v>3</v>
      </c>
      <c r="DHG3" s="396"/>
      <c r="DHH3" s="396" t="s">
        <v>3</v>
      </c>
      <c r="DHI3" s="396"/>
      <c r="DHJ3" s="396" t="s">
        <v>3</v>
      </c>
      <c r="DHK3" s="396"/>
      <c r="DHL3" s="396" t="s">
        <v>3</v>
      </c>
      <c r="DHM3" s="396"/>
      <c r="DHN3" s="396" t="s">
        <v>3</v>
      </c>
      <c r="DHO3" s="396"/>
      <c r="DHP3" s="396" t="s">
        <v>3</v>
      </c>
      <c r="DHQ3" s="396"/>
      <c r="DHR3" s="396" t="s">
        <v>3</v>
      </c>
      <c r="DHS3" s="396"/>
      <c r="DHT3" s="396" t="s">
        <v>3</v>
      </c>
      <c r="DHU3" s="396"/>
      <c r="DHV3" s="396" t="s">
        <v>3</v>
      </c>
      <c r="DHW3" s="396"/>
      <c r="DHX3" s="396" t="s">
        <v>3</v>
      </c>
      <c r="DHY3" s="396"/>
      <c r="DHZ3" s="396" t="s">
        <v>3</v>
      </c>
      <c r="DIA3" s="396"/>
      <c r="DIB3" s="396" t="s">
        <v>3</v>
      </c>
      <c r="DIC3" s="396"/>
      <c r="DID3" s="396" t="s">
        <v>3</v>
      </c>
      <c r="DIE3" s="396"/>
      <c r="DIF3" s="396" t="s">
        <v>3</v>
      </c>
      <c r="DIG3" s="396"/>
      <c r="DIH3" s="396" t="s">
        <v>3</v>
      </c>
      <c r="DII3" s="396"/>
      <c r="DIJ3" s="396" t="s">
        <v>3</v>
      </c>
      <c r="DIK3" s="396"/>
      <c r="DIL3" s="396" t="s">
        <v>3</v>
      </c>
      <c r="DIM3" s="396"/>
      <c r="DIN3" s="396" t="s">
        <v>3</v>
      </c>
      <c r="DIO3" s="396"/>
      <c r="DIP3" s="396" t="s">
        <v>3</v>
      </c>
      <c r="DIQ3" s="396"/>
      <c r="DIR3" s="396" t="s">
        <v>3</v>
      </c>
      <c r="DIS3" s="396"/>
      <c r="DIT3" s="396" t="s">
        <v>3</v>
      </c>
      <c r="DIU3" s="396"/>
      <c r="DIV3" s="396" t="s">
        <v>3</v>
      </c>
      <c r="DIW3" s="396"/>
      <c r="DIX3" s="396" t="s">
        <v>3</v>
      </c>
      <c r="DIY3" s="396"/>
      <c r="DIZ3" s="396" t="s">
        <v>3</v>
      </c>
      <c r="DJA3" s="396"/>
      <c r="DJB3" s="396" t="s">
        <v>3</v>
      </c>
      <c r="DJC3" s="396"/>
      <c r="DJD3" s="396" t="s">
        <v>3</v>
      </c>
      <c r="DJE3" s="396"/>
      <c r="DJF3" s="396" t="s">
        <v>3</v>
      </c>
      <c r="DJG3" s="396"/>
      <c r="DJH3" s="396" t="s">
        <v>3</v>
      </c>
      <c r="DJI3" s="396"/>
      <c r="DJJ3" s="396" t="s">
        <v>3</v>
      </c>
      <c r="DJK3" s="396"/>
      <c r="DJL3" s="396" t="s">
        <v>3</v>
      </c>
      <c r="DJM3" s="396"/>
      <c r="DJN3" s="396" t="s">
        <v>3</v>
      </c>
      <c r="DJO3" s="396"/>
      <c r="DJP3" s="396" t="s">
        <v>3</v>
      </c>
      <c r="DJQ3" s="396"/>
      <c r="DJR3" s="396" t="s">
        <v>3</v>
      </c>
      <c r="DJS3" s="396"/>
      <c r="DJT3" s="396" t="s">
        <v>3</v>
      </c>
      <c r="DJU3" s="396"/>
      <c r="DJV3" s="396" t="s">
        <v>3</v>
      </c>
      <c r="DJW3" s="396"/>
      <c r="DJX3" s="396" t="s">
        <v>3</v>
      </c>
      <c r="DJY3" s="396"/>
      <c r="DJZ3" s="396" t="s">
        <v>3</v>
      </c>
      <c r="DKA3" s="396"/>
      <c r="DKB3" s="396" t="s">
        <v>3</v>
      </c>
      <c r="DKC3" s="396"/>
      <c r="DKD3" s="396" t="s">
        <v>3</v>
      </c>
      <c r="DKE3" s="396"/>
      <c r="DKF3" s="396" t="s">
        <v>3</v>
      </c>
      <c r="DKG3" s="396"/>
      <c r="DKH3" s="396" t="s">
        <v>3</v>
      </c>
      <c r="DKI3" s="396"/>
      <c r="DKJ3" s="396" t="s">
        <v>3</v>
      </c>
      <c r="DKK3" s="396"/>
      <c r="DKL3" s="396" t="s">
        <v>3</v>
      </c>
      <c r="DKM3" s="396"/>
      <c r="DKN3" s="396" t="s">
        <v>3</v>
      </c>
      <c r="DKO3" s="396"/>
      <c r="DKP3" s="396" t="s">
        <v>3</v>
      </c>
      <c r="DKQ3" s="396"/>
      <c r="DKR3" s="396" t="s">
        <v>3</v>
      </c>
      <c r="DKS3" s="396"/>
      <c r="DKT3" s="396" t="s">
        <v>3</v>
      </c>
      <c r="DKU3" s="396"/>
      <c r="DKV3" s="396" t="s">
        <v>3</v>
      </c>
      <c r="DKW3" s="396"/>
      <c r="DKX3" s="396" t="s">
        <v>3</v>
      </c>
      <c r="DKY3" s="396"/>
      <c r="DKZ3" s="396" t="s">
        <v>3</v>
      </c>
      <c r="DLA3" s="396"/>
      <c r="DLB3" s="396" t="s">
        <v>3</v>
      </c>
      <c r="DLC3" s="396"/>
      <c r="DLD3" s="396" t="s">
        <v>3</v>
      </c>
      <c r="DLE3" s="396"/>
      <c r="DLF3" s="396" t="s">
        <v>3</v>
      </c>
      <c r="DLG3" s="396"/>
      <c r="DLH3" s="396" t="s">
        <v>3</v>
      </c>
      <c r="DLI3" s="396"/>
      <c r="DLJ3" s="396" t="s">
        <v>3</v>
      </c>
      <c r="DLK3" s="396"/>
      <c r="DLL3" s="396" t="s">
        <v>3</v>
      </c>
      <c r="DLM3" s="396"/>
      <c r="DLN3" s="396" t="s">
        <v>3</v>
      </c>
      <c r="DLO3" s="396"/>
      <c r="DLP3" s="396" t="s">
        <v>3</v>
      </c>
      <c r="DLQ3" s="396"/>
      <c r="DLR3" s="396" t="s">
        <v>3</v>
      </c>
      <c r="DLS3" s="396"/>
      <c r="DLT3" s="396" t="s">
        <v>3</v>
      </c>
      <c r="DLU3" s="396"/>
      <c r="DLV3" s="396" t="s">
        <v>3</v>
      </c>
      <c r="DLW3" s="396"/>
      <c r="DLX3" s="396" t="s">
        <v>3</v>
      </c>
      <c r="DLY3" s="396"/>
      <c r="DLZ3" s="396" t="s">
        <v>3</v>
      </c>
      <c r="DMA3" s="396"/>
      <c r="DMB3" s="396" t="s">
        <v>3</v>
      </c>
      <c r="DMC3" s="396"/>
      <c r="DMD3" s="396" t="s">
        <v>3</v>
      </c>
      <c r="DME3" s="396"/>
      <c r="DMF3" s="396" t="s">
        <v>3</v>
      </c>
      <c r="DMG3" s="396"/>
      <c r="DMH3" s="396" t="s">
        <v>3</v>
      </c>
      <c r="DMI3" s="396"/>
      <c r="DMJ3" s="396" t="s">
        <v>3</v>
      </c>
      <c r="DMK3" s="396"/>
      <c r="DML3" s="396" t="s">
        <v>3</v>
      </c>
      <c r="DMM3" s="396"/>
      <c r="DMN3" s="396" t="s">
        <v>3</v>
      </c>
      <c r="DMO3" s="396"/>
      <c r="DMP3" s="396" t="s">
        <v>3</v>
      </c>
      <c r="DMQ3" s="396"/>
      <c r="DMR3" s="396" t="s">
        <v>3</v>
      </c>
      <c r="DMS3" s="396"/>
      <c r="DMT3" s="396" t="s">
        <v>3</v>
      </c>
      <c r="DMU3" s="396"/>
      <c r="DMV3" s="396" t="s">
        <v>3</v>
      </c>
      <c r="DMW3" s="396"/>
      <c r="DMX3" s="396" t="s">
        <v>3</v>
      </c>
      <c r="DMY3" s="396"/>
      <c r="DMZ3" s="396" t="s">
        <v>3</v>
      </c>
      <c r="DNA3" s="396"/>
      <c r="DNB3" s="396" t="s">
        <v>3</v>
      </c>
      <c r="DNC3" s="396"/>
      <c r="DND3" s="396" t="s">
        <v>3</v>
      </c>
      <c r="DNE3" s="396"/>
      <c r="DNF3" s="396" t="s">
        <v>3</v>
      </c>
      <c r="DNG3" s="396"/>
      <c r="DNH3" s="396" t="s">
        <v>3</v>
      </c>
      <c r="DNI3" s="396"/>
      <c r="DNJ3" s="396" t="s">
        <v>3</v>
      </c>
      <c r="DNK3" s="396"/>
      <c r="DNL3" s="396" t="s">
        <v>3</v>
      </c>
      <c r="DNM3" s="396"/>
      <c r="DNN3" s="396" t="s">
        <v>3</v>
      </c>
      <c r="DNO3" s="396"/>
      <c r="DNP3" s="396" t="s">
        <v>3</v>
      </c>
      <c r="DNQ3" s="396"/>
      <c r="DNR3" s="396" t="s">
        <v>3</v>
      </c>
      <c r="DNS3" s="396"/>
      <c r="DNT3" s="396" t="s">
        <v>3</v>
      </c>
      <c r="DNU3" s="396"/>
      <c r="DNV3" s="396" t="s">
        <v>3</v>
      </c>
      <c r="DNW3" s="396"/>
      <c r="DNX3" s="396" t="s">
        <v>3</v>
      </c>
      <c r="DNY3" s="396"/>
      <c r="DNZ3" s="396" t="s">
        <v>3</v>
      </c>
      <c r="DOA3" s="396"/>
      <c r="DOB3" s="396" t="s">
        <v>3</v>
      </c>
      <c r="DOC3" s="396"/>
      <c r="DOD3" s="396" t="s">
        <v>3</v>
      </c>
      <c r="DOE3" s="396"/>
      <c r="DOF3" s="396" t="s">
        <v>3</v>
      </c>
      <c r="DOG3" s="396"/>
      <c r="DOH3" s="396" t="s">
        <v>3</v>
      </c>
      <c r="DOI3" s="396"/>
      <c r="DOJ3" s="396" t="s">
        <v>3</v>
      </c>
      <c r="DOK3" s="396"/>
      <c r="DOL3" s="396" t="s">
        <v>3</v>
      </c>
      <c r="DOM3" s="396"/>
      <c r="DON3" s="396" t="s">
        <v>3</v>
      </c>
      <c r="DOO3" s="396"/>
      <c r="DOP3" s="396" t="s">
        <v>3</v>
      </c>
      <c r="DOQ3" s="396"/>
      <c r="DOR3" s="396" t="s">
        <v>3</v>
      </c>
      <c r="DOS3" s="396"/>
      <c r="DOT3" s="396" t="s">
        <v>3</v>
      </c>
      <c r="DOU3" s="396"/>
      <c r="DOV3" s="396" t="s">
        <v>3</v>
      </c>
      <c r="DOW3" s="396"/>
      <c r="DOX3" s="396" t="s">
        <v>3</v>
      </c>
      <c r="DOY3" s="396"/>
      <c r="DOZ3" s="396" t="s">
        <v>3</v>
      </c>
      <c r="DPA3" s="396"/>
      <c r="DPB3" s="396" t="s">
        <v>3</v>
      </c>
      <c r="DPC3" s="396"/>
      <c r="DPD3" s="396" t="s">
        <v>3</v>
      </c>
      <c r="DPE3" s="396"/>
      <c r="DPF3" s="396" t="s">
        <v>3</v>
      </c>
      <c r="DPG3" s="396"/>
      <c r="DPH3" s="396" t="s">
        <v>3</v>
      </c>
      <c r="DPI3" s="396"/>
      <c r="DPJ3" s="396" t="s">
        <v>3</v>
      </c>
      <c r="DPK3" s="396"/>
      <c r="DPL3" s="396" t="s">
        <v>3</v>
      </c>
      <c r="DPM3" s="396"/>
      <c r="DPN3" s="396" t="s">
        <v>3</v>
      </c>
      <c r="DPO3" s="396"/>
      <c r="DPP3" s="396" t="s">
        <v>3</v>
      </c>
      <c r="DPQ3" s="396"/>
      <c r="DPR3" s="396" t="s">
        <v>3</v>
      </c>
      <c r="DPS3" s="396"/>
      <c r="DPT3" s="396" t="s">
        <v>3</v>
      </c>
      <c r="DPU3" s="396"/>
      <c r="DPV3" s="396" t="s">
        <v>3</v>
      </c>
      <c r="DPW3" s="396"/>
      <c r="DPX3" s="396" t="s">
        <v>3</v>
      </c>
      <c r="DPY3" s="396"/>
      <c r="DPZ3" s="396" t="s">
        <v>3</v>
      </c>
      <c r="DQA3" s="396"/>
      <c r="DQB3" s="396" t="s">
        <v>3</v>
      </c>
      <c r="DQC3" s="396"/>
      <c r="DQD3" s="396" t="s">
        <v>3</v>
      </c>
      <c r="DQE3" s="396"/>
      <c r="DQF3" s="396" t="s">
        <v>3</v>
      </c>
      <c r="DQG3" s="396"/>
      <c r="DQH3" s="396" t="s">
        <v>3</v>
      </c>
      <c r="DQI3" s="396"/>
      <c r="DQJ3" s="396" t="s">
        <v>3</v>
      </c>
      <c r="DQK3" s="396"/>
      <c r="DQL3" s="396" t="s">
        <v>3</v>
      </c>
      <c r="DQM3" s="396"/>
      <c r="DQN3" s="396" t="s">
        <v>3</v>
      </c>
      <c r="DQO3" s="396"/>
      <c r="DQP3" s="396" t="s">
        <v>3</v>
      </c>
      <c r="DQQ3" s="396"/>
      <c r="DQR3" s="396" t="s">
        <v>3</v>
      </c>
      <c r="DQS3" s="396"/>
      <c r="DQT3" s="396" t="s">
        <v>3</v>
      </c>
      <c r="DQU3" s="396"/>
      <c r="DQV3" s="396" t="s">
        <v>3</v>
      </c>
      <c r="DQW3" s="396"/>
      <c r="DQX3" s="396" t="s">
        <v>3</v>
      </c>
      <c r="DQY3" s="396"/>
      <c r="DQZ3" s="396" t="s">
        <v>3</v>
      </c>
      <c r="DRA3" s="396"/>
      <c r="DRB3" s="396" t="s">
        <v>3</v>
      </c>
      <c r="DRC3" s="396"/>
      <c r="DRD3" s="396" t="s">
        <v>3</v>
      </c>
      <c r="DRE3" s="396"/>
      <c r="DRF3" s="396" t="s">
        <v>3</v>
      </c>
      <c r="DRG3" s="396"/>
      <c r="DRH3" s="396" t="s">
        <v>3</v>
      </c>
      <c r="DRI3" s="396"/>
      <c r="DRJ3" s="396" t="s">
        <v>3</v>
      </c>
      <c r="DRK3" s="396"/>
      <c r="DRL3" s="396" t="s">
        <v>3</v>
      </c>
      <c r="DRM3" s="396"/>
      <c r="DRN3" s="396" t="s">
        <v>3</v>
      </c>
      <c r="DRO3" s="396"/>
      <c r="DRP3" s="396" t="s">
        <v>3</v>
      </c>
      <c r="DRQ3" s="396"/>
      <c r="DRR3" s="396" t="s">
        <v>3</v>
      </c>
      <c r="DRS3" s="396"/>
      <c r="DRT3" s="396" t="s">
        <v>3</v>
      </c>
      <c r="DRU3" s="396"/>
      <c r="DRV3" s="396" t="s">
        <v>3</v>
      </c>
      <c r="DRW3" s="396"/>
      <c r="DRX3" s="396" t="s">
        <v>3</v>
      </c>
      <c r="DRY3" s="396"/>
      <c r="DRZ3" s="396" t="s">
        <v>3</v>
      </c>
      <c r="DSA3" s="396"/>
      <c r="DSB3" s="396" t="s">
        <v>3</v>
      </c>
      <c r="DSC3" s="396"/>
      <c r="DSD3" s="396" t="s">
        <v>3</v>
      </c>
      <c r="DSE3" s="396"/>
      <c r="DSF3" s="396" t="s">
        <v>3</v>
      </c>
      <c r="DSG3" s="396"/>
      <c r="DSH3" s="396" t="s">
        <v>3</v>
      </c>
      <c r="DSI3" s="396"/>
      <c r="DSJ3" s="396" t="s">
        <v>3</v>
      </c>
      <c r="DSK3" s="396"/>
      <c r="DSL3" s="396" t="s">
        <v>3</v>
      </c>
      <c r="DSM3" s="396"/>
      <c r="DSN3" s="396" t="s">
        <v>3</v>
      </c>
      <c r="DSO3" s="396"/>
      <c r="DSP3" s="396" t="s">
        <v>3</v>
      </c>
      <c r="DSQ3" s="396"/>
      <c r="DSR3" s="396" t="s">
        <v>3</v>
      </c>
      <c r="DSS3" s="396"/>
      <c r="DST3" s="396" t="s">
        <v>3</v>
      </c>
      <c r="DSU3" s="396"/>
      <c r="DSV3" s="396" t="s">
        <v>3</v>
      </c>
      <c r="DSW3" s="396"/>
      <c r="DSX3" s="396" t="s">
        <v>3</v>
      </c>
      <c r="DSY3" s="396"/>
      <c r="DSZ3" s="396" t="s">
        <v>3</v>
      </c>
      <c r="DTA3" s="396"/>
      <c r="DTB3" s="396" t="s">
        <v>3</v>
      </c>
      <c r="DTC3" s="396"/>
      <c r="DTD3" s="396" t="s">
        <v>3</v>
      </c>
      <c r="DTE3" s="396"/>
      <c r="DTF3" s="396" t="s">
        <v>3</v>
      </c>
      <c r="DTG3" s="396"/>
      <c r="DTH3" s="396" t="s">
        <v>3</v>
      </c>
      <c r="DTI3" s="396"/>
      <c r="DTJ3" s="396" t="s">
        <v>3</v>
      </c>
      <c r="DTK3" s="396"/>
      <c r="DTL3" s="396" t="s">
        <v>3</v>
      </c>
      <c r="DTM3" s="396"/>
      <c r="DTN3" s="396" t="s">
        <v>3</v>
      </c>
      <c r="DTO3" s="396"/>
      <c r="DTP3" s="396" t="s">
        <v>3</v>
      </c>
      <c r="DTQ3" s="396"/>
      <c r="DTR3" s="396" t="s">
        <v>3</v>
      </c>
      <c r="DTS3" s="396"/>
      <c r="DTT3" s="396" t="s">
        <v>3</v>
      </c>
      <c r="DTU3" s="396"/>
      <c r="DTV3" s="396" t="s">
        <v>3</v>
      </c>
      <c r="DTW3" s="396"/>
      <c r="DTX3" s="396" t="s">
        <v>3</v>
      </c>
      <c r="DTY3" s="396"/>
      <c r="DTZ3" s="396" t="s">
        <v>3</v>
      </c>
      <c r="DUA3" s="396"/>
      <c r="DUB3" s="396" t="s">
        <v>3</v>
      </c>
      <c r="DUC3" s="396"/>
      <c r="DUD3" s="396" t="s">
        <v>3</v>
      </c>
      <c r="DUE3" s="396"/>
      <c r="DUF3" s="396" t="s">
        <v>3</v>
      </c>
      <c r="DUG3" s="396"/>
      <c r="DUH3" s="396" t="s">
        <v>3</v>
      </c>
      <c r="DUI3" s="396"/>
      <c r="DUJ3" s="396" t="s">
        <v>3</v>
      </c>
      <c r="DUK3" s="396"/>
      <c r="DUL3" s="396" t="s">
        <v>3</v>
      </c>
      <c r="DUM3" s="396"/>
      <c r="DUN3" s="396" t="s">
        <v>3</v>
      </c>
      <c r="DUO3" s="396"/>
      <c r="DUP3" s="396" t="s">
        <v>3</v>
      </c>
      <c r="DUQ3" s="396"/>
      <c r="DUR3" s="396" t="s">
        <v>3</v>
      </c>
      <c r="DUS3" s="396"/>
      <c r="DUT3" s="396" t="s">
        <v>3</v>
      </c>
      <c r="DUU3" s="396"/>
      <c r="DUV3" s="396" t="s">
        <v>3</v>
      </c>
      <c r="DUW3" s="396"/>
      <c r="DUX3" s="396" t="s">
        <v>3</v>
      </c>
      <c r="DUY3" s="396"/>
      <c r="DUZ3" s="396" t="s">
        <v>3</v>
      </c>
      <c r="DVA3" s="396"/>
      <c r="DVB3" s="396" t="s">
        <v>3</v>
      </c>
      <c r="DVC3" s="396"/>
      <c r="DVD3" s="396" t="s">
        <v>3</v>
      </c>
      <c r="DVE3" s="396"/>
      <c r="DVF3" s="396" t="s">
        <v>3</v>
      </c>
      <c r="DVG3" s="396"/>
      <c r="DVH3" s="396" t="s">
        <v>3</v>
      </c>
      <c r="DVI3" s="396"/>
      <c r="DVJ3" s="396" t="s">
        <v>3</v>
      </c>
      <c r="DVK3" s="396"/>
      <c r="DVL3" s="396" t="s">
        <v>3</v>
      </c>
      <c r="DVM3" s="396"/>
      <c r="DVN3" s="396" t="s">
        <v>3</v>
      </c>
      <c r="DVO3" s="396"/>
      <c r="DVP3" s="396" t="s">
        <v>3</v>
      </c>
      <c r="DVQ3" s="396"/>
      <c r="DVR3" s="396" t="s">
        <v>3</v>
      </c>
      <c r="DVS3" s="396"/>
      <c r="DVT3" s="396" t="s">
        <v>3</v>
      </c>
      <c r="DVU3" s="396"/>
      <c r="DVV3" s="396" t="s">
        <v>3</v>
      </c>
      <c r="DVW3" s="396"/>
      <c r="DVX3" s="396" t="s">
        <v>3</v>
      </c>
      <c r="DVY3" s="396"/>
      <c r="DVZ3" s="396" t="s">
        <v>3</v>
      </c>
      <c r="DWA3" s="396"/>
      <c r="DWB3" s="396" t="s">
        <v>3</v>
      </c>
      <c r="DWC3" s="396"/>
      <c r="DWD3" s="396" t="s">
        <v>3</v>
      </c>
      <c r="DWE3" s="396"/>
      <c r="DWF3" s="396" t="s">
        <v>3</v>
      </c>
      <c r="DWG3" s="396"/>
      <c r="DWH3" s="396" t="s">
        <v>3</v>
      </c>
      <c r="DWI3" s="396"/>
      <c r="DWJ3" s="396" t="s">
        <v>3</v>
      </c>
      <c r="DWK3" s="396"/>
      <c r="DWL3" s="396" t="s">
        <v>3</v>
      </c>
      <c r="DWM3" s="396"/>
      <c r="DWN3" s="396" t="s">
        <v>3</v>
      </c>
      <c r="DWO3" s="396"/>
      <c r="DWP3" s="396" t="s">
        <v>3</v>
      </c>
      <c r="DWQ3" s="396"/>
      <c r="DWR3" s="396" t="s">
        <v>3</v>
      </c>
      <c r="DWS3" s="396"/>
      <c r="DWT3" s="396" t="s">
        <v>3</v>
      </c>
      <c r="DWU3" s="396"/>
      <c r="DWV3" s="396" t="s">
        <v>3</v>
      </c>
      <c r="DWW3" s="396"/>
      <c r="DWX3" s="396" t="s">
        <v>3</v>
      </c>
      <c r="DWY3" s="396"/>
      <c r="DWZ3" s="396" t="s">
        <v>3</v>
      </c>
      <c r="DXA3" s="396"/>
      <c r="DXB3" s="396" t="s">
        <v>3</v>
      </c>
      <c r="DXC3" s="396"/>
      <c r="DXD3" s="396" t="s">
        <v>3</v>
      </c>
      <c r="DXE3" s="396"/>
      <c r="DXF3" s="396" t="s">
        <v>3</v>
      </c>
      <c r="DXG3" s="396"/>
      <c r="DXH3" s="396" t="s">
        <v>3</v>
      </c>
      <c r="DXI3" s="396"/>
      <c r="DXJ3" s="396" t="s">
        <v>3</v>
      </c>
      <c r="DXK3" s="396"/>
      <c r="DXL3" s="396" t="s">
        <v>3</v>
      </c>
      <c r="DXM3" s="396"/>
      <c r="DXN3" s="396" t="s">
        <v>3</v>
      </c>
      <c r="DXO3" s="396"/>
      <c r="DXP3" s="396" t="s">
        <v>3</v>
      </c>
      <c r="DXQ3" s="396"/>
      <c r="DXR3" s="396" t="s">
        <v>3</v>
      </c>
      <c r="DXS3" s="396"/>
      <c r="DXT3" s="396" t="s">
        <v>3</v>
      </c>
      <c r="DXU3" s="396"/>
      <c r="DXV3" s="396" t="s">
        <v>3</v>
      </c>
      <c r="DXW3" s="396"/>
      <c r="DXX3" s="396" t="s">
        <v>3</v>
      </c>
      <c r="DXY3" s="396"/>
      <c r="DXZ3" s="396" t="s">
        <v>3</v>
      </c>
      <c r="DYA3" s="396"/>
      <c r="DYB3" s="396" t="s">
        <v>3</v>
      </c>
      <c r="DYC3" s="396"/>
      <c r="DYD3" s="396" t="s">
        <v>3</v>
      </c>
      <c r="DYE3" s="396"/>
      <c r="DYF3" s="396" t="s">
        <v>3</v>
      </c>
      <c r="DYG3" s="396"/>
      <c r="DYH3" s="396" t="s">
        <v>3</v>
      </c>
      <c r="DYI3" s="396"/>
      <c r="DYJ3" s="396" t="s">
        <v>3</v>
      </c>
      <c r="DYK3" s="396"/>
      <c r="DYL3" s="396" t="s">
        <v>3</v>
      </c>
      <c r="DYM3" s="396"/>
      <c r="DYN3" s="396" t="s">
        <v>3</v>
      </c>
      <c r="DYO3" s="396"/>
      <c r="DYP3" s="396" t="s">
        <v>3</v>
      </c>
      <c r="DYQ3" s="396"/>
      <c r="DYR3" s="396" t="s">
        <v>3</v>
      </c>
      <c r="DYS3" s="396"/>
      <c r="DYT3" s="396" t="s">
        <v>3</v>
      </c>
      <c r="DYU3" s="396"/>
      <c r="DYV3" s="396" t="s">
        <v>3</v>
      </c>
      <c r="DYW3" s="396"/>
      <c r="DYX3" s="396" t="s">
        <v>3</v>
      </c>
      <c r="DYY3" s="396"/>
      <c r="DYZ3" s="396" t="s">
        <v>3</v>
      </c>
      <c r="DZA3" s="396"/>
      <c r="DZB3" s="396" t="s">
        <v>3</v>
      </c>
      <c r="DZC3" s="396"/>
      <c r="DZD3" s="396" t="s">
        <v>3</v>
      </c>
      <c r="DZE3" s="396"/>
      <c r="DZF3" s="396" t="s">
        <v>3</v>
      </c>
      <c r="DZG3" s="396"/>
      <c r="DZH3" s="396" t="s">
        <v>3</v>
      </c>
      <c r="DZI3" s="396"/>
      <c r="DZJ3" s="396" t="s">
        <v>3</v>
      </c>
      <c r="DZK3" s="396"/>
      <c r="DZL3" s="396" t="s">
        <v>3</v>
      </c>
      <c r="DZM3" s="396"/>
      <c r="DZN3" s="396" t="s">
        <v>3</v>
      </c>
      <c r="DZO3" s="396"/>
      <c r="DZP3" s="396" t="s">
        <v>3</v>
      </c>
      <c r="DZQ3" s="396"/>
      <c r="DZR3" s="396" t="s">
        <v>3</v>
      </c>
      <c r="DZS3" s="396"/>
      <c r="DZT3" s="396" t="s">
        <v>3</v>
      </c>
      <c r="DZU3" s="396"/>
      <c r="DZV3" s="396" t="s">
        <v>3</v>
      </c>
      <c r="DZW3" s="396"/>
      <c r="DZX3" s="396" t="s">
        <v>3</v>
      </c>
      <c r="DZY3" s="396"/>
      <c r="DZZ3" s="396" t="s">
        <v>3</v>
      </c>
      <c r="EAA3" s="396"/>
      <c r="EAB3" s="396" t="s">
        <v>3</v>
      </c>
      <c r="EAC3" s="396"/>
      <c r="EAD3" s="396" t="s">
        <v>3</v>
      </c>
      <c r="EAE3" s="396"/>
      <c r="EAF3" s="396" t="s">
        <v>3</v>
      </c>
      <c r="EAG3" s="396"/>
      <c r="EAH3" s="396" t="s">
        <v>3</v>
      </c>
      <c r="EAI3" s="396"/>
      <c r="EAJ3" s="396" t="s">
        <v>3</v>
      </c>
      <c r="EAK3" s="396"/>
      <c r="EAL3" s="396" t="s">
        <v>3</v>
      </c>
      <c r="EAM3" s="396"/>
      <c r="EAN3" s="396" t="s">
        <v>3</v>
      </c>
      <c r="EAO3" s="396"/>
      <c r="EAP3" s="396" t="s">
        <v>3</v>
      </c>
      <c r="EAQ3" s="396"/>
      <c r="EAR3" s="396" t="s">
        <v>3</v>
      </c>
      <c r="EAS3" s="396"/>
      <c r="EAT3" s="396" t="s">
        <v>3</v>
      </c>
      <c r="EAU3" s="396"/>
      <c r="EAV3" s="396" t="s">
        <v>3</v>
      </c>
      <c r="EAW3" s="396"/>
      <c r="EAX3" s="396" t="s">
        <v>3</v>
      </c>
      <c r="EAY3" s="396"/>
      <c r="EAZ3" s="396" t="s">
        <v>3</v>
      </c>
      <c r="EBA3" s="396"/>
      <c r="EBB3" s="396" t="s">
        <v>3</v>
      </c>
      <c r="EBC3" s="396"/>
      <c r="EBD3" s="396" t="s">
        <v>3</v>
      </c>
      <c r="EBE3" s="396"/>
      <c r="EBF3" s="396" t="s">
        <v>3</v>
      </c>
      <c r="EBG3" s="396"/>
      <c r="EBH3" s="396" t="s">
        <v>3</v>
      </c>
      <c r="EBI3" s="396"/>
      <c r="EBJ3" s="396" t="s">
        <v>3</v>
      </c>
      <c r="EBK3" s="396"/>
      <c r="EBL3" s="396" t="s">
        <v>3</v>
      </c>
      <c r="EBM3" s="396"/>
      <c r="EBN3" s="396" t="s">
        <v>3</v>
      </c>
      <c r="EBO3" s="396"/>
      <c r="EBP3" s="396" t="s">
        <v>3</v>
      </c>
      <c r="EBQ3" s="396"/>
      <c r="EBR3" s="396" t="s">
        <v>3</v>
      </c>
      <c r="EBS3" s="396"/>
      <c r="EBT3" s="396" t="s">
        <v>3</v>
      </c>
      <c r="EBU3" s="396"/>
      <c r="EBV3" s="396" t="s">
        <v>3</v>
      </c>
      <c r="EBW3" s="396"/>
      <c r="EBX3" s="396" t="s">
        <v>3</v>
      </c>
      <c r="EBY3" s="396"/>
      <c r="EBZ3" s="396" t="s">
        <v>3</v>
      </c>
      <c r="ECA3" s="396"/>
      <c r="ECB3" s="396" t="s">
        <v>3</v>
      </c>
      <c r="ECC3" s="396"/>
      <c r="ECD3" s="396" t="s">
        <v>3</v>
      </c>
      <c r="ECE3" s="396"/>
      <c r="ECF3" s="396" t="s">
        <v>3</v>
      </c>
      <c r="ECG3" s="396"/>
      <c r="ECH3" s="396" t="s">
        <v>3</v>
      </c>
      <c r="ECI3" s="396"/>
      <c r="ECJ3" s="396" t="s">
        <v>3</v>
      </c>
      <c r="ECK3" s="396"/>
      <c r="ECL3" s="396" t="s">
        <v>3</v>
      </c>
      <c r="ECM3" s="396"/>
      <c r="ECN3" s="396" t="s">
        <v>3</v>
      </c>
      <c r="ECO3" s="396"/>
      <c r="ECP3" s="396" t="s">
        <v>3</v>
      </c>
      <c r="ECQ3" s="396"/>
      <c r="ECR3" s="396" t="s">
        <v>3</v>
      </c>
      <c r="ECS3" s="396"/>
      <c r="ECT3" s="396" t="s">
        <v>3</v>
      </c>
      <c r="ECU3" s="396"/>
      <c r="ECV3" s="396" t="s">
        <v>3</v>
      </c>
      <c r="ECW3" s="396"/>
      <c r="ECX3" s="396" t="s">
        <v>3</v>
      </c>
      <c r="ECY3" s="396"/>
      <c r="ECZ3" s="396" t="s">
        <v>3</v>
      </c>
      <c r="EDA3" s="396"/>
      <c r="EDB3" s="396" t="s">
        <v>3</v>
      </c>
      <c r="EDC3" s="396"/>
      <c r="EDD3" s="396" t="s">
        <v>3</v>
      </c>
      <c r="EDE3" s="396"/>
      <c r="EDF3" s="396" t="s">
        <v>3</v>
      </c>
      <c r="EDG3" s="396"/>
      <c r="EDH3" s="396" t="s">
        <v>3</v>
      </c>
      <c r="EDI3" s="396"/>
      <c r="EDJ3" s="396" t="s">
        <v>3</v>
      </c>
      <c r="EDK3" s="396"/>
      <c r="EDL3" s="396" t="s">
        <v>3</v>
      </c>
      <c r="EDM3" s="396"/>
      <c r="EDN3" s="396" t="s">
        <v>3</v>
      </c>
      <c r="EDO3" s="396"/>
      <c r="EDP3" s="396" t="s">
        <v>3</v>
      </c>
      <c r="EDQ3" s="396"/>
      <c r="EDR3" s="396" t="s">
        <v>3</v>
      </c>
      <c r="EDS3" s="396"/>
      <c r="EDT3" s="396" t="s">
        <v>3</v>
      </c>
      <c r="EDU3" s="396"/>
      <c r="EDV3" s="396" t="s">
        <v>3</v>
      </c>
      <c r="EDW3" s="396"/>
      <c r="EDX3" s="396" t="s">
        <v>3</v>
      </c>
      <c r="EDY3" s="396"/>
      <c r="EDZ3" s="396" t="s">
        <v>3</v>
      </c>
      <c r="EEA3" s="396"/>
      <c r="EEB3" s="396" t="s">
        <v>3</v>
      </c>
      <c r="EEC3" s="396"/>
      <c r="EED3" s="396" t="s">
        <v>3</v>
      </c>
      <c r="EEE3" s="396"/>
      <c r="EEF3" s="396" t="s">
        <v>3</v>
      </c>
      <c r="EEG3" s="396"/>
      <c r="EEH3" s="396" t="s">
        <v>3</v>
      </c>
      <c r="EEI3" s="396"/>
      <c r="EEJ3" s="396" t="s">
        <v>3</v>
      </c>
      <c r="EEK3" s="396"/>
      <c r="EEL3" s="396" t="s">
        <v>3</v>
      </c>
      <c r="EEM3" s="396"/>
      <c r="EEN3" s="396" t="s">
        <v>3</v>
      </c>
      <c r="EEO3" s="396"/>
      <c r="EEP3" s="396" t="s">
        <v>3</v>
      </c>
      <c r="EEQ3" s="396"/>
      <c r="EER3" s="396" t="s">
        <v>3</v>
      </c>
      <c r="EES3" s="396"/>
      <c r="EET3" s="396" t="s">
        <v>3</v>
      </c>
      <c r="EEU3" s="396"/>
      <c r="EEV3" s="396" t="s">
        <v>3</v>
      </c>
      <c r="EEW3" s="396"/>
      <c r="EEX3" s="396" t="s">
        <v>3</v>
      </c>
      <c r="EEY3" s="396"/>
      <c r="EEZ3" s="396" t="s">
        <v>3</v>
      </c>
      <c r="EFA3" s="396"/>
      <c r="EFB3" s="396" t="s">
        <v>3</v>
      </c>
      <c r="EFC3" s="396"/>
      <c r="EFD3" s="396" t="s">
        <v>3</v>
      </c>
      <c r="EFE3" s="396"/>
      <c r="EFF3" s="396" t="s">
        <v>3</v>
      </c>
      <c r="EFG3" s="396"/>
      <c r="EFH3" s="396" t="s">
        <v>3</v>
      </c>
      <c r="EFI3" s="396"/>
      <c r="EFJ3" s="396" t="s">
        <v>3</v>
      </c>
      <c r="EFK3" s="396"/>
      <c r="EFL3" s="396" t="s">
        <v>3</v>
      </c>
      <c r="EFM3" s="396"/>
      <c r="EFN3" s="396" t="s">
        <v>3</v>
      </c>
      <c r="EFO3" s="396"/>
      <c r="EFP3" s="396" t="s">
        <v>3</v>
      </c>
      <c r="EFQ3" s="396"/>
      <c r="EFR3" s="396" t="s">
        <v>3</v>
      </c>
      <c r="EFS3" s="396"/>
      <c r="EFT3" s="396" t="s">
        <v>3</v>
      </c>
      <c r="EFU3" s="396"/>
      <c r="EFV3" s="396" t="s">
        <v>3</v>
      </c>
      <c r="EFW3" s="396"/>
      <c r="EFX3" s="396" t="s">
        <v>3</v>
      </c>
      <c r="EFY3" s="396"/>
      <c r="EFZ3" s="396" t="s">
        <v>3</v>
      </c>
      <c r="EGA3" s="396"/>
      <c r="EGB3" s="396" t="s">
        <v>3</v>
      </c>
      <c r="EGC3" s="396"/>
      <c r="EGD3" s="396" t="s">
        <v>3</v>
      </c>
      <c r="EGE3" s="396"/>
      <c r="EGF3" s="396" t="s">
        <v>3</v>
      </c>
      <c r="EGG3" s="396"/>
      <c r="EGH3" s="396" t="s">
        <v>3</v>
      </c>
      <c r="EGI3" s="396"/>
      <c r="EGJ3" s="396" t="s">
        <v>3</v>
      </c>
      <c r="EGK3" s="396"/>
      <c r="EGL3" s="396" t="s">
        <v>3</v>
      </c>
      <c r="EGM3" s="396"/>
      <c r="EGN3" s="396" t="s">
        <v>3</v>
      </c>
      <c r="EGO3" s="396"/>
      <c r="EGP3" s="396" t="s">
        <v>3</v>
      </c>
      <c r="EGQ3" s="396"/>
      <c r="EGR3" s="396" t="s">
        <v>3</v>
      </c>
      <c r="EGS3" s="396"/>
      <c r="EGT3" s="396" t="s">
        <v>3</v>
      </c>
      <c r="EGU3" s="396"/>
      <c r="EGV3" s="396" t="s">
        <v>3</v>
      </c>
      <c r="EGW3" s="396"/>
      <c r="EGX3" s="396" t="s">
        <v>3</v>
      </c>
      <c r="EGY3" s="396"/>
      <c r="EGZ3" s="396" t="s">
        <v>3</v>
      </c>
      <c r="EHA3" s="396"/>
      <c r="EHB3" s="396" t="s">
        <v>3</v>
      </c>
      <c r="EHC3" s="396"/>
      <c r="EHD3" s="396" t="s">
        <v>3</v>
      </c>
      <c r="EHE3" s="396"/>
      <c r="EHF3" s="396" t="s">
        <v>3</v>
      </c>
      <c r="EHG3" s="396"/>
      <c r="EHH3" s="396" t="s">
        <v>3</v>
      </c>
      <c r="EHI3" s="396"/>
      <c r="EHJ3" s="396" t="s">
        <v>3</v>
      </c>
      <c r="EHK3" s="396"/>
      <c r="EHL3" s="396" t="s">
        <v>3</v>
      </c>
      <c r="EHM3" s="396"/>
      <c r="EHN3" s="396" t="s">
        <v>3</v>
      </c>
      <c r="EHO3" s="396"/>
      <c r="EHP3" s="396" t="s">
        <v>3</v>
      </c>
      <c r="EHQ3" s="396"/>
      <c r="EHR3" s="396" t="s">
        <v>3</v>
      </c>
      <c r="EHS3" s="396"/>
      <c r="EHT3" s="396" t="s">
        <v>3</v>
      </c>
      <c r="EHU3" s="396"/>
      <c r="EHV3" s="396" t="s">
        <v>3</v>
      </c>
      <c r="EHW3" s="396"/>
      <c r="EHX3" s="396" t="s">
        <v>3</v>
      </c>
      <c r="EHY3" s="396"/>
      <c r="EHZ3" s="396" t="s">
        <v>3</v>
      </c>
      <c r="EIA3" s="396"/>
      <c r="EIB3" s="396" t="s">
        <v>3</v>
      </c>
      <c r="EIC3" s="396"/>
      <c r="EID3" s="396" t="s">
        <v>3</v>
      </c>
      <c r="EIE3" s="396"/>
      <c r="EIF3" s="396" t="s">
        <v>3</v>
      </c>
      <c r="EIG3" s="396"/>
      <c r="EIH3" s="396" t="s">
        <v>3</v>
      </c>
      <c r="EII3" s="396"/>
      <c r="EIJ3" s="396" t="s">
        <v>3</v>
      </c>
      <c r="EIK3" s="396"/>
      <c r="EIL3" s="396" t="s">
        <v>3</v>
      </c>
      <c r="EIM3" s="396"/>
      <c r="EIN3" s="396" t="s">
        <v>3</v>
      </c>
      <c r="EIO3" s="396"/>
      <c r="EIP3" s="396" t="s">
        <v>3</v>
      </c>
      <c r="EIQ3" s="396"/>
      <c r="EIR3" s="396" t="s">
        <v>3</v>
      </c>
      <c r="EIS3" s="396"/>
      <c r="EIT3" s="396" t="s">
        <v>3</v>
      </c>
      <c r="EIU3" s="396"/>
      <c r="EIV3" s="396" t="s">
        <v>3</v>
      </c>
      <c r="EIW3" s="396"/>
      <c r="EIX3" s="396" t="s">
        <v>3</v>
      </c>
      <c r="EIY3" s="396"/>
      <c r="EIZ3" s="396" t="s">
        <v>3</v>
      </c>
      <c r="EJA3" s="396"/>
      <c r="EJB3" s="396" t="s">
        <v>3</v>
      </c>
      <c r="EJC3" s="396"/>
      <c r="EJD3" s="396" t="s">
        <v>3</v>
      </c>
      <c r="EJE3" s="396"/>
      <c r="EJF3" s="396" t="s">
        <v>3</v>
      </c>
      <c r="EJG3" s="396"/>
      <c r="EJH3" s="396" t="s">
        <v>3</v>
      </c>
      <c r="EJI3" s="396"/>
      <c r="EJJ3" s="396" t="s">
        <v>3</v>
      </c>
      <c r="EJK3" s="396"/>
      <c r="EJL3" s="396" t="s">
        <v>3</v>
      </c>
      <c r="EJM3" s="396"/>
      <c r="EJN3" s="396" t="s">
        <v>3</v>
      </c>
      <c r="EJO3" s="396"/>
      <c r="EJP3" s="396" t="s">
        <v>3</v>
      </c>
      <c r="EJQ3" s="396"/>
      <c r="EJR3" s="396" t="s">
        <v>3</v>
      </c>
      <c r="EJS3" s="396"/>
      <c r="EJT3" s="396" t="s">
        <v>3</v>
      </c>
      <c r="EJU3" s="396"/>
      <c r="EJV3" s="396" t="s">
        <v>3</v>
      </c>
      <c r="EJW3" s="396"/>
      <c r="EJX3" s="396" t="s">
        <v>3</v>
      </c>
      <c r="EJY3" s="396"/>
      <c r="EJZ3" s="396" t="s">
        <v>3</v>
      </c>
      <c r="EKA3" s="396"/>
      <c r="EKB3" s="396" t="s">
        <v>3</v>
      </c>
      <c r="EKC3" s="396"/>
      <c r="EKD3" s="396" t="s">
        <v>3</v>
      </c>
      <c r="EKE3" s="396"/>
      <c r="EKF3" s="396" t="s">
        <v>3</v>
      </c>
      <c r="EKG3" s="396"/>
      <c r="EKH3" s="396" t="s">
        <v>3</v>
      </c>
      <c r="EKI3" s="396"/>
      <c r="EKJ3" s="396" t="s">
        <v>3</v>
      </c>
      <c r="EKK3" s="396"/>
      <c r="EKL3" s="396" t="s">
        <v>3</v>
      </c>
      <c r="EKM3" s="396"/>
      <c r="EKN3" s="396" t="s">
        <v>3</v>
      </c>
      <c r="EKO3" s="396"/>
      <c r="EKP3" s="396" t="s">
        <v>3</v>
      </c>
      <c r="EKQ3" s="396"/>
      <c r="EKR3" s="396" t="s">
        <v>3</v>
      </c>
      <c r="EKS3" s="396"/>
      <c r="EKT3" s="396" t="s">
        <v>3</v>
      </c>
      <c r="EKU3" s="396"/>
      <c r="EKV3" s="396" t="s">
        <v>3</v>
      </c>
      <c r="EKW3" s="396"/>
      <c r="EKX3" s="396" t="s">
        <v>3</v>
      </c>
      <c r="EKY3" s="396"/>
      <c r="EKZ3" s="396" t="s">
        <v>3</v>
      </c>
      <c r="ELA3" s="396"/>
      <c r="ELB3" s="396" t="s">
        <v>3</v>
      </c>
      <c r="ELC3" s="396"/>
      <c r="ELD3" s="396" t="s">
        <v>3</v>
      </c>
      <c r="ELE3" s="396"/>
      <c r="ELF3" s="396" t="s">
        <v>3</v>
      </c>
      <c r="ELG3" s="396"/>
      <c r="ELH3" s="396" t="s">
        <v>3</v>
      </c>
      <c r="ELI3" s="396"/>
      <c r="ELJ3" s="396" t="s">
        <v>3</v>
      </c>
      <c r="ELK3" s="396"/>
      <c r="ELL3" s="396" t="s">
        <v>3</v>
      </c>
      <c r="ELM3" s="396"/>
      <c r="ELN3" s="396" t="s">
        <v>3</v>
      </c>
      <c r="ELO3" s="396"/>
      <c r="ELP3" s="396" t="s">
        <v>3</v>
      </c>
      <c r="ELQ3" s="396"/>
      <c r="ELR3" s="396" t="s">
        <v>3</v>
      </c>
      <c r="ELS3" s="396"/>
      <c r="ELT3" s="396" t="s">
        <v>3</v>
      </c>
      <c r="ELU3" s="396"/>
      <c r="ELV3" s="396" t="s">
        <v>3</v>
      </c>
      <c r="ELW3" s="396"/>
      <c r="ELX3" s="396" t="s">
        <v>3</v>
      </c>
      <c r="ELY3" s="396"/>
      <c r="ELZ3" s="396" t="s">
        <v>3</v>
      </c>
      <c r="EMA3" s="396"/>
      <c r="EMB3" s="396" t="s">
        <v>3</v>
      </c>
      <c r="EMC3" s="396"/>
      <c r="EMD3" s="396" t="s">
        <v>3</v>
      </c>
      <c r="EME3" s="396"/>
      <c r="EMF3" s="396" t="s">
        <v>3</v>
      </c>
      <c r="EMG3" s="396"/>
      <c r="EMH3" s="396" t="s">
        <v>3</v>
      </c>
      <c r="EMI3" s="396"/>
      <c r="EMJ3" s="396" t="s">
        <v>3</v>
      </c>
      <c r="EMK3" s="396"/>
      <c r="EML3" s="396" t="s">
        <v>3</v>
      </c>
      <c r="EMM3" s="396"/>
      <c r="EMN3" s="396" t="s">
        <v>3</v>
      </c>
      <c r="EMO3" s="396"/>
      <c r="EMP3" s="396" t="s">
        <v>3</v>
      </c>
      <c r="EMQ3" s="396"/>
      <c r="EMR3" s="396" t="s">
        <v>3</v>
      </c>
      <c r="EMS3" s="396"/>
      <c r="EMT3" s="396" t="s">
        <v>3</v>
      </c>
      <c r="EMU3" s="396"/>
      <c r="EMV3" s="396" t="s">
        <v>3</v>
      </c>
      <c r="EMW3" s="396"/>
      <c r="EMX3" s="396" t="s">
        <v>3</v>
      </c>
      <c r="EMY3" s="396"/>
      <c r="EMZ3" s="396" t="s">
        <v>3</v>
      </c>
      <c r="ENA3" s="396"/>
      <c r="ENB3" s="396" t="s">
        <v>3</v>
      </c>
      <c r="ENC3" s="396"/>
      <c r="END3" s="396" t="s">
        <v>3</v>
      </c>
      <c r="ENE3" s="396"/>
      <c r="ENF3" s="396" t="s">
        <v>3</v>
      </c>
      <c r="ENG3" s="396"/>
      <c r="ENH3" s="396" t="s">
        <v>3</v>
      </c>
      <c r="ENI3" s="396"/>
      <c r="ENJ3" s="396" t="s">
        <v>3</v>
      </c>
      <c r="ENK3" s="396"/>
      <c r="ENL3" s="396" t="s">
        <v>3</v>
      </c>
      <c r="ENM3" s="396"/>
      <c r="ENN3" s="396" t="s">
        <v>3</v>
      </c>
      <c r="ENO3" s="396"/>
      <c r="ENP3" s="396" t="s">
        <v>3</v>
      </c>
      <c r="ENQ3" s="396"/>
      <c r="ENR3" s="396" t="s">
        <v>3</v>
      </c>
      <c r="ENS3" s="396"/>
      <c r="ENT3" s="396" t="s">
        <v>3</v>
      </c>
      <c r="ENU3" s="396"/>
      <c r="ENV3" s="396" t="s">
        <v>3</v>
      </c>
      <c r="ENW3" s="396"/>
      <c r="ENX3" s="396" t="s">
        <v>3</v>
      </c>
      <c r="ENY3" s="396"/>
      <c r="ENZ3" s="396" t="s">
        <v>3</v>
      </c>
      <c r="EOA3" s="396"/>
      <c r="EOB3" s="396" t="s">
        <v>3</v>
      </c>
      <c r="EOC3" s="396"/>
      <c r="EOD3" s="396" t="s">
        <v>3</v>
      </c>
      <c r="EOE3" s="396"/>
      <c r="EOF3" s="396" t="s">
        <v>3</v>
      </c>
      <c r="EOG3" s="396"/>
      <c r="EOH3" s="396" t="s">
        <v>3</v>
      </c>
      <c r="EOI3" s="396"/>
      <c r="EOJ3" s="396" t="s">
        <v>3</v>
      </c>
      <c r="EOK3" s="396"/>
      <c r="EOL3" s="396" t="s">
        <v>3</v>
      </c>
      <c r="EOM3" s="396"/>
      <c r="EON3" s="396" t="s">
        <v>3</v>
      </c>
      <c r="EOO3" s="396"/>
      <c r="EOP3" s="396" t="s">
        <v>3</v>
      </c>
      <c r="EOQ3" s="396"/>
      <c r="EOR3" s="396" t="s">
        <v>3</v>
      </c>
      <c r="EOS3" s="396"/>
      <c r="EOT3" s="396" t="s">
        <v>3</v>
      </c>
      <c r="EOU3" s="396"/>
      <c r="EOV3" s="396" t="s">
        <v>3</v>
      </c>
      <c r="EOW3" s="396"/>
      <c r="EOX3" s="396" t="s">
        <v>3</v>
      </c>
      <c r="EOY3" s="396"/>
      <c r="EOZ3" s="396" t="s">
        <v>3</v>
      </c>
      <c r="EPA3" s="396"/>
      <c r="EPB3" s="396" t="s">
        <v>3</v>
      </c>
      <c r="EPC3" s="396"/>
      <c r="EPD3" s="396" t="s">
        <v>3</v>
      </c>
      <c r="EPE3" s="396"/>
      <c r="EPF3" s="396" t="s">
        <v>3</v>
      </c>
      <c r="EPG3" s="396"/>
      <c r="EPH3" s="396" t="s">
        <v>3</v>
      </c>
      <c r="EPI3" s="396"/>
      <c r="EPJ3" s="396" t="s">
        <v>3</v>
      </c>
      <c r="EPK3" s="396"/>
      <c r="EPL3" s="396" t="s">
        <v>3</v>
      </c>
      <c r="EPM3" s="396"/>
      <c r="EPN3" s="396" t="s">
        <v>3</v>
      </c>
      <c r="EPO3" s="396"/>
      <c r="EPP3" s="396" t="s">
        <v>3</v>
      </c>
      <c r="EPQ3" s="396"/>
      <c r="EPR3" s="396" t="s">
        <v>3</v>
      </c>
      <c r="EPS3" s="396"/>
      <c r="EPT3" s="396" t="s">
        <v>3</v>
      </c>
      <c r="EPU3" s="396"/>
      <c r="EPV3" s="396" t="s">
        <v>3</v>
      </c>
      <c r="EPW3" s="396"/>
      <c r="EPX3" s="396" t="s">
        <v>3</v>
      </c>
      <c r="EPY3" s="396"/>
      <c r="EPZ3" s="396" t="s">
        <v>3</v>
      </c>
      <c r="EQA3" s="396"/>
      <c r="EQB3" s="396" t="s">
        <v>3</v>
      </c>
      <c r="EQC3" s="396"/>
      <c r="EQD3" s="396" t="s">
        <v>3</v>
      </c>
      <c r="EQE3" s="396"/>
      <c r="EQF3" s="396" t="s">
        <v>3</v>
      </c>
      <c r="EQG3" s="396"/>
      <c r="EQH3" s="396" t="s">
        <v>3</v>
      </c>
      <c r="EQI3" s="396"/>
      <c r="EQJ3" s="396" t="s">
        <v>3</v>
      </c>
      <c r="EQK3" s="396"/>
      <c r="EQL3" s="396" t="s">
        <v>3</v>
      </c>
      <c r="EQM3" s="396"/>
      <c r="EQN3" s="396" t="s">
        <v>3</v>
      </c>
      <c r="EQO3" s="396"/>
      <c r="EQP3" s="396" t="s">
        <v>3</v>
      </c>
      <c r="EQQ3" s="396"/>
      <c r="EQR3" s="396" t="s">
        <v>3</v>
      </c>
      <c r="EQS3" s="396"/>
      <c r="EQT3" s="396" t="s">
        <v>3</v>
      </c>
      <c r="EQU3" s="396"/>
      <c r="EQV3" s="396" t="s">
        <v>3</v>
      </c>
      <c r="EQW3" s="396"/>
      <c r="EQX3" s="396" t="s">
        <v>3</v>
      </c>
      <c r="EQY3" s="396"/>
      <c r="EQZ3" s="396" t="s">
        <v>3</v>
      </c>
      <c r="ERA3" s="396"/>
      <c r="ERB3" s="396" t="s">
        <v>3</v>
      </c>
      <c r="ERC3" s="396"/>
      <c r="ERD3" s="396" t="s">
        <v>3</v>
      </c>
      <c r="ERE3" s="396"/>
      <c r="ERF3" s="396" t="s">
        <v>3</v>
      </c>
      <c r="ERG3" s="396"/>
      <c r="ERH3" s="396" t="s">
        <v>3</v>
      </c>
      <c r="ERI3" s="396"/>
      <c r="ERJ3" s="396" t="s">
        <v>3</v>
      </c>
      <c r="ERK3" s="396"/>
      <c r="ERL3" s="396" t="s">
        <v>3</v>
      </c>
      <c r="ERM3" s="396"/>
      <c r="ERN3" s="396" t="s">
        <v>3</v>
      </c>
      <c r="ERO3" s="396"/>
      <c r="ERP3" s="396" t="s">
        <v>3</v>
      </c>
      <c r="ERQ3" s="396"/>
      <c r="ERR3" s="396" t="s">
        <v>3</v>
      </c>
      <c r="ERS3" s="396"/>
      <c r="ERT3" s="396" t="s">
        <v>3</v>
      </c>
      <c r="ERU3" s="396"/>
      <c r="ERV3" s="396" t="s">
        <v>3</v>
      </c>
      <c r="ERW3" s="396"/>
      <c r="ERX3" s="396" t="s">
        <v>3</v>
      </c>
      <c r="ERY3" s="396"/>
      <c r="ERZ3" s="396" t="s">
        <v>3</v>
      </c>
      <c r="ESA3" s="396"/>
      <c r="ESB3" s="396" t="s">
        <v>3</v>
      </c>
      <c r="ESC3" s="396"/>
      <c r="ESD3" s="396" t="s">
        <v>3</v>
      </c>
      <c r="ESE3" s="396"/>
      <c r="ESF3" s="396" t="s">
        <v>3</v>
      </c>
      <c r="ESG3" s="396"/>
      <c r="ESH3" s="396" t="s">
        <v>3</v>
      </c>
      <c r="ESI3" s="396"/>
      <c r="ESJ3" s="396" t="s">
        <v>3</v>
      </c>
      <c r="ESK3" s="396"/>
      <c r="ESL3" s="396" t="s">
        <v>3</v>
      </c>
      <c r="ESM3" s="396"/>
      <c r="ESN3" s="396" t="s">
        <v>3</v>
      </c>
      <c r="ESO3" s="396"/>
      <c r="ESP3" s="396" t="s">
        <v>3</v>
      </c>
      <c r="ESQ3" s="396"/>
      <c r="ESR3" s="396" t="s">
        <v>3</v>
      </c>
      <c r="ESS3" s="396"/>
      <c r="EST3" s="396" t="s">
        <v>3</v>
      </c>
      <c r="ESU3" s="396"/>
      <c r="ESV3" s="396" t="s">
        <v>3</v>
      </c>
      <c r="ESW3" s="396"/>
      <c r="ESX3" s="396" t="s">
        <v>3</v>
      </c>
      <c r="ESY3" s="396"/>
      <c r="ESZ3" s="396" t="s">
        <v>3</v>
      </c>
      <c r="ETA3" s="396"/>
      <c r="ETB3" s="396" t="s">
        <v>3</v>
      </c>
      <c r="ETC3" s="396"/>
      <c r="ETD3" s="396" t="s">
        <v>3</v>
      </c>
      <c r="ETE3" s="396"/>
      <c r="ETF3" s="396" t="s">
        <v>3</v>
      </c>
      <c r="ETG3" s="396"/>
      <c r="ETH3" s="396" t="s">
        <v>3</v>
      </c>
      <c r="ETI3" s="396"/>
      <c r="ETJ3" s="396" t="s">
        <v>3</v>
      </c>
      <c r="ETK3" s="396"/>
      <c r="ETL3" s="396" t="s">
        <v>3</v>
      </c>
      <c r="ETM3" s="396"/>
      <c r="ETN3" s="396" t="s">
        <v>3</v>
      </c>
      <c r="ETO3" s="396"/>
      <c r="ETP3" s="396" t="s">
        <v>3</v>
      </c>
      <c r="ETQ3" s="396"/>
      <c r="ETR3" s="396" t="s">
        <v>3</v>
      </c>
      <c r="ETS3" s="396"/>
      <c r="ETT3" s="396" t="s">
        <v>3</v>
      </c>
      <c r="ETU3" s="396"/>
      <c r="ETV3" s="396" t="s">
        <v>3</v>
      </c>
      <c r="ETW3" s="396"/>
      <c r="ETX3" s="396" t="s">
        <v>3</v>
      </c>
      <c r="ETY3" s="396"/>
      <c r="ETZ3" s="396" t="s">
        <v>3</v>
      </c>
      <c r="EUA3" s="396"/>
      <c r="EUB3" s="396" t="s">
        <v>3</v>
      </c>
      <c r="EUC3" s="396"/>
      <c r="EUD3" s="396" t="s">
        <v>3</v>
      </c>
      <c r="EUE3" s="396"/>
      <c r="EUF3" s="396" t="s">
        <v>3</v>
      </c>
      <c r="EUG3" s="396"/>
      <c r="EUH3" s="396" t="s">
        <v>3</v>
      </c>
      <c r="EUI3" s="396"/>
      <c r="EUJ3" s="396" t="s">
        <v>3</v>
      </c>
      <c r="EUK3" s="396"/>
      <c r="EUL3" s="396" t="s">
        <v>3</v>
      </c>
      <c r="EUM3" s="396"/>
      <c r="EUN3" s="396" t="s">
        <v>3</v>
      </c>
      <c r="EUO3" s="396"/>
      <c r="EUP3" s="396" t="s">
        <v>3</v>
      </c>
      <c r="EUQ3" s="396"/>
      <c r="EUR3" s="396" t="s">
        <v>3</v>
      </c>
      <c r="EUS3" s="396"/>
      <c r="EUT3" s="396" t="s">
        <v>3</v>
      </c>
      <c r="EUU3" s="396"/>
      <c r="EUV3" s="396" t="s">
        <v>3</v>
      </c>
      <c r="EUW3" s="396"/>
      <c r="EUX3" s="396" t="s">
        <v>3</v>
      </c>
      <c r="EUY3" s="396"/>
      <c r="EUZ3" s="396" t="s">
        <v>3</v>
      </c>
      <c r="EVA3" s="396"/>
      <c r="EVB3" s="396" t="s">
        <v>3</v>
      </c>
      <c r="EVC3" s="396"/>
      <c r="EVD3" s="396" t="s">
        <v>3</v>
      </c>
      <c r="EVE3" s="396"/>
      <c r="EVF3" s="396" t="s">
        <v>3</v>
      </c>
      <c r="EVG3" s="396"/>
      <c r="EVH3" s="396" t="s">
        <v>3</v>
      </c>
      <c r="EVI3" s="396"/>
      <c r="EVJ3" s="396" t="s">
        <v>3</v>
      </c>
      <c r="EVK3" s="396"/>
      <c r="EVL3" s="396" t="s">
        <v>3</v>
      </c>
      <c r="EVM3" s="396"/>
      <c r="EVN3" s="396" t="s">
        <v>3</v>
      </c>
      <c r="EVO3" s="396"/>
      <c r="EVP3" s="396" t="s">
        <v>3</v>
      </c>
      <c r="EVQ3" s="396"/>
      <c r="EVR3" s="396" t="s">
        <v>3</v>
      </c>
      <c r="EVS3" s="396"/>
      <c r="EVT3" s="396" t="s">
        <v>3</v>
      </c>
      <c r="EVU3" s="396"/>
      <c r="EVV3" s="396" t="s">
        <v>3</v>
      </c>
      <c r="EVW3" s="396"/>
      <c r="EVX3" s="396" t="s">
        <v>3</v>
      </c>
      <c r="EVY3" s="396"/>
      <c r="EVZ3" s="396" t="s">
        <v>3</v>
      </c>
      <c r="EWA3" s="396"/>
      <c r="EWB3" s="396" t="s">
        <v>3</v>
      </c>
      <c r="EWC3" s="396"/>
      <c r="EWD3" s="396" t="s">
        <v>3</v>
      </c>
      <c r="EWE3" s="396"/>
      <c r="EWF3" s="396" t="s">
        <v>3</v>
      </c>
      <c r="EWG3" s="396"/>
      <c r="EWH3" s="396" t="s">
        <v>3</v>
      </c>
      <c r="EWI3" s="396"/>
      <c r="EWJ3" s="396" t="s">
        <v>3</v>
      </c>
      <c r="EWK3" s="396"/>
      <c r="EWL3" s="396" t="s">
        <v>3</v>
      </c>
      <c r="EWM3" s="396"/>
      <c r="EWN3" s="396" t="s">
        <v>3</v>
      </c>
      <c r="EWO3" s="396"/>
      <c r="EWP3" s="396" t="s">
        <v>3</v>
      </c>
      <c r="EWQ3" s="396"/>
      <c r="EWR3" s="396" t="s">
        <v>3</v>
      </c>
      <c r="EWS3" s="396"/>
      <c r="EWT3" s="396" t="s">
        <v>3</v>
      </c>
      <c r="EWU3" s="396"/>
      <c r="EWV3" s="396" t="s">
        <v>3</v>
      </c>
      <c r="EWW3" s="396"/>
      <c r="EWX3" s="396" t="s">
        <v>3</v>
      </c>
      <c r="EWY3" s="396"/>
      <c r="EWZ3" s="396" t="s">
        <v>3</v>
      </c>
      <c r="EXA3" s="396"/>
      <c r="EXB3" s="396" t="s">
        <v>3</v>
      </c>
      <c r="EXC3" s="396"/>
      <c r="EXD3" s="396" t="s">
        <v>3</v>
      </c>
      <c r="EXE3" s="396"/>
      <c r="EXF3" s="396" t="s">
        <v>3</v>
      </c>
      <c r="EXG3" s="396"/>
      <c r="EXH3" s="396" t="s">
        <v>3</v>
      </c>
      <c r="EXI3" s="396"/>
      <c r="EXJ3" s="396" t="s">
        <v>3</v>
      </c>
      <c r="EXK3" s="396"/>
      <c r="EXL3" s="396" t="s">
        <v>3</v>
      </c>
      <c r="EXM3" s="396"/>
      <c r="EXN3" s="396" t="s">
        <v>3</v>
      </c>
      <c r="EXO3" s="396"/>
      <c r="EXP3" s="396" t="s">
        <v>3</v>
      </c>
      <c r="EXQ3" s="396"/>
      <c r="EXR3" s="396" t="s">
        <v>3</v>
      </c>
      <c r="EXS3" s="396"/>
      <c r="EXT3" s="396" t="s">
        <v>3</v>
      </c>
      <c r="EXU3" s="396"/>
      <c r="EXV3" s="396" t="s">
        <v>3</v>
      </c>
      <c r="EXW3" s="396"/>
      <c r="EXX3" s="396" t="s">
        <v>3</v>
      </c>
      <c r="EXY3" s="396"/>
      <c r="EXZ3" s="396" t="s">
        <v>3</v>
      </c>
      <c r="EYA3" s="396"/>
      <c r="EYB3" s="396" t="s">
        <v>3</v>
      </c>
      <c r="EYC3" s="396"/>
      <c r="EYD3" s="396" t="s">
        <v>3</v>
      </c>
      <c r="EYE3" s="396"/>
      <c r="EYF3" s="396" t="s">
        <v>3</v>
      </c>
      <c r="EYG3" s="396"/>
      <c r="EYH3" s="396" t="s">
        <v>3</v>
      </c>
      <c r="EYI3" s="396"/>
      <c r="EYJ3" s="396" t="s">
        <v>3</v>
      </c>
      <c r="EYK3" s="396"/>
      <c r="EYL3" s="396" t="s">
        <v>3</v>
      </c>
      <c r="EYM3" s="396"/>
      <c r="EYN3" s="396" t="s">
        <v>3</v>
      </c>
      <c r="EYO3" s="396"/>
      <c r="EYP3" s="396" t="s">
        <v>3</v>
      </c>
      <c r="EYQ3" s="396"/>
      <c r="EYR3" s="396" t="s">
        <v>3</v>
      </c>
      <c r="EYS3" s="396"/>
      <c r="EYT3" s="396" t="s">
        <v>3</v>
      </c>
      <c r="EYU3" s="396"/>
      <c r="EYV3" s="396" t="s">
        <v>3</v>
      </c>
      <c r="EYW3" s="396"/>
      <c r="EYX3" s="396" t="s">
        <v>3</v>
      </c>
      <c r="EYY3" s="396"/>
      <c r="EYZ3" s="396" t="s">
        <v>3</v>
      </c>
      <c r="EZA3" s="396"/>
      <c r="EZB3" s="396" t="s">
        <v>3</v>
      </c>
      <c r="EZC3" s="396"/>
      <c r="EZD3" s="396" t="s">
        <v>3</v>
      </c>
      <c r="EZE3" s="396"/>
      <c r="EZF3" s="396" t="s">
        <v>3</v>
      </c>
      <c r="EZG3" s="396"/>
      <c r="EZH3" s="396" t="s">
        <v>3</v>
      </c>
      <c r="EZI3" s="396"/>
      <c r="EZJ3" s="396" t="s">
        <v>3</v>
      </c>
      <c r="EZK3" s="396"/>
      <c r="EZL3" s="396" t="s">
        <v>3</v>
      </c>
      <c r="EZM3" s="396"/>
      <c r="EZN3" s="396" t="s">
        <v>3</v>
      </c>
      <c r="EZO3" s="396"/>
      <c r="EZP3" s="396" t="s">
        <v>3</v>
      </c>
      <c r="EZQ3" s="396"/>
      <c r="EZR3" s="396" t="s">
        <v>3</v>
      </c>
      <c r="EZS3" s="396"/>
      <c r="EZT3" s="396" t="s">
        <v>3</v>
      </c>
      <c r="EZU3" s="396"/>
      <c r="EZV3" s="396" t="s">
        <v>3</v>
      </c>
      <c r="EZW3" s="396"/>
      <c r="EZX3" s="396" t="s">
        <v>3</v>
      </c>
      <c r="EZY3" s="396"/>
      <c r="EZZ3" s="396" t="s">
        <v>3</v>
      </c>
      <c r="FAA3" s="396"/>
      <c r="FAB3" s="396" t="s">
        <v>3</v>
      </c>
      <c r="FAC3" s="396"/>
      <c r="FAD3" s="396" t="s">
        <v>3</v>
      </c>
      <c r="FAE3" s="396"/>
      <c r="FAF3" s="396" t="s">
        <v>3</v>
      </c>
      <c r="FAG3" s="396"/>
      <c r="FAH3" s="396" t="s">
        <v>3</v>
      </c>
      <c r="FAI3" s="396"/>
      <c r="FAJ3" s="396" t="s">
        <v>3</v>
      </c>
      <c r="FAK3" s="396"/>
      <c r="FAL3" s="396" t="s">
        <v>3</v>
      </c>
      <c r="FAM3" s="396"/>
      <c r="FAN3" s="396" t="s">
        <v>3</v>
      </c>
      <c r="FAO3" s="396"/>
      <c r="FAP3" s="396" t="s">
        <v>3</v>
      </c>
      <c r="FAQ3" s="396"/>
      <c r="FAR3" s="396" t="s">
        <v>3</v>
      </c>
      <c r="FAS3" s="396"/>
      <c r="FAT3" s="396" t="s">
        <v>3</v>
      </c>
      <c r="FAU3" s="396"/>
      <c r="FAV3" s="396" t="s">
        <v>3</v>
      </c>
      <c r="FAW3" s="396"/>
      <c r="FAX3" s="396" t="s">
        <v>3</v>
      </c>
      <c r="FAY3" s="396"/>
      <c r="FAZ3" s="396" t="s">
        <v>3</v>
      </c>
      <c r="FBA3" s="396"/>
      <c r="FBB3" s="396" t="s">
        <v>3</v>
      </c>
      <c r="FBC3" s="396"/>
      <c r="FBD3" s="396" t="s">
        <v>3</v>
      </c>
      <c r="FBE3" s="396"/>
      <c r="FBF3" s="396" t="s">
        <v>3</v>
      </c>
      <c r="FBG3" s="396"/>
      <c r="FBH3" s="396" t="s">
        <v>3</v>
      </c>
      <c r="FBI3" s="396"/>
      <c r="FBJ3" s="396" t="s">
        <v>3</v>
      </c>
      <c r="FBK3" s="396"/>
      <c r="FBL3" s="396" t="s">
        <v>3</v>
      </c>
      <c r="FBM3" s="396"/>
      <c r="FBN3" s="396" t="s">
        <v>3</v>
      </c>
      <c r="FBO3" s="396"/>
      <c r="FBP3" s="396" t="s">
        <v>3</v>
      </c>
      <c r="FBQ3" s="396"/>
      <c r="FBR3" s="396" t="s">
        <v>3</v>
      </c>
      <c r="FBS3" s="396"/>
      <c r="FBT3" s="396" t="s">
        <v>3</v>
      </c>
      <c r="FBU3" s="396"/>
      <c r="FBV3" s="396" t="s">
        <v>3</v>
      </c>
      <c r="FBW3" s="396"/>
      <c r="FBX3" s="396" t="s">
        <v>3</v>
      </c>
      <c r="FBY3" s="396"/>
      <c r="FBZ3" s="396" t="s">
        <v>3</v>
      </c>
      <c r="FCA3" s="396"/>
      <c r="FCB3" s="396" t="s">
        <v>3</v>
      </c>
      <c r="FCC3" s="396"/>
      <c r="FCD3" s="396" t="s">
        <v>3</v>
      </c>
      <c r="FCE3" s="396"/>
      <c r="FCF3" s="396" t="s">
        <v>3</v>
      </c>
      <c r="FCG3" s="396"/>
      <c r="FCH3" s="396" t="s">
        <v>3</v>
      </c>
      <c r="FCI3" s="396"/>
      <c r="FCJ3" s="396" t="s">
        <v>3</v>
      </c>
      <c r="FCK3" s="396"/>
      <c r="FCL3" s="396" t="s">
        <v>3</v>
      </c>
      <c r="FCM3" s="396"/>
      <c r="FCN3" s="396" t="s">
        <v>3</v>
      </c>
      <c r="FCO3" s="396"/>
      <c r="FCP3" s="396" t="s">
        <v>3</v>
      </c>
      <c r="FCQ3" s="396"/>
      <c r="FCR3" s="396" t="s">
        <v>3</v>
      </c>
      <c r="FCS3" s="396"/>
      <c r="FCT3" s="396" t="s">
        <v>3</v>
      </c>
      <c r="FCU3" s="396"/>
      <c r="FCV3" s="396" t="s">
        <v>3</v>
      </c>
      <c r="FCW3" s="396"/>
      <c r="FCX3" s="396" t="s">
        <v>3</v>
      </c>
      <c r="FCY3" s="396"/>
      <c r="FCZ3" s="396" t="s">
        <v>3</v>
      </c>
      <c r="FDA3" s="396"/>
      <c r="FDB3" s="396" t="s">
        <v>3</v>
      </c>
      <c r="FDC3" s="396"/>
      <c r="FDD3" s="396" t="s">
        <v>3</v>
      </c>
      <c r="FDE3" s="396"/>
      <c r="FDF3" s="396" t="s">
        <v>3</v>
      </c>
      <c r="FDG3" s="396"/>
      <c r="FDH3" s="396" t="s">
        <v>3</v>
      </c>
      <c r="FDI3" s="396"/>
      <c r="FDJ3" s="396" t="s">
        <v>3</v>
      </c>
      <c r="FDK3" s="396"/>
      <c r="FDL3" s="396" t="s">
        <v>3</v>
      </c>
      <c r="FDM3" s="396"/>
      <c r="FDN3" s="396" t="s">
        <v>3</v>
      </c>
      <c r="FDO3" s="396"/>
      <c r="FDP3" s="396" t="s">
        <v>3</v>
      </c>
      <c r="FDQ3" s="396"/>
      <c r="FDR3" s="396" t="s">
        <v>3</v>
      </c>
      <c r="FDS3" s="396"/>
      <c r="FDT3" s="396" t="s">
        <v>3</v>
      </c>
      <c r="FDU3" s="396"/>
      <c r="FDV3" s="396" t="s">
        <v>3</v>
      </c>
      <c r="FDW3" s="396"/>
      <c r="FDX3" s="396" t="s">
        <v>3</v>
      </c>
      <c r="FDY3" s="396"/>
      <c r="FDZ3" s="396" t="s">
        <v>3</v>
      </c>
      <c r="FEA3" s="396"/>
      <c r="FEB3" s="396" t="s">
        <v>3</v>
      </c>
      <c r="FEC3" s="396"/>
      <c r="FED3" s="396" t="s">
        <v>3</v>
      </c>
      <c r="FEE3" s="396"/>
      <c r="FEF3" s="396" t="s">
        <v>3</v>
      </c>
      <c r="FEG3" s="396"/>
      <c r="FEH3" s="396" t="s">
        <v>3</v>
      </c>
      <c r="FEI3" s="396"/>
      <c r="FEJ3" s="396" t="s">
        <v>3</v>
      </c>
      <c r="FEK3" s="396"/>
      <c r="FEL3" s="396" t="s">
        <v>3</v>
      </c>
      <c r="FEM3" s="396"/>
      <c r="FEN3" s="396" t="s">
        <v>3</v>
      </c>
      <c r="FEO3" s="396"/>
      <c r="FEP3" s="396" t="s">
        <v>3</v>
      </c>
      <c r="FEQ3" s="396"/>
      <c r="FER3" s="396" t="s">
        <v>3</v>
      </c>
      <c r="FES3" s="396"/>
      <c r="FET3" s="396" t="s">
        <v>3</v>
      </c>
      <c r="FEU3" s="396"/>
      <c r="FEV3" s="396" t="s">
        <v>3</v>
      </c>
      <c r="FEW3" s="396"/>
      <c r="FEX3" s="396" t="s">
        <v>3</v>
      </c>
      <c r="FEY3" s="396"/>
      <c r="FEZ3" s="396" t="s">
        <v>3</v>
      </c>
      <c r="FFA3" s="396"/>
      <c r="FFB3" s="396" t="s">
        <v>3</v>
      </c>
      <c r="FFC3" s="396"/>
      <c r="FFD3" s="396" t="s">
        <v>3</v>
      </c>
      <c r="FFE3" s="396"/>
      <c r="FFF3" s="396" t="s">
        <v>3</v>
      </c>
      <c r="FFG3" s="396"/>
      <c r="FFH3" s="396" t="s">
        <v>3</v>
      </c>
      <c r="FFI3" s="396"/>
      <c r="FFJ3" s="396" t="s">
        <v>3</v>
      </c>
      <c r="FFK3" s="396"/>
      <c r="FFL3" s="396" t="s">
        <v>3</v>
      </c>
      <c r="FFM3" s="396"/>
      <c r="FFN3" s="396" t="s">
        <v>3</v>
      </c>
      <c r="FFO3" s="396"/>
      <c r="FFP3" s="396" t="s">
        <v>3</v>
      </c>
      <c r="FFQ3" s="396"/>
      <c r="FFR3" s="396" t="s">
        <v>3</v>
      </c>
      <c r="FFS3" s="396"/>
      <c r="FFT3" s="396" t="s">
        <v>3</v>
      </c>
      <c r="FFU3" s="396"/>
      <c r="FFV3" s="396" t="s">
        <v>3</v>
      </c>
      <c r="FFW3" s="396"/>
      <c r="FFX3" s="396" t="s">
        <v>3</v>
      </c>
      <c r="FFY3" s="396"/>
      <c r="FFZ3" s="396" t="s">
        <v>3</v>
      </c>
      <c r="FGA3" s="396"/>
      <c r="FGB3" s="396" t="s">
        <v>3</v>
      </c>
      <c r="FGC3" s="396"/>
      <c r="FGD3" s="396" t="s">
        <v>3</v>
      </c>
      <c r="FGE3" s="396"/>
      <c r="FGF3" s="396" t="s">
        <v>3</v>
      </c>
      <c r="FGG3" s="396"/>
      <c r="FGH3" s="396" t="s">
        <v>3</v>
      </c>
      <c r="FGI3" s="396"/>
      <c r="FGJ3" s="396" t="s">
        <v>3</v>
      </c>
      <c r="FGK3" s="396"/>
      <c r="FGL3" s="396" t="s">
        <v>3</v>
      </c>
      <c r="FGM3" s="396"/>
      <c r="FGN3" s="396" t="s">
        <v>3</v>
      </c>
      <c r="FGO3" s="396"/>
      <c r="FGP3" s="396" t="s">
        <v>3</v>
      </c>
      <c r="FGQ3" s="396"/>
      <c r="FGR3" s="396" t="s">
        <v>3</v>
      </c>
      <c r="FGS3" s="396"/>
      <c r="FGT3" s="396" t="s">
        <v>3</v>
      </c>
      <c r="FGU3" s="396"/>
      <c r="FGV3" s="396" t="s">
        <v>3</v>
      </c>
      <c r="FGW3" s="396"/>
      <c r="FGX3" s="396" t="s">
        <v>3</v>
      </c>
      <c r="FGY3" s="396"/>
      <c r="FGZ3" s="396" t="s">
        <v>3</v>
      </c>
      <c r="FHA3" s="396"/>
      <c r="FHB3" s="396" t="s">
        <v>3</v>
      </c>
      <c r="FHC3" s="396"/>
      <c r="FHD3" s="396" t="s">
        <v>3</v>
      </c>
      <c r="FHE3" s="396"/>
      <c r="FHF3" s="396" t="s">
        <v>3</v>
      </c>
      <c r="FHG3" s="396"/>
      <c r="FHH3" s="396" t="s">
        <v>3</v>
      </c>
      <c r="FHI3" s="396"/>
      <c r="FHJ3" s="396" t="s">
        <v>3</v>
      </c>
      <c r="FHK3" s="396"/>
      <c r="FHL3" s="396" t="s">
        <v>3</v>
      </c>
      <c r="FHM3" s="396"/>
      <c r="FHN3" s="396" t="s">
        <v>3</v>
      </c>
      <c r="FHO3" s="396"/>
      <c r="FHP3" s="396" t="s">
        <v>3</v>
      </c>
      <c r="FHQ3" s="396"/>
      <c r="FHR3" s="396" t="s">
        <v>3</v>
      </c>
      <c r="FHS3" s="396"/>
      <c r="FHT3" s="396" t="s">
        <v>3</v>
      </c>
      <c r="FHU3" s="396"/>
      <c r="FHV3" s="396" t="s">
        <v>3</v>
      </c>
      <c r="FHW3" s="396"/>
      <c r="FHX3" s="396" t="s">
        <v>3</v>
      </c>
      <c r="FHY3" s="396"/>
      <c r="FHZ3" s="396" t="s">
        <v>3</v>
      </c>
      <c r="FIA3" s="396"/>
      <c r="FIB3" s="396" t="s">
        <v>3</v>
      </c>
      <c r="FIC3" s="396"/>
      <c r="FID3" s="396" t="s">
        <v>3</v>
      </c>
      <c r="FIE3" s="396"/>
      <c r="FIF3" s="396" t="s">
        <v>3</v>
      </c>
      <c r="FIG3" s="396"/>
      <c r="FIH3" s="396" t="s">
        <v>3</v>
      </c>
      <c r="FII3" s="396"/>
      <c r="FIJ3" s="396" t="s">
        <v>3</v>
      </c>
      <c r="FIK3" s="396"/>
      <c r="FIL3" s="396" t="s">
        <v>3</v>
      </c>
      <c r="FIM3" s="396"/>
      <c r="FIN3" s="396" t="s">
        <v>3</v>
      </c>
      <c r="FIO3" s="396"/>
      <c r="FIP3" s="396" t="s">
        <v>3</v>
      </c>
      <c r="FIQ3" s="396"/>
      <c r="FIR3" s="396" t="s">
        <v>3</v>
      </c>
      <c r="FIS3" s="396"/>
      <c r="FIT3" s="396" t="s">
        <v>3</v>
      </c>
      <c r="FIU3" s="396"/>
      <c r="FIV3" s="396" t="s">
        <v>3</v>
      </c>
      <c r="FIW3" s="396"/>
      <c r="FIX3" s="396" t="s">
        <v>3</v>
      </c>
      <c r="FIY3" s="396"/>
      <c r="FIZ3" s="396" t="s">
        <v>3</v>
      </c>
      <c r="FJA3" s="396"/>
      <c r="FJB3" s="396" t="s">
        <v>3</v>
      </c>
      <c r="FJC3" s="396"/>
      <c r="FJD3" s="396" t="s">
        <v>3</v>
      </c>
      <c r="FJE3" s="396"/>
      <c r="FJF3" s="396" t="s">
        <v>3</v>
      </c>
      <c r="FJG3" s="396"/>
      <c r="FJH3" s="396" t="s">
        <v>3</v>
      </c>
      <c r="FJI3" s="396"/>
      <c r="FJJ3" s="396" t="s">
        <v>3</v>
      </c>
      <c r="FJK3" s="396"/>
      <c r="FJL3" s="396" t="s">
        <v>3</v>
      </c>
      <c r="FJM3" s="396"/>
      <c r="FJN3" s="396" t="s">
        <v>3</v>
      </c>
      <c r="FJO3" s="396"/>
      <c r="FJP3" s="396" t="s">
        <v>3</v>
      </c>
      <c r="FJQ3" s="396"/>
      <c r="FJR3" s="396" t="s">
        <v>3</v>
      </c>
      <c r="FJS3" s="396"/>
      <c r="FJT3" s="396" t="s">
        <v>3</v>
      </c>
      <c r="FJU3" s="396"/>
      <c r="FJV3" s="396" t="s">
        <v>3</v>
      </c>
      <c r="FJW3" s="396"/>
      <c r="FJX3" s="396" t="s">
        <v>3</v>
      </c>
      <c r="FJY3" s="396"/>
      <c r="FJZ3" s="396" t="s">
        <v>3</v>
      </c>
      <c r="FKA3" s="396"/>
      <c r="FKB3" s="396" t="s">
        <v>3</v>
      </c>
      <c r="FKC3" s="396"/>
      <c r="FKD3" s="396" t="s">
        <v>3</v>
      </c>
      <c r="FKE3" s="396"/>
      <c r="FKF3" s="396" t="s">
        <v>3</v>
      </c>
      <c r="FKG3" s="396"/>
      <c r="FKH3" s="396" t="s">
        <v>3</v>
      </c>
      <c r="FKI3" s="396"/>
      <c r="FKJ3" s="396" t="s">
        <v>3</v>
      </c>
      <c r="FKK3" s="396"/>
      <c r="FKL3" s="396" t="s">
        <v>3</v>
      </c>
      <c r="FKM3" s="396"/>
      <c r="FKN3" s="396" t="s">
        <v>3</v>
      </c>
      <c r="FKO3" s="396"/>
      <c r="FKP3" s="396" t="s">
        <v>3</v>
      </c>
      <c r="FKQ3" s="396"/>
      <c r="FKR3" s="396" t="s">
        <v>3</v>
      </c>
      <c r="FKS3" s="396"/>
      <c r="FKT3" s="396" t="s">
        <v>3</v>
      </c>
      <c r="FKU3" s="396"/>
      <c r="FKV3" s="396" t="s">
        <v>3</v>
      </c>
      <c r="FKW3" s="396"/>
      <c r="FKX3" s="396" t="s">
        <v>3</v>
      </c>
      <c r="FKY3" s="396"/>
      <c r="FKZ3" s="396" t="s">
        <v>3</v>
      </c>
      <c r="FLA3" s="396"/>
      <c r="FLB3" s="396" t="s">
        <v>3</v>
      </c>
      <c r="FLC3" s="396"/>
      <c r="FLD3" s="396" t="s">
        <v>3</v>
      </c>
      <c r="FLE3" s="396"/>
      <c r="FLF3" s="396" t="s">
        <v>3</v>
      </c>
      <c r="FLG3" s="396"/>
      <c r="FLH3" s="396" t="s">
        <v>3</v>
      </c>
      <c r="FLI3" s="396"/>
      <c r="FLJ3" s="396" t="s">
        <v>3</v>
      </c>
      <c r="FLK3" s="396"/>
      <c r="FLL3" s="396" t="s">
        <v>3</v>
      </c>
      <c r="FLM3" s="396"/>
      <c r="FLN3" s="396" t="s">
        <v>3</v>
      </c>
      <c r="FLO3" s="396"/>
      <c r="FLP3" s="396" t="s">
        <v>3</v>
      </c>
      <c r="FLQ3" s="396"/>
      <c r="FLR3" s="396" t="s">
        <v>3</v>
      </c>
      <c r="FLS3" s="396"/>
      <c r="FLT3" s="396" t="s">
        <v>3</v>
      </c>
      <c r="FLU3" s="396"/>
      <c r="FLV3" s="396" t="s">
        <v>3</v>
      </c>
      <c r="FLW3" s="396"/>
      <c r="FLX3" s="396" t="s">
        <v>3</v>
      </c>
      <c r="FLY3" s="396"/>
      <c r="FLZ3" s="396" t="s">
        <v>3</v>
      </c>
      <c r="FMA3" s="396"/>
      <c r="FMB3" s="396" t="s">
        <v>3</v>
      </c>
      <c r="FMC3" s="396"/>
      <c r="FMD3" s="396" t="s">
        <v>3</v>
      </c>
      <c r="FME3" s="396"/>
      <c r="FMF3" s="396" t="s">
        <v>3</v>
      </c>
      <c r="FMG3" s="396"/>
      <c r="FMH3" s="396" t="s">
        <v>3</v>
      </c>
      <c r="FMI3" s="396"/>
      <c r="FMJ3" s="396" t="s">
        <v>3</v>
      </c>
      <c r="FMK3" s="396"/>
      <c r="FML3" s="396" t="s">
        <v>3</v>
      </c>
      <c r="FMM3" s="396"/>
      <c r="FMN3" s="396" t="s">
        <v>3</v>
      </c>
      <c r="FMO3" s="396"/>
      <c r="FMP3" s="396" t="s">
        <v>3</v>
      </c>
      <c r="FMQ3" s="396"/>
      <c r="FMR3" s="396" t="s">
        <v>3</v>
      </c>
      <c r="FMS3" s="396"/>
      <c r="FMT3" s="396" t="s">
        <v>3</v>
      </c>
      <c r="FMU3" s="396"/>
      <c r="FMV3" s="396" t="s">
        <v>3</v>
      </c>
      <c r="FMW3" s="396"/>
      <c r="FMX3" s="396" t="s">
        <v>3</v>
      </c>
      <c r="FMY3" s="396"/>
      <c r="FMZ3" s="396" t="s">
        <v>3</v>
      </c>
      <c r="FNA3" s="396"/>
      <c r="FNB3" s="396" t="s">
        <v>3</v>
      </c>
      <c r="FNC3" s="396"/>
      <c r="FND3" s="396" t="s">
        <v>3</v>
      </c>
      <c r="FNE3" s="396"/>
      <c r="FNF3" s="396" t="s">
        <v>3</v>
      </c>
      <c r="FNG3" s="396"/>
      <c r="FNH3" s="396" t="s">
        <v>3</v>
      </c>
      <c r="FNI3" s="396"/>
      <c r="FNJ3" s="396" t="s">
        <v>3</v>
      </c>
      <c r="FNK3" s="396"/>
      <c r="FNL3" s="396" t="s">
        <v>3</v>
      </c>
      <c r="FNM3" s="396"/>
      <c r="FNN3" s="396" t="s">
        <v>3</v>
      </c>
      <c r="FNO3" s="396"/>
      <c r="FNP3" s="396" t="s">
        <v>3</v>
      </c>
      <c r="FNQ3" s="396"/>
      <c r="FNR3" s="396" t="s">
        <v>3</v>
      </c>
      <c r="FNS3" s="396"/>
      <c r="FNT3" s="396" t="s">
        <v>3</v>
      </c>
      <c r="FNU3" s="396"/>
      <c r="FNV3" s="396" t="s">
        <v>3</v>
      </c>
      <c r="FNW3" s="396"/>
      <c r="FNX3" s="396" t="s">
        <v>3</v>
      </c>
      <c r="FNY3" s="396"/>
      <c r="FNZ3" s="396" t="s">
        <v>3</v>
      </c>
      <c r="FOA3" s="396"/>
      <c r="FOB3" s="396" t="s">
        <v>3</v>
      </c>
      <c r="FOC3" s="396"/>
      <c r="FOD3" s="396" t="s">
        <v>3</v>
      </c>
      <c r="FOE3" s="396"/>
      <c r="FOF3" s="396" t="s">
        <v>3</v>
      </c>
      <c r="FOG3" s="396"/>
      <c r="FOH3" s="396" t="s">
        <v>3</v>
      </c>
      <c r="FOI3" s="396"/>
      <c r="FOJ3" s="396" t="s">
        <v>3</v>
      </c>
      <c r="FOK3" s="396"/>
      <c r="FOL3" s="396" t="s">
        <v>3</v>
      </c>
      <c r="FOM3" s="396"/>
      <c r="FON3" s="396" t="s">
        <v>3</v>
      </c>
      <c r="FOO3" s="396"/>
      <c r="FOP3" s="396" t="s">
        <v>3</v>
      </c>
      <c r="FOQ3" s="396"/>
      <c r="FOR3" s="396" t="s">
        <v>3</v>
      </c>
      <c r="FOS3" s="396"/>
      <c r="FOT3" s="396" t="s">
        <v>3</v>
      </c>
      <c r="FOU3" s="396"/>
      <c r="FOV3" s="396" t="s">
        <v>3</v>
      </c>
      <c r="FOW3" s="396"/>
      <c r="FOX3" s="396" t="s">
        <v>3</v>
      </c>
      <c r="FOY3" s="396"/>
      <c r="FOZ3" s="396" t="s">
        <v>3</v>
      </c>
      <c r="FPA3" s="396"/>
      <c r="FPB3" s="396" t="s">
        <v>3</v>
      </c>
      <c r="FPC3" s="396"/>
      <c r="FPD3" s="396" t="s">
        <v>3</v>
      </c>
      <c r="FPE3" s="396"/>
      <c r="FPF3" s="396" t="s">
        <v>3</v>
      </c>
      <c r="FPG3" s="396"/>
      <c r="FPH3" s="396" t="s">
        <v>3</v>
      </c>
      <c r="FPI3" s="396"/>
      <c r="FPJ3" s="396" t="s">
        <v>3</v>
      </c>
      <c r="FPK3" s="396"/>
      <c r="FPL3" s="396" t="s">
        <v>3</v>
      </c>
      <c r="FPM3" s="396"/>
      <c r="FPN3" s="396" t="s">
        <v>3</v>
      </c>
      <c r="FPO3" s="396"/>
      <c r="FPP3" s="396" t="s">
        <v>3</v>
      </c>
      <c r="FPQ3" s="396"/>
      <c r="FPR3" s="396" t="s">
        <v>3</v>
      </c>
      <c r="FPS3" s="396"/>
      <c r="FPT3" s="396" t="s">
        <v>3</v>
      </c>
      <c r="FPU3" s="396"/>
      <c r="FPV3" s="396" t="s">
        <v>3</v>
      </c>
      <c r="FPW3" s="396"/>
      <c r="FPX3" s="396" t="s">
        <v>3</v>
      </c>
      <c r="FPY3" s="396"/>
      <c r="FPZ3" s="396" t="s">
        <v>3</v>
      </c>
      <c r="FQA3" s="396"/>
      <c r="FQB3" s="396" t="s">
        <v>3</v>
      </c>
      <c r="FQC3" s="396"/>
      <c r="FQD3" s="396" t="s">
        <v>3</v>
      </c>
      <c r="FQE3" s="396"/>
      <c r="FQF3" s="396" t="s">
        <v>3</v>
      </c>
      <c r="FQG3" s="396"/>
      <c r="FQH3" s="396" t="s">
        <v>3</v>
      </c>
      <c r="FQI3" s="396"/>
      <c r="FQJ3" s="396" t="s">
        <v>3</v>
      </c>
      <c r="FQK3" s="396"/>
      <c r="FQL3" s="396" t="s">
        <v>3</v>
      </c>
      <c r="FQM3" s="396"/>
      <c r="FQN3" s="396" t="s">
        <v>3</v>
      </c>
      <c r="FQO3" s="396"/>
      <c r="FQP3" s="396" t="s">
        <v>3</v>
      </c>
      <c r="FQQ3" s="396"/>
      <c r="FQR3" s="396" t="s">
        <v>3</v>
      </c>
      <c r="FQS3" s="396"/>
      <c r="FQT3" s="396" t="s">
        <v>3</v>
      </c>
      <c r="FQU3" s="396"/>
      <c r="FQV3" s="396" t="s">
        <v>3</v>
      </c>
      <c r="FQW3" s="396"/>
      <c r="FQX3" s="396" t="s">
        <v>3</v>
      </c>
      <c r="FQY3" s="396"/>
      <c r="FQZ3" s="396" t="s">
        <v>3</v>
      </c>
      <c r="FRA3" s="396"/>
      <c r="FRB3" s="396" t="s">
        <v>3</v>
      </c>
      <c r="FRC3" s="396"/>
      <c r="FRD3" s="396" t="s">
        <v>3</v>
      </c>
      <c r="FRE3" s="396"/>
      <c r="FRF3" s="396" t="s">
        <v>3</v>
      </c>
      <c r="FRG3" s="396"/>
      <c r="FRH3" s="396" t="s">
        <v>3</v>
      </c>
      <c r="FRI3" s="396"/>
      <c r="FRJ3" s="396" t="s">
        <v>3</v>
      </c>
      <c r="FRK3" s="396"/>
      <c r="FRL3" s="396" t="s">
        <v>3</v>
      </c>
      <c r="FRM3" s="396"/>
      <c r="FRN3" s="396" t="s">
        <v>3</v>
      </c>
      <c r="FRO3" s="396"/>
      <c r="FRP3" s="396" t="s">
        <v>3</v>
      </c>
      <c r="FRQ3" s="396"/>
      <c r="FRR3" s="396" t="s">
        <v>3</v>
      </c>
      <c r="FRS3" s="396"/>
      <c r="FRT3" s="396" t="s">
        <v>3</v>
      </c>
      <c r="FRU3" s="396"/>
      <c r="FRV3" s="396" t="s">
        <v>3</v>
      </c>
      <c r="FRW3" s="396"/>
      <c r="FRX3" s="396" t="s">
        <v>3</v>
      </c>
      <c r="FRY3" s="396"/>
      <c r="FRZ3" s="396" t="s">
        <v>3</v>
      </c>
      <c r="FSA3" s="396"/>
      <c r="FSB3" s="396" t="s">
        <v>3</v>
      </c>
      <c r="FSC3" s="396"/>
      <c r="FSD3" s="396" t="s">
        <v>3</v>
      </c>
      <c r="FSE3" s="396"/>
      <c r="FSF3" s="396" t="s">
        <v>3</v>
      </c>
      <c r="FSG3" s="396"/>
      <c r="FSH3" s="396" t="s">
        <v>3</v>
      </c>
      <c r="FSI3" s="396"/>
      <c r="FSJ3" s="396" t="s">
        <v>3</v>
      </c>
      <c r="FSK3" s="396"/>
      <c r="FSL3" s="396" t="s">
        <v>3</v>
      </c>
      <c r="FSM3" s="396"/>
      <c r="FSN3" s="396" t="s">
        <v>3</v>
      </c>
      <c r="FSO3" s="396"/>
      <c r="FSP3" s="396" t="s">
        <v>3</v>
      </c>
      <c r="FSQ3" s="396"/>
      <c r="FSR3" s="396" t="s">
        <v>3</v>
      </c>
      <c r="FSS3" s="396"/>
      <c r="FST3" s="396" t="s">
        <v>3</v>
      </c>
      <c r="FSU3" s="396"/>
      <c r="FSV3" s="396" t="s">
        <v>3</v>
      </c>
      <c r="FSW3" s="396"/>
      <c r="FSX3" s="396" t="s">
        <v>3</v>
      </c>
      <c r="FSY3" s="396"/>
      <c r="FSZ3" s="396" t="s">
        <v>3</v>
      </c>
      <c r="FTA3" s="396"/>
      <c r="FTB3" s="396" t="s">
        <v>3</v>
      </c>
      <c r="FTC3" s="396"/>
      <c r="FTD3" s="396" t="s">
        <v>3</v>
      </c>
      <c r="FTE3" s="396"/>
      <c r="FTF3" s="396" t="s">
        <v>3</v>
      </c>
      <c r="FTG3" s="396"/>
      <c r="FTH3" s="396" t="s">
        <v>3</v>
      </c>
      <c r="FTI3" s="396"/>
      <c r="FTJ3" s="396" t="s">
        <v>3</v>
      </c>
      <c r="FTK3" s="396"/>
      <c r="FTL3" s="396" t="s">
        <v>3</v>
      </c>
      <c r="FTM3" s="396"/>
      <c r="FTN3" s="396" t="s">
        <v>3</v>
      </c>
      <c r="FTO3" s="396"/>
      <c r="FTP3" s="396" t="s">
        <v>3</v>
      </c>
      <c r="FTQ3" s="396"/>
      <c r="FTR3" s="396" t="s">
        <v>3</v>
      </c>
      <c r="FTS3" s="396"/>
      <c r="FTT3" s="396" t="s">
        <v>3</v>
      </c>
      <c r="FTU3" s="396"/>
      <c r="FTV3" s="396" t="s">
        <v>3</v>
      </c>
      <c r="FTW3" s="396"/>
      <c r="FTX3" s="396" t="s">
        <v>3</v>
      </c>
      <c r="FTY3" s="396"/>
      <c r="FTZ3" s="396" t="s">
        <v>3</v>
      </c>
      <c r="FUA3" s="396"/>
      <c r="FUB3" s="396" t="s">
        <v>3</v>
      </c>
      <c r="FUC3" s="396"/>
      <c r="FUD3" s="396" t="s">
        <v>3</v>
      </c>
      <c r="FUE3" s="396"/>
      <c r="FUF3" s="396" t="s">
        <v>3</v>
      </c>
      <c r="FUG3" s="396"/>
      <c r="FUH3" s="396" t="s">
        <v>3</v>
      </c>
      <c r="FUI3" s="396"/>
      <c r="FUJ3" s="396" t="s">
        <v>3</v>
      </c>
      <c r="FUK3" s="396"/>
      <c r="FUL3" s="396" t="s">
        <v>3</v>
      </c>
      <c r="FUM3" s="396"/>
      <c r="FUN3" s="396" t="s">
        <v>3</v>
      </c>
      <c r="FUO3" s="396"/>
      <c r="FUP3" s="396" t="s">
        <v>3</v>
      </c>
      <c r="FUQ3" s="396"/>
      <c r="FUR3" s="396" t="s">
        <v>3</v>
      </c>
      <c r="FUS3" s="396"/>
      <c r="FUT3" s="396" t="s">
        <v>3</v>
      </c>
      <c r="FUU3" s="396"/>
      <c r="FUV3" s="396" t="s">
        <v>3</v>
      </c>
      <c r="FUW3" s="396"/>
      <c r="FUX3" s="396" t="s">
        <v>3</v>
      </c>
      <c r="FUY3" s="396"/>
      <c r="FUZ3" s="396" t="s">
        <v>3</v>
      </c>
      <c r="FVA3" s="396"/>
      <c r="FVB3" s="396" t="s">
        <v>3</v>
      </c>
      <c r="FVC3" s="396"/>
      <c r="FVD3" s="396" t="s">
        <v>3</v>
      </c>
      <c r="FVE3" s="396"/>
      <c r="FVF3" s="396" t="s">
        <v>3</v>
      </c>
      <c r="FVG3" s="396"/>
      <c r="FVH3" s="396" t="s">
        <v>3</v>
      </c>
      <c r="FVI3" s="396"/>
      <c r="FVJ3" s="396" t="s">
        <v>3</v>
      </c>
      <c r="FVK3" s="396"/>
      <c r="FVL3" s="396" t="s">
        <v>3</v>
      </c>
      <c r="FVM3" s="396"/>
      <c r="FVN3" s="396" t="s">
        <v>3</v>
      </c>
      <c r="FVO3" s="396"/>
      <c r="FVP3" s="396" t="s">
        <v>3</v>
      </c>
      <c r="FVQ3" s="396"/>
      <c r="FVR3" s="396" t="s">
        <v>3</v>
      </c>
      <c r="FVS3" s="396"/>
      <c r="FVT3" s="396" t="s">
        <v>3</v>
      </c>
      <c r="FVU3" s="396"/>
      <c r="FVV3" s="396" t="s">
        <v>3</v>
      </c>
      <c r="FVW3" s="396"/>
      <c r="FVX3" s="396" t="s">
        <v>3</v>
      </c>
      <c r="FVY3" s="396"/>
      <c r="FVZ3" s="396" t="s">
        <v>3</v>
      </c>
      <c r="FWA3" s="396"/>
      <c r="FWB3" s="396" t="s">
        <v>3</v>
      </c>
      <c r="FWC3" s="396"/>
      <c r="FWD3" s="396" t="s">
        <v>3</v>
      </c>
      <c r="FWE3" s="396"/>
      <c r="FWF3" s="396" t="s">
        <v>3</v>
      </c>
      <c r="FWG3" s="396"/>
      <c r="FWH3" s="396" t="s">
        <v>3</v>
      </c>
      <c r="FWI3" s="396"/>
      <c r="FWJ3" s="396" t="s">
        <v>3</v>
      </c>
      <c r="FWK3" s="396"/>
      <c r="FWL3" s="396" t="s">
        <v>3</v>
      </c>
      <c r="FWM3" s="396"/>
      <c r="FWN3" s="396" t="s">
        <v>3</v>
      </c>
      <c r="FWO3" s="396"/>
      <c r="FWP3" s="396" t="s">
        <v>3</v>
      </c>
      <c r="FWQ3" s="396"/>
      <c r="FWR3" s="396" t="s">
        <v>3</v>
      </c>
      <c r="FWS3" s="396"/>
      <c r="FWT3" s="396" t="s">
        <v>3</v>
      </c>
      <c r="FWU3" s="396"/>
      <c r="FWV3" s="396" t="s">
        <v>3</v>
      </c>
      <c r="FWW3" s="396"/>
      <c r="FWX3" s="396" t="s">
        <v>3</v>
      </c>
      <c r="FWY3" s="396"/>
      <c r="FWZ3" s="396" t="s">
        <v>3</v>
      </c>
      <c r="FXA3" s="396"/>
      <c r="FXB3" s="396" t="s">
        <v>3</v>
      </c>
      <c r="FXC3" s="396"/>
      <c r="FXD3" s="396" t="s">
        <v>3</v>
      </c>
      <c r="FXE3" s="396"/>
      <c r="FXF3" s="396" t="s">
        <v>3</v>
      </c>
      <c r="FXG3" s="396"/>
      <c r="FXH3" s="396" t="s">
        <v>3</v>
      </c>
      <c r="FXI3" s="396"/>
      <c r="FXJ3" s="396" t="s">
        <v>3</v>
      </c>
      <c r="FXK3" s="396"/>
      <c r="FXL3" s="396" t="s">
        <v>3</v>
      </c>
      <c r="FXM3" s="396"/>
      <c r="FXN3" s="396" t="s">
        <v>3</v>
      </c>
      <c r="FXO3" s="396"/>
      <c r="FXP3" s="396" t="s">
        <v>3</v>
      </c>
      <c r="FXQ3" s="396"/>
      <c r="FXR3" s="396" t="s">
        <v>3</v>
      </c>
      <c r="FXS3" s="396"/>
      <c r="FXT3" s="396" t="s">
        <v>3</v>
      </c>
      <c r="FXU3" s="396"/>
      <c r="FXV3" s="396" t="s">
        <v>3</v>
      </c>
      <c r="FXW3" s="396"/>
      <c r="FXX3" s="396" t="s">
        <v>3</v>
      </c>
      <c r="FXY3" s="396"/>
      <c r="FXZ3" s="396" t="s">
        <v>3</v>
      </c>
      <c r="FYA3" s="396"/>
      <c r="FYB3" s="396" t="s">
        <v>3</v>
      </c>
      <c r="FYC3" s="396"/>
      <c r="FYD3" s="396" t="s">
        <v>3</v>
      </c>
      <c r="FYE3" s="396"/>
      <c r="FYF3" s="396" t="s">
        <v>3</v>
      </c>
      <c r="FYG3" s="396"/>
      <c r="FYH3" s="396" t="s">
        <v>3</v>
      </c>
      <c r="FYI3" s="396"/>
      <c r="FYJ3" s="396" t="s">
        <v>3</v>
      </c>
      <c r="FYK3" s="396"/>
      <c r="FYL3" s="396" t="s">
        <v>3</v>
      </c>
      <c r="FYM3" s="396"/>
      <c r="FYN3" s="396" t="s">
        <v>3</v>
      </c>
      <c r="FYO3" s="396"/>
      <c r="FYP3" s="396" t="s">
        <v>3</v>
      </c>
      <c r="FYQ3" s="396"/>
      <c r="FYR3" s="396" t="s">
        <v>3</v>
      </c>
      <c r="FYS3" s="396"/>
      <c r="FYT3" s="396" t="s">
        <v>3</v>
      </c>
      <c r="FYU3" s="396"/>
      <c r="FYV3" s="396" t="s">
        <v>3</v>
      </c>
      <c r="FYW3" s="396"/>
      <c r="FYX3" s="396" t="s">
        <v>3</v>
      </c>
      <c r="FYY3" s="396"/>
      <c r="FYZ3" s="396" t="s">
        <v>3</v>
      </c>
      <c r="FZA3" s="396"/>
      <c r="FZB3" s="396" t="s">
        <v>3</v>
      </c>
      <c r="FZC3" s="396"/>
      <c r="FZD3" s="396" t="s">
        <v>3</v>
      </c>
      <c r="FZE3" s="396"/>
      <c r="FZF3" s="396" t="s">
        <v>3</v>
      </c>
      <c r="FZG3" s="396"/>
      <c r="FZH3" s="396" t="s">
        <v>3</v>
      </c>
      <c r="FZI3" s="396"/>
      <c r="FZJ3" s="396" t="s">
        <v>3</v>
      </c>
      <c r="FZK3" s="396"/>
      <c r="FZL3" s="396" t="s">
        <v>3</v>
      </c>
      <c r="FZM3" s="396"/>
      <c r="FZN3" s="396" t="s">
        <v>3</v>
      </c>
      <c r="FZO3" s="396"/>
      <c r="FZP3" s="396" t="s">
        <v>3</v>
      </c>
      <c r="FZQ3" s="396"/>
      <c r="FZR3" s="396" t="s">
        <v>3</v>
      </c>
      <c r="FZS3" s="396"/>
      <c r="FZT3" s="396" t="s">
        <v>3</v>
      </c>
      <c r="FZU3" s="396"/>
      <c r="FZV3" s="396" t="s">
        <v>3</v>
      </c>
      <c r="FZW3" s="396"/>
      <c r="FZX3" s="396" t="s">
        <v>3</v>
      </c>
      <c r="FZY3" s="396"/>
      <c r="FZZ3" s="396" t="s">
        <v>3</v>
      </c>
      <c r="GAA3" s="396"/>
      <c r="GAB3" s="396" t="s">
        <v>3</v>
      </c>
      <c r="GAC3" s="396"/>
      <c r="GAD3" s="396" t="s">
        <v>3</v>
      </c>
      <c r="GAE3" s="396"/>
      <c r="GAF3" s="396" t="s">
        <v>3</v>
      </c>
      <c r="GAG3" s="396"/>
      <c r="GAH3" s="396" t="s">
        <v>3</v>
      </c>
      <c r="GAI3" s="396"/>
      <c r="GAJ3" s="396" t="s">
        <v>3</v>
      </c>
      <c r="GAK3" s="396"/>
      <c r="GAL3" s="396" t="s">
        <v>3</v>
      </c>
      <c r="GAM3" s="396"/>
      <c r="GAN3" s="396" t="s">
        <v>3</v>
      </c>
      <c r="GAO3" s="396"/>
      <c r="GAP3" s="396" t="s">
        <v>3</v>
      </c>
      <c r="GAQ3" s="396"/>
      <c r="GAR3" s="396" t="s">
        <v>3</v>
      </c>
      <c r="GAS3" s="396"/>
      <c r="GAT3" s="396" t="s">
        <v>3</v>
      </c>
      <c r="GAU3" s="396"/>
      <c r="GAV3" s="396" t="s">
        <v>3</v>
      </c>
      <c r="GAW3" s="396"/>
      <c r="GAX3" s="396" t="s">
        <v>3</v>
      </c>
      <c r="GAY3" s="396"/>
      <c r="GAZ3" s="396" t="s">
        <v>3</v>
      </c>
      <c r="GBA3" s="396"/>
      <c r="GBB3" s="396" t="s">
        <v>3</v>
      </c>
      <c r="GBC3" s="396"/>
      <c r="GBD3" s="396" t="s">
        <v>3</v>
      </c>
      <c r="GBE3" s="396"/>
      <c r="GBF3" s="396" t="s">
        <v>3</v>
      </c>
      <c r="GBG3" s="396"/>
      <c r="GBH3" s="396" t="s">
        <v>3</v>
      </c>
      <c r="GBI3" s="396"/>
      <c r="GBJ3" s="396" t="s">
        <v>3</v>
      </c>
      <c r="GBK3" s="396"/>
      <c r="GBL3" s="396" t="s">
        <v>3</v>
      </c>
      <c r="GBM3" s="396"/>
      <c r="GBN3" s="396" t="s">
        <v>3</v>
      </c>
      <c r="GBO3" s="396"/>
      <c r="GBP3" s="396" t="s">
        <v>3</v>
      </c>
      <c r="GBQ3" s="396"/>
      <c r="GBR3" s="396" t="s">
        <v>3</v>
      </c>
      <c r="GBS3" s="396"/>
      <c r="GBT3" s="396" t="s">
        <v>3</v>
      </c>
      <c r="GBU3" s="396"/>
      <c r="GBV3" s="396" t="s">
        <v>3</v>
      </c>
      <c r="GBW3" s="396"/>
      <c r="GBX3" s="396" t="s">
        <v>3</v>
      </c>
      <c r="GBY3" s="396"/>
      <c r="GBZ3" s="396" t="s">
        <v>3</v>
      </c>
      <c r="GCA3" s="396"/>
      <c r="GCB3" s="396" t="s">
        <v>3</v>
      </c>
      <c r="GCC3" s="396"/>
      <c r="GCD3" s="396" t="s">
        <v>3</v>
      </c>
      <c r="GCE3" s="396"/>
      <c r="GCF3" s="396" t="s">
        <v>3</v>
      </c>
      <c r="GCG3" s="396"/>
      <c r="GCH3" s="396" t="s">
        <v>3</v>
      </c>
      <c r="GCI3" s="396"/>
      <c r="GCJ3" s="396" t="s">
        <v>3</v>
      </c>
      <c r="GCK3" s="396"/>
      <c r="GCL3" s="396" t="s">
        <v>3</v>
      </c>
      <c r="GCM3" s="396"/>
      <c r="GCN3" s="396" t="s">
        <v>3</v>
      </c>
      <c r="GCO3" s="396"/>
      <c r="GCP3" s="396" t="s">
        <v>3</v>
      </c>
      <c r="GCQ3" s="396"/>
      <c r="GCR3" s="396" t="s">
        <v>3</v>
      </c>
      <c r="GCS3" s="396"/>
      <c r="GCT3" s="396" t="s">
        <v>3</v>
      </c>
      <c r="GCU3" s="396"/>
      <c r="GCV3" s="396" t="s">
        <v>3</v>
      </c>
      <c r="GCW3" s="396"/>
      <c r="GCX3" s="396" t="s">
        <v>3</v>
      </c>
      <c r="GCY3" s="396"/>
      <c r="GCZ3" s="396" t="s">
        <v>3</v>
      </c>
      <c r="GDA3" s="396"/>
      <c r="GDB3" s="396" t="s">
        <v>3</v>
      </c>
      <c r="GDC3" s="396"/>
      <c r="GDD3" s="396" t="s">
        <v>3</v>
      </c>
      <c r="GDE3" s="396"/>
      <c r="GDF3" s="396" t="s">
        <v>3</v>
      </c>
      <c r="GDG3" s="396"/>
      <c r="GDH3" s="396" t="s">
        <v>3</v>
      </c>
      <c r="GDI3" s="396"/>
      <c r="GDJ3" s="396" t="s">
        <v>3</v>
      </c>
      <c r="GDK3" s="396"/>
      <c r="GDL3" s="396" t="s">
        <v>3</v>
      </c>
      <c r="GDM3" s="396"/>
      <c r="GDN3" s="396" t="s">
        <v>3</v>
      </c>
      <c r="GDO3" s="396"/>
      <c r="GDP3" s="396" t="s">
        <v>3</v>
      </c>
      <c r="GDQ3" s="396"/>
      <c r="GDR3" s="396" t="s">
        <v>3</v>
      </c>
      <c r="GDS3" s="396"/>
      <c r="GDT3" s="396" t="s">
        <v>3</v>
      </c>
      <c r="GDU3" s="396"/>
      <c r="GDV3" s="396" t="s">
        <v>3</v>
      </c>
      <c r="GDW3" s="396"/>
      <c r="GDX3" s="396" t="s">
        <v>3</v>
      </c>
      <c r="GDY3" s="396"/>
      <c r="GDZ3" s="396" t="s">
        <v>3</v>
      </c>
      <c r="GEA3" s="396"/>
      <c r="GEB3" s="396" t="s">
        <v>3</v>
      </c>
      <c r="GEC3" s="396"/>
      <c r="GED3" s="396" t="s">
        <v>3</v>
      </c>
      <c r="GEE3" s="396"/>
      <c r="GEF3" s="396" t="s">
        <v>3</v>
      </c>
      <c r="GEG3" s="396"/>
      <c r="GEH3" s="396" t="s">
        <v>3</v>
      </c>
      <c r="GEI3" s="396"/>
      <c r="GEJ3" s="396" t="s">
        <v>3</v>
      </c>
      <c r="GEK3" s="396"/>
      <c r="GEL3" s="396" t="s">
        <v>3</v>
      </c>
      <c r="GEM3" s="396"/>
      <c r="GEN3" s="396" t="s">
        <v>3</v>
      </c>
      <c r="GEO3" s="396"/>
      <c r="GEP3" s="396" t="s">
        <v>3</v>
      </c>
      <c r="GEQ3" s="396"/>
      <c r="GER3" s="396" t="s">
        <v>3</v>
      </c>
      <c r="GES3" s="396"/>
      <c r="GET3" s="396" t="s">
        <v>3</v>
      </c>
      <c r="GEU3" s="396"/>
      <c r="GEV3" s="396" t="s">
        <v>3</v>
      </c>
      <c r="GEW3" s="396"/>
      <c r="GEX3" s="396" t="s">
        <v>3</v>
      </c>
      <c r="GEY3" s="396"/>
      <c r="GEZ3" s="396" t="s">
        <v>3</v>
      </c>
      <c r="GFA3" s="396"/>
      <c r="GFB3" s="396" t="s">
        <v>3</v>
      </c>
      <c r="GFC3" s="396"/>
      <c r="GFD3" s="396" t="s">
        <v>3</v>
      </c>
      <c r="GFE3" s="396"/>
      <c r="GFF3" s="396" t="s">
        <v>3</v>
      </c>
      <c r="GFG3" s="396"/>
      <c r="GFH3" s="396" t="s">
        <v>3</v>
      </c>
      <c r="GFI3" s="396"/>
      <c r="GFJ3" s="396" t="s">
        <v>3</v>
      </c>
      <c r="GFK3" s="396"/>
      <c r="GFL3" s="396" t="s">
        <v>3</v>
      </c>
      <c r="GFM3" s="396"/>
      <c r="GFN3" s="396" t="s">
        <v>3</v>
      </c>
      <c r="GFO3" s="396"/>
      <c r="GFP3" s="396" t="s">
        <v>3</v>
      </c>
      <c r="GFQ3" s="396"/>
      <c r="GFR3" s="396" t="s">
        <v>3</v>
      </c>
      <c r="GFS3" s="396"/>
      <c r="GFT3" s="396" t="s">
        <v>3</v>
      </c>
      <c r="GFU3" s="396"/>
      <c r="GFV3" s="396" t="s">
        <v>3</v>
      </c>
      <c r="GFW3" s="396"/>
      <c r="GFX3" s="396" t="s">
        <v>3</v>
      </c>
      <c r="GFY3" s="396"/>
      <c r="GFZ3" s="396" t="s">
        <v>3</v>
      </c>
      <c r="GGA3" s="396"/>
      <c r="GGB3" s="396" t="s">
        <v>3</v>
      </c>
      <c r="GGC3" s="396"/>
      <c r="GGD3" s="396" t="s">
        <v>3</v>
      </c>
      <c r="GGE3" s="396"/>
      <c r="GGF3" s="396" t="s">
        <v>3</v>
      </c>
      <c r="GGG3" s="396"/>
      <c r="GGH3" s="396" t="s">
        <v>3</v>
      </c>
      <c r="GGI3" s="396"/>
      <c r="GGJ3" s="396" t="s">
        <v>3</v>
      </c>
      <c r="GGK3" s="396"/>
      <c r="GGL3" s="396" t="s">
        <v>3</v>
      </c>
      <c r="GGM3" s="396"/>
      <c r="GGN3" s="396" t="s">
        <v>3</v>
      </c>
      <c r="GGO3" s="396"/>
      <c r="GGP3" s="396" t="s">
        <v>3</v>
      </c>
      <c r="GGQ3" s="396"/>
      <c r="GGR3" s="396" t="s">
        <v>3</v>
      </c>
      <c r="GGS3" s="396"/>
      <c r="GGT3" s="396" t="s">
        <v>3</v>
      </c>
      <c r="GGU3" s="396"/>
      <c r="GGV3" s="396" t="s">
        <v>3</v>
      </c>
      <c r="GGW3" s="396"/>
      <c r="GGX3" s="396" t="s">
        <v>3</v>
      </c>
      <c r="GGY3" s="396"/>
      <c r="GGZ3" s="396" t="s">
        <v>3</v>
      </c>
      <c r="GHA3" s="396"/>
      <c r="GHB3" s="396" t="s">
        <v>3</v>
      </c>
      <c r="GHC3" s="396"/>
      <c r="GHD3" s="396" t="s">
        <v>3</v>
      </c>
      <c r="GHE3" s="396"/>
      <c r="GHF3" s="396" t="s">
        <v>3</v>
      </c>
      <c r="GHG3" s="396"/>
      <c r="GHH3" s="396" t="s">
        <v>3</v>
      </c>
      <c r="GHI3" s="396"/>
      <c r="GHJ3" s="396" t="s">
        <v>3</v>
      </c>
      <c r="GHK3" s="396"/>
      <c r="GHL3" s="396" t="s">
        <v>3</v>
      </c>
      <c r="GHM3" s="396"/>
      <c r="GHN3" s="396" t="s">
        <v>3</v>
      </c>
      <c r="GHO3" s="396"/>
      <c r="GHP3" s="396" t="s">
        <v>3</v>
      </c>
      <c r="GHQ3" s="396"/>
      <c r="GHR3" s="396" t="s">
        <v>3</v>
      </c>
      <c r="GHS3" s="396"/>
      <c r="GHT3" s="396" t="s">
        <v>3</v>
      </c>
      <c r="GHU3" s="396"/>
      <c r="GHV3" s="396" t="s">
        <v>3</v>
      </c>
      <c r="GHW3" s="396"/>
      <c r="GHX3" s="396" t="s">
        <v>3</v>
      </c>
      <c r="GHY3" s="396"/>
      <c r="GHZ3" s="396" t="s">
        <v>3</v>
      </c>
      <c r="GIA3" s="396"/>
      <c r="GIB3" s="396" t="s">
        <v>3</v>
      </c>
      <c r="GIC3" s="396"/>
      <c r="GID3" s="396" t="s">
        <v>3</v>
      </c>
      <c r="GIE3" s="396"/>
      <c r="GIF3" s="396" t="s">
        <v>3</v>
      </c>
      <c r="GIG3" s="396"/>
      <c r="GIH3" s="396" t="s">
        <v>3</v>
      </c>
      <c r="GII3" s="396"/>
      <c r="GIJ3" s="396" t="s">
        <v>3</v>
      </c>
      <c r="GIK3" s="396"/>
      <c r="GIL3" s="396" t="s">
        <v>3</v>
      </c>
      <c r="GIM3" s="396"/>
      <c r="GIN3" s="396" t="s">
        <v>3</v>
      </c>
      <c r="GIO3" s="396"/>
      <c r="GIP3" s="396" t="s">
        <v>3</v>
      </c>
      <c r="GIQ3" s="396"/>
      <c r="GIR3" s="396" t="s">
        <v>3</v>
      </c>
      <c r="GIS3" s="396"/>
      <c r="GIT3" s="396" t="s">
        <v>3</v>
      </c>
      <c r="GIU3" s="396"/>
      <c r="GIV3" s="396" t="s">
        <v>3</v>
      </c>
      <c r="GIW3" s="396"/>
      <c r="GIX3" s="396" t="s">
        <v>3</v>
      </c>
      <c r="GIY3" s="396"/>
      <c r="GIZ3" s="396" t="s">
        <v>3</v>
      </c>
      <c r="GJA3" s="396"/>
      <c r="GJB3" s="396" t="s">
        <v>3</v>
      </c>
      <c r="GJC3" s="396"/>
      <c r="GJD3" s="396" t="s">
        <v>3</v>
      </c>
      <c r="GJE3" s="396"/>
      <c r="GJF3" s="396" t="s">
        <v>3</v>
      </c>
      <c r="GJG3" s="396"/>
      <c r="GJH3" s="396" t="s">
        <v>3</v>
      </c>
      <c r="GJI3" s="396"/>
      <c r="GJJ3" s="396" t="s">
        <v>3</v>
      </c>
      <c r="GJK3" s="396"/>
      <c r="GJL3" s="396" t="s">
        <v>3</v>
      </c>
      <c r="GJM3" s="396"/>
      <c r="GJN3" s="396" t="s">
        <v>3</v>
      </c>
      <c r="GJO3" s="396"/>
      <c r="GJP3" s="396" t="s">
        <v>3</v>
      </c>
      <c r="GJQ3" s="396"/>
      <c r="GJR3" s="396" t="s">
        <v>3</v>
      </c>
      <c r="GJS3" s="396"/>
      <c r="GJT3" s="396" t="s">
        <v>3</v>
      </c>
      <c r="GJU3" s="396"/>
      <c r="GJV3" s="396" t="s">
        <v>3</v>
      </c>
      <c r="GJW3" s="396"/>
      <c r="GJX3" s="396" t="s">
        <v>3</v>
      </c>
      <c r="GJY3" s="396"/>
      <c r="GJZ3" s="396" t="s">
        <v>3</v>
      </c>
      <c r="GKA3" s="396"/>
      <c r="GKB3" s="396" t="s">
        <v>3</v>
      </c>
      <c r="GKC3" s="396"/>
      <c r="GKD3" s="396" t="s">
        <v>3</v>
      </c>
      <c r="GKE3" s="396"/>
      <c r="GKF3" s="396" t="s">
        <v>3</v>
      </c>
      <c r="GKG3" s="396"/>
      <c r="GKH3" s="396" t="s">
        <v>3</v>
      </c>
      <c r="GKI3" s="396"/>
      <c r="GKJ3" s="396" t="s">
        <v>3</v>
      </c>
      <c r="GKK3" s="396"/>
      <c r="GKL3" s="396" t="s">
        <v>3</v>
      </c>
      <c r="GKM3" s="396"/>
      <c r="GKN3" s="396" t="s">
        <v>3</v>
      </c>
      <c r="GKO3" s="396"/>
      <c r="GKP3" s="396" t="s">
        <v>3</v>
      </c>
      <c r="GKQ3" s="396"/>
      <c r="GKR3" s="396" t="s">
        <v>3</v>
      </c>
      <c r="GKS3" s="396"/>
      <c r="GKT3" s="396" t="s">
        <v>3</v>
      </c>
      <c r="GKU3" s="396"/>
      <c r="GKV3" s="396" t="s">
        <v>3</v>
      </c>
      <c r="GKW3" s="396"/>
      <c r="GKX3" s="396" t="s">
        <v>3</v>
      </c>
      <c r="GKY3" s="396"/>
      <c r="GKZ3" s="396" t="s">
        <v>3</v>
      </c>
      <c r="GLA3" s="396"/>
      <c r="GLB3" s="396" t="s">
        <v>3</v>
      </c>
      <c r="GLC3" s="396"/>
      <c r="GLD3" s="396" t="s">
        <v>3</v>
      </c>
      <c r="GLE3" s="396"/>
      <c r="GLF3" s="396" t="s">
        <v>3</v>
      </c>
      <c r="GLG3" s="396"/>
      <c r="GLH3" s="396" t="s">
        <v>3</v>
      </c>
      <c r="GLI3" s="396"/>
      <c r="GLJ3" s="396" t="s">
        <v>3</v>
      </c>
      <c r="GLK3" s="396"/>
      <c r="GLL3" s="396" t="s">
        <v>3</v>
      </c>
      <c r="GLM3" s="396"/>
      <c r="GLN3" s="396" t="s">
        <v>3</v>
      </c>
      <c r="GLO3" s="396"/>
      <c r="GLP3" s="396" t="s">
        <v>3</v>
      </c>
      <c r="GLQ3" s="396"/>
      <c r="GLR3" s="396" t="s">
        <v>3</v>
      </c>
      <c r="GLS3" s="396"/>
      <c r="GLT3" s="396" t="s">
        <v>3</v>
      </c>
      <c r="GLU3" s="396"/>
      <c r="GLV3" s="396" t="s">
        <v>3</v>
      </c>
      <c r="GLW3" s="396"/>
      <c r="GLX3" s="396" t="s">
        <v>3</v>
      </c>
      <c r="GLY3" s="396"/>
      <c r="GLZ3" s="396" t="s">
        <v>3</v>
      </c>
      <c r="GMA3" s="396"/>
      <c r="GMB3" s="396" t="s">
        <v>3</v>
      </c>
      <c r="GMC3" s="396"/>
      <c r="GMD3" s="396" t="s">
        <v>3</v>
      </c>
      <c r="GME3" s="396"/>
      <c r="GMF3" s="396" t="s">
        <v>3</v>
      </c>
      <c r="GMG3" s="396"/>
      <c r="GMH3" s="396" t="s">
        <v>3</v>
      </c>
      <c r="GMI3" s="396"/>
      <c r="GMJ3" s="396" t="s">
        <v>3</v>
      </c>
      <c r="GMK3" s="396"/>
      <c r="GML3" s="396" t="s">
        <v>3</v>
      </c>
      <c r="GMM3" s="396"/>
      <c r="GMN3" s="396" t="s">
        <v>3</v>
      </c>
      <c r="GMO3" s="396"/>
      <c r="GMP3" s="396" t="s">
        <v>3</v>
      </c>
      <c r="GMQ3" s="396"/>
      <c r="GMR3" s="396" t="s">
        <v>3</v>
      </c>
      <c r="GMS3" s="396"/>
      <c r="GMT3" s="396" t="s">
        <v>3</v>
      </c>
      <c r="GMU3" s="396"/>
      <c r="GMV3" s="396" t="s">
        <v>3</v>
      </c>
      <c r="GMW3" s="396"/>
      <c r="GMX3" s="396" t="s">
        <v>3</v>
      </c>
      <c r="GMY3" s="396"/>
      <c r="GMZ3" s="396" t="s">
        <v>3</v>
      </c>
      <c r="GNA3" s="396"/>
      <c r="GNB3" s="396" t="s">
        <v>3</v>
      </c>
      <c r="GNC3" s="396"/>
      <c r="GND3" s="396" t="s">
        <v>3</v>
      </c>
      <c r="GNE3" s="396"/>
      <c r="GNF3" s="396" t="s">
        <v>3</v>
      </c>
      <c r="GNG3" s="396"/>
      <c r="GNH3" s="396" t="s">
        <v>3</v>
      </c>
      <c r="GNI3" s="396"/>
      <c r="GNJ3" s="396" t="s">
        <v>3</v>
      </c>
      <c r="GNK3" s="396"/>
      <c r="GNL3" s="396" t="s">
        <v>3</v>
      </c>
      <c r="GNM3" s="396"/>
      <c r="GNN3" s="396" t="s">
        <v>3</v>
      </c>
      <c r="GNO3" s="396"/>
      <c r="GNP3" s="396" t="s">
        <v>3</v>
      </c>
      <c r="GNQ3" s="396"/>
      <c r="GNR3" s="396" t="s">
        <v>3</v>
      </c>
      <c r="GNS3" s="396"/>
      <c r="GNT3" s="396" t="s">
        <v>3</v>
      </c>
      <c r="GNU3" s="396"/>
      <c r="GNV3" s="396" t="s">
        <v>3</v>
      </c>
      <c r="GNW3" s="396"/>
      <c r="GNX3" s="396" t="s">
        <v>3</v>
      </c>
      <c r="GNY3" s="396"/>
      <c r="GNZ3" s="396" t="s">
        <v>3</v>
      </c>
      <c r="GOA3" s="396"/>
      <c r="GOB3" s="396" t="s">
        <v>3</v>
      </c>
      <c r="GOC3" s="396"/>
      <c r="GOD3" s="396" t="s">
        <v>3</v>
      </c>
      <c r="GOE3" s="396"/>
      <c r="GOF3" s="396" t="s">
        <v>3</v>
      </c>
      <c r="GOG3" s="396"/>
      <c r="GOH3" s="396" t="s">
        <v>3</v>
      </c>
      <c r="GOI3" s="396"/>
      <c r="GOJ3" s="396" t="s">
        <v>3</v>
      </c>
      <c r="GOK3" s="396"/>
      <c r="GOL3" s="396" t="s">
        <v>3</v>
      </c>
      <c r="GOM3" s="396"/>
      <c r="GON3" s="396" t="s">
        <v>3</v>
      </c>
      <c r="GOO3" s="396"/>
      <c r="GOP3" s="396" t="s">
        <v>3</v>
      </c>
      <c r="GOQ3" s="396"/>
      <c r="GOR3" s="396" t="s">
        <v>3</v>
      </c>
      <c r="GOS3" s="396"/>
      <c r="GOT3" s="396" t="s">
        <v>3</v>
      </c>
      <c r="GOU3" s="396"/>
      <c r="GOV3" s="396" t="s">
        <v>3</v>
      </c>
      <c r="GOW3" s="396"/>
      <c r="GOX3" s="396" t="s">
        <v>3</v>
      </c>
      <c r="GOY3" s="396"/>
      <c r="GOZ3" s="396" t="s">
        <v>3</v>
      </c>
      <c r="GPA3" s="396"/>
      <c r="GPB3" s="396" t="s">
        <v>3</v>
      </c>
      <c r="GPC3" s="396"/>
      <c r="GPD3" s="396" t="s">
        <v>3</v>
      </c>
      <c r="GPE3" s="396"/>
      <c r="GPF3" s="396" t="s">
        <v>3</v>
      </c>
      <c r="GPG3" s="396"/>
      <c r="GPH3" s="396" t="s">
        <v>3</v>
      </c>
      <c r="GPI3" s="396"/>
      <c r="GPJ3" s="396" t="s">
        <v>3</v>
      </c>
      <c r="GPK3" s="396"/>
      <c r="GPL3" s="396" t="s">
        <v>3</v>
      </c>
      <c r="GPM3" s="396"/>
      <c r="GPN3" s="396" t="s">
        <v>3</v>
      </c>
      <c r="GPO3" s="396"/>
      <c r="GPP3" s="396" t="s">
        <v>3</v>
      </c>
      <c r="GPQ3" s="396"/>
      <c r="GPR3" s="396" t="s">
        <v>3</v>
      </c>
      <c r="GPS3" s="396"/>
      <c r="GPT3" s="396" t="s">
        <v>3</v>
      </c>
      <c r="GPU3" s="396"/>
      <c r="GPV3" s="396" t="s">
        <v>3</v>
      </c>
      <c r="GPW3" s="396"/>
      <c r="GPX3" s="396" t="s">
        <v>3</v>
      </c>
      <c r="GPY3" s="396"/>
      <c r="GPZ3" s="396" t="s">
        <v>3</v>
      </c>
      <c r="GQA3" s="396"/>
      <c r="GQB3" s="396" t="s">
        <v>3</v>
      </c>
      <c r="GQC3" s="396"/>
      <c r="GQD3" s="396" t="s">
        <v>3</v>
      </c>
      <c r="GQE3" s="396"/>
      <c r="GQF3" s="396" t="s">
        <v>3</v>
      </c>
      <c r="GQG3" s="396"/>
      <c r="GQH3" s="396" t="s">
        <v>3</v>
      </c>
      <c r="GQI3" s="396"/>
      <c r="GQJ3" s="396" t="s">
        <v>3</v>
      </c>
      <c r="GQK3" s="396"/>
      <c r="GQL3" s="396" t="s">
        <v>3</v>
      </c>
      <c r="GQM3" s="396"/>
      <c r="GQN3" s="396" t="s">
        <v>3</v>
      </c>
      <c r="GQO3" s="396"/>
      <c r="GQP3" s="396" t="s">
        <v>3</v>
      </c>
      <c r="GQQ3" s="396"/>
      <c r="GQR3" s="396" t="s">
        <v>3</v>
      </c>
      <c r="GQS3" s="396"/>
      <c r="GQT3" s="396" t="s">
        <v>3</v>
      </c>
      <c r="GQU3" s="396"/>
      <c r="GQV3" s="396" t="s">
        <v>3</v>
      </c>
      <c r="GQW3" s="396"/>
      <c r="GQX3" s="396" t="s">
        <v>3</v>
      </c>
      <c r="GQY3" s="396"/>
      <c r="GQZ3" s="396" t="s">
        <v>3</v>
      </c>
      <c r="GRA3" s="396"/>
      <c r="GRB3" s="396" t="s">
        <v>3</v>
      </c>
      <c r="GRC3" s="396"/>
      <c r="GRD3" s="396" t="s">
        <v>3</v>
      </c>
      <c r="GRE3" s="396"/>
      <c r="GRF3" s="396" t="s">
        <v>3</v>
      </c>
      <c r="GRG3" s="396"/>
      <c r="GRH3" s="396" t="s">
        <v>3</v>
      </c>
      <c r="GRI3" s="396"/>
      <c r="GRJ3" s="396" t="s">
        <v>3</v>
      </c>
      <c r="GRK3" s="396"/>
      <c r="GRL3" s="396" t="s">
        <v>3</v>
      </c>
      <c r="GRM3" s="396"/>
      <c r="GRN3" s="396" t="s">
        <v>3</v>
      </c>
      <c r="GRO3" s="396"/>
      <c r="GRP3" s="396" t="s">
        <v>3</v>
      </c>
      <c r="GRQ3" s="396"/>
      <c r="GRR3" s="396" t="s">
        <v>3</v>
      </c>
      <c r="GRS3" s="396"/>
      <c r="GRT3" s="396" t="s">
        <v>3</v>
      </c>
      <c r="GRU3" s="396"/>
      <c r="GRV3" s="396" t="s">
        <v>3</v>
      </c>
      <c r="GRW3" s="396"/>
      <c r="GRX3" s="396" t="s">
        <v>3</v>
      </c>
      <c r="GRY3" s="396"/>
      <c r="GRZ3" s="396" t="s">
        <v>3</v>
      </c>
      <c r="GSA3" s="396"/>
      <c r="GSB3" s="396" t="s">
        <v>3</v>
      </c>
      <c r="GSC3" s="396"/>
      <c r="GSD3" s="396" t="s">
        <v>3</v>
      </c>
      <c r="GSE3" s="396"/>
      <c r="GSF3" s="396" t="s">
        <v>3</v>
      </c>
      <c r="GSG3" s="396"/>
      <c r="GSH3" s="396" t="s">
        <v>3</v>
      </c>
      <c r="GSI3" s="396"/>
      <c r="GSJ3" s="396" t="s">
        <v>3</v>
      </c>
      <c r="GSK3" s="396"/>
      <c r="GSL3" s="396" t="s">
        <v>3</v>
      </c>
      <c r="GSM3" s="396"/>
      <c r="GSN3" s="396" t="s">
        <v>3</v>
      </c>
      <c r="GSO3" s="396"/>
      <c r="GSP3" s="396" t="s">
        <v>3</v>
      </c>
      <c r="GSQ3" s="396"/>
      <c r="GSR3" s="396" t="s">
        <v>3</v>
      </c>
      <c r="GSS3" s="396"/>
      <c r="GST3" s="396" t="s">
        <v>3</v>
      </c>
      <c r="GSU3" s="396"/>
      <c r="GSV3" s="396" t="s">
        <v>3</v>
      </c>
      <c r="GSW3" s="396"/>
      <c r="GSX3" s="396" t="s">
        <v>3</v>
      </c>
      <c r="GSY3" s="396"/>
      <c r="GSZ3" s="396" t="s">
        <v>3</v>
      </c>
      <c r="GTA3" s="396"/>
      <c r="GTB3" s="396" t="s">
        <v>3</v>
      </c>
      <c r="GTC3" s="396"/>
      <c r="GTD3" s="396" t="s">
        <v>3</v>
      </c>
      <c r="GTE3" s="396"/>
      <c r="GTF3" s="396" t="s">
        <v>3</v>
      </c>
      <c r="GTG3" s="396"/>
      <c r="GTH3" s="396" t="s">
        <v>3</v>
      </c>
      <c r="GTI3" s="396"/>
      <c r="GTJ3" s="396" t="s">
        <v>3</v>
      </c>
      <c r="GTK3" s="396"/>
      <c r="GTL3" s="396" t="s">
        <v>3</v>
      </c>
      <c r="GTM3" s="396"/>
      <c r="GTN3" s="396" t="s">
        <v>3</v>
      </c>
      <c r="GTO3" s="396"/>
      <c r="GTP3" s="396" t="s">
        <v>3</v>
      </c>
      <c r="GTQ3" s="396"/>
      <c r="GTR3" s="396" t="s">
        <v>3</v>
      </c>
      <c r="GTS3" s="396"/>
      <c r="GTT3" s="396" t="s">
        <v>3</v>
      </c>
      <c r="GTU3" s="396"/>
      <c r="GTV3" s="396" t="s">
        <v>3</v>
      </c>
      <c r="GTW3" s="396"/>
      <c r="GTX3" s="396" t="s">
        <v>3</v>
      </c>
      <c r="GTY3" s="396"/>
      <c r="GTZ3" s="396" t="s">
        <v>3</v>
      </c>
      <c r="GUA3" s="396"/>
      <c r="GUB3" s="396" t="s">
        <v>3</v>
      </c>
      <c r="GUC3" s="396"/>
      <c r="GUD3" s="396" t="s">
        <v>3</v>
      </c>
      <c r="GUE3" s="396"/>
      <c r="GUF3" s="396" t="s">
        <v>3</v>
      </c>
      <c r="GUG3" s="396"/>
      <c r="GUH3" s="396" t="s">
        <v>3</v>
      </c>
      <c r="GUI3" s="396"/>
      <c r="GUJ3" s="396" t="s">
        <v>3</v>
      </c>
      <c r="GUK3" s="396"/>
      <c r="GUL3" s="396" t="s">
        <v>3</v>
      </c>
      <c r="GUM3" s="396"/>
      <c r="GUN3" s="396" t="s">
        <v>3</v>
      </c>
      <c r="GUO3" s="396"/>
      <c r="GUP3" s="396" t="s">
        <v>3</v>
      </c>
      <c r="GUQ3" s="396"/>
      <c r="GUR3" s="396" t="s">
        <v>3</v>
      </c>
      <c r="GUS3" s="396"/>
      <c r="GUT3" s="396" t="s">
        <v>3</v>
      </c>
      <c r="GUU3" s="396"/>
      <c r="GUV3" s="396" t="s">
        <v>3</v>
      </c>
      <c r="GUW3" s="396"/>
      <c r="GUX3" s="396" t="s">
        <v>3</v>
      </c>
      <c r="GUY3" s="396"/>
      <c r="GUZ3" s="396" t="s">
        <v>3</v>
      </c>
      <c r="GVA3" s="396"/>
      <c r="GVB3" s="396" t="s">
        <v>3</v>
      </c>
      <c r="GVC3" s="396"/>
      <c r="GVD3" s="396" t="s">
        <v>3</v>
      </c>
      <c r="GVE3" s="396"/>
      <c r="GVF3" s="396" t="s">
        <v>3</v>
      </c>
      <c r="GVG3" s="396"/>
      <c r="GVH3" s="396" t="s">
        <v>3</v>
      </c>
      <c r="GVI3" s="396"/>
      <c r="GVJ3" s="396" t="s">
        <v>3</v>
      </c>
      <c r="GVK3" s="396"/>
      <c r="GVL3" s="396" t="s">
        <v>3</v>
      </c>
      <c r="GVM3" s="396"/>
      <c r="GVN3" s="396" t="s">
        <v>3</v>
      </c>
      <c r="GVO3" s="396"/>
      <c r="GVP3" s="396" t="s">
        <v>3</v>
      </c>
      <c r="GVQ3" s="396"/>
      <c r="GVR3" s="396" t="s">
        <v>3</v>
      </c>
      <c r="GVS3" s="396"/>
      <c r="GVT3" s="396" t="s">
        <v>3</v>
      </c>
      <c r="GVU3" s="396"/>
      <c r="GVV3" s="396" t="s">
        <v>3</v>
      </c>
      <c r="GVW3" s="396"/>
      <c r="GVX3" s="396" t="s">
        <v>3</v>
      </c>
      <c r="GVY3" s="396"/>
      <c r="GVZ3" s="396" t="s">
        <v>3</v>
      </c>
      <c r="GWA3" s="396"/>
      <c r="GWB3" s="396" t="s">
        <v>3</v>
      </c>
      <c r="GWC3" s="396"/>
      <c r="GWD3" s="396" t="s">
        <v>3</v>
      </c>
      <c r="GWE3" s="396"/>
      <c r="GWF3" s="396" t="s">
        <v>3</v>
      </c>
      <c r="GWG3" s="396"/>
      <c r="GWH3" s="396" t="s">
        <v>3</v>
      </c>
      <c r="GWI3" s="396"/>
      <c r="GWJ3" s="396" t="s">
        <v>3</v>
      </c>
      <c r="GWK3" s="396"/>
      <c r="GWL3" s="396" t="s">
        <v>3</v>
      </c>
      <c r="GWM3" s="396"/>
      <c r="GWN3" s="396" t="s">
        <v>3</v>
      </c>
      <c r="GWO3" s="396"/>
      <c r="GWP3" s="396" t="s">
        <v>3</v>
      </c>
      <c r="GWQ3" s="396"/>
      <c r="GWR3" s="396" t="s">
        <v>3</v>
      </c>
      <c r="GWS3" s="396"/>
      <c r="GWT3" s="396" t="s">
        <v>3</v>
      </c>
      <c r="GWU3" s="396"/>
      <c r="GWV3" s="396" t="s">
        <v>3</v>
      </c>
      <c r="GWW3" s="396"/>
      <c r="GWX3" s="396" t="s">
        <v>3</v>
      </c>
      <c r="GWY3" s="396"/>
      <c r="GWZ3" s="396" t="s">
        <v>3</v>
      </c>
      <c r="GXA3" s="396"/>
      <c r="GXB3" s="396" t="s">
        <v>3</v>
      </c>
      <c r="GXC3" s="396"/>
      <c r="GXD3" s="396" t="s">
        <v>3</v>
      </c>
      <c r="GXE3" s="396"/>
      <c r="GXF3" s="396" t="s">
        <v>3</v>
      </c>
      <c r="GXG3" s="396"/>
      <c r="GXH3" s="396" t="s">
        <v>3</v>
      </c>
      <c r="GXI3" s="396"/>
      <c r="GXJ3" s="396" t="s">
        <v>3</v>
      </c>
      <c r="GXK3" s="396"/>
      <c r="GXL3" s="396" t="s">
        <v>3</v>
      </c>
      <c r="GXM3" s="396"/>
      <c r="GXN3" s="396" t="s">
        <v>3</v>
      </c>
      <c r="GXO3" s="396"/>
      <c r="GXP3" s="396" t="s">
        <v>3</v>
      </c>
      <c r="GXQ3" s="396"/>
      <c r="GXR3" s="396" t="s">
        <v>3</v>
      </c>
      <c r="GXS3" s="396"/>
      <c r="GXT3" s="396" t="s">
        <v>3</v>
      </c>
      <c r="GXU3" s="396"/>
      <c r="GXV3" s="396" t="s">
        <v>3</v>
      </c>
      <c r="GXW3" s="396"/>
      <c r="GXX3" s="396" t="s">
        <v>3</v>
      </c>
      <c r="GXY3" s="396"/>
      <c r="GXZ3" s="396" t="s">
        <v>3</v>
      </c>
      <c r="GYA3" s="396"/>
      <c r="GYB3" s="396" t="s">
        <v>3</v>
      </c>
      <c r="GYC3" s="396"/>
      <c r="GYD3" s="396" t="s">
        <v>3</v>
      </c>
      <c r="GYE3" s="396"/>
      <c r="GYF3" s="396" t="s">
        <v>3</v>
      </c>
      <c r="GYG3" s="396"/>
      <c r="GYH3" s="396" t="s">
        <v>3</v>
      </c>
      <c r="GYI3" s="396"/>
      <c r="GYJ3" s="396" t="s">
        <v>3</v>
      </c>
      <c r="GYK3" s="396"/>
      <c r="GYL3" s="396" t="s">
        <v>3</v>
      </c>
      <c r="GYM3" s="396"/>
      <c r="GYN3" s="396" t="s">
        <v>3</v>
      </c>
      <c r="GYO3" s="396"/>
      <c r="GYP3" s="396" t="s">
        <v>3</v>
      </c>
      <c r="GYQ3" s="396"/>
      <c r="GYR3" s="396" t="s">
        <v>3</v>
      </c>
      <c r="GYS3" s="396"/>
      <c r="GYT3" s="396" t="s">
        <v>3</v>
      </c>
      <c r="GYU3" s="396"/>
      <c r="GYV3" s="396" t="s">
        <v>3</v>
      </c>
      <c r="GYW3" s="396"/>
      <c r="GYX3" s="396" t="s">
        <v>3</v>
      </c>
      <c r="GYY3" s="396"/>
      <c r="GYZ3" s="396" t="s">
        <v>3</v>
      </c>
      <c r="GZA3" s="396"/>
      <c r="GZB3" s="396" t="s">
        <v>3</v>
      </c>
      <c r="GZC3" s="396"/>
      <c r="GZD3" s="396" t="s">
        <v>3</v>
      </c>
      <c r="GZE3" s="396"/>
      <c r="GZF3" s="396" t="s">
        <v>3</v>
      </c>
      <c r="GZG3" s="396"/>
      <c r="GZH3" s="396" t="s">
        <v>3</v>
      </c>
      <c r="GZI3" s="396"/>
      <c r="GZJ3" s="396" t="s">
        <v>3</v>
      </c>
      <c r="GZK3" s="396"/>
      <c r="GZL3" s="396" t="s">
        <v>3</v>
      </c>
      <c r="GZM3" s="396"/>
      <c r="GZN3" s="396" t="s">
        <v>3</v>
      </c>
      <c r="GZO3" s="396"/>
      <c r="GZP3" s="396" t="s">
        <v>3</v>
      </c>
      <c r="GZQ3" s="396"/>
      <c r="GZR3" s="396" t="s">
        <v>3</v>
      </c>
      <c r="GZS3" s="396"/>
      <c r="GZT3" s="396" t="s">
        <v>3</v>
      </c>
      <c r="GZU3" s="396"/>
      <c r="GZV3" s="396" t="s">
        <v>3</v>
      </c>
      <c r="GZW3" s="396"/>
      <c r="GZX3" s="396" t="s">
        <v>3</v>
      </c>
      <c r="GZY3" s="396"/>
      <c r="GZZ3" s="396" t="s">
        <v>3</v>
      </c>
      <c r="HAA3" s="396"/>
      <c r="HAB3" s="396" t="s">
        <v>3</v>
      </c>
      <c r="HAC3" s="396"/>
      <c r="HAD3" s="396" t="s">
        <v>3</v>
      </c>
      <c r="HAE3" s="396"/>
      <c r="HAF3" s="396" t="s">
        <v>3</v>
      </c>
      <c r="HAG3" s="396"/>
      <c r="HAH3" s="396" t="s">
        <v>3</v>
      </c>
      <c r="HAI3" s="396"/>
      <c r="HAJ3" s="396" t="s">
        <v>3</v>
      </c>
      <c r="HAK3" s="396"/>
      <c r="HAL3" s="396" t="s">
        <v>3</v>
      </c>
      <c r="HAM3" s="396"/>
      <c r="HAN3" s="396" t="s">
        <v>3</v>
      </c>
      <c r="HAO3" s="396"/>
      <c r="HAP3" s="396" t="s">
        <v>3</v>
      </c>
      <c r="HAQ3" s="396"/>
      <c r="HAR3" s="396" t="s">
        <v>3</v>
      </c>
      <c r="HAS3" s="396"/>
      <c r="HAT3" s="396" t="s">
        <v>3</v>
      </c>
      <c r="HAU3" s="396"/>
      <c r="HAV3" s="396" t="s">
        <v>3</v>
      </c>
      <c r="HAW3" s="396"/>
      <c r="HAX3" s="396" t="s">
        <v>3</v>
      </c>
      <c r="HAY3" s="396"/>
      <c r="HAZ3" s="396" t="s">
        <v>3</v>
      </c>
      <c r="HBA3" s="396"/>
      <c r="HBB3" s="396" t="s">
        <v>3</v>
      </c>
      <c r="HBC3" s="396"/>
      <c r="HBD3" s="396" t="s">
        <v>3</v>
      </c>
      <c r="HBE3" s="396"/>
      <c r="HBF3" s="396" t="s">
        <v>3</v>
      </c>
      <c r="HBG3" s="396"/>
      <c r="HBH3" s="396" t="s">
        <v>3</v>
      </c>
      <c r="HBI3" s="396"/>
      <c r="HBJ3" s="396" t="s">
        <v>3</v>
      </c>
      <c r="HBK3" s="396"/>
      <c r="HBL3" s="396" t="s">
        <v>3</v>
      </c>
      <c r="HBM3" s="396"/>
      <c r="HBN3" s="396" t="s">
        <v>3</v>
      </c>
      <c r="HBO3" s="396"/>
      <c r="HBP3" s="396" t="s">
        <v>3</v>
      </c>
      <c r="HBQ3" s="396"/>
      <c r="HBR3" s="396" t="s">
        <v>3</v>
      </c>
      <c r="HBS3" s="396"/>
      <c r="HBT3" s="396" t="s">
        <v>3</v>
      </c>
      <c r="HBU3" s="396"/>
      <c r="HBV3" s="396" t="s">
        <v>3</v>
      </c>
      <c r="HBW3" s="396"/>
      <c r="HBX3" s="396" t="s">
        <v>3</v>
      </c>
      <c r="HBY3" s="396"/>
      <c r="HBZ3" s="396" t="s">
        <v>3</v>
      </c>
      <c r="HCA3" s="396"/>
      <c r="HCB3" s="396" t="s">
        <v>3</v>
      </c>
      <c r="HCC3" s="396"/>
      <c r="HCD3" s="396" t="s">
        <v>3</v>
      </c>
      <c r="HCE3" s="396"/>
      <c r="HCF3" s="396" t="s">
        <v>3</v>
      </c>
      <c r="HCG3" s="396"/>
      <c r="HCH3" s="396" t="s">
        <v>3</v>
      </c>
      <c r="HCI3" s="396"/>
      <c r="HCJ3" s="396" t="s">
        <v>3</v>
      </c>
      <c r="HCK3" s="396"/>
      <c r="HCL3" s="396" t="s">
        <v>3</v>
      </c>
      <c r="HCM3" s="396"/>
      <c r="HCN3" s="396" t="s">
        <v>3</v>
      </c>
      <c r="HCO3" s="396"/>
      <c r="HCP3" s="396" t="s">
        <v>3</v>
      </c>
      <c r="HCQ3" s="396"/>
      <c r="HCR3" s="396" t="s">
        <v>3</v>
      </c>
      <c r="HCS3" s="396"/>
      <c r="HCT3" s="396" t="s">
        <v>3</v>
      </c>
      <c r="HCU3" s="396"/>
      <c r="HCV3" s="396" t="s">
        <v>3</v>
      </c>
      <c r="HCW3" s="396"/>
      <c r="HCX3" s="396" t="s">
        <v>3</v>
      </c>
      <c r="HCY3" s="396"/>
      <c r="HCZ3" s="396" t="s">
        <v>3</v>
      </c>
      <c r="HDA3" s="396"/>
      <c r="HDB3" s="396" t="s">
        <v>3</v>
      </c>
      <c r="HDC3" s="396"/>
      <c r="HDD3" s="396" t="s">
        <v>3</v>
      </c>
      <c r="HDE3" s="396"/>
      <c r="HDF3" s="396" t="s">
        <v>3</v>
      </c>
      <c r="HDG3" s="396"/>
      <c r="HDH3" s="396" t="s">
        <v>3</v>
      </c>
      <c r="HDI3" s="396"/>
      <c r="HDJ3" s="396" t="s">
        <v>3</v>
      </c>
      <c r="HDK3" s="396"/>
      <c r="HDL3" s="396" t="s">
        <v>3</v>
      </c>
      <c r="HDM3" s="396"/>
      <c r="HDN3" s="396" t="s">
        <v>3</v>
      </c>
      <c r="HDO3" s="396"/>
      <c r="HDP3" s="396" t="s">
        <v>3</v>
      </c>
      <c r="HDQ3" s="396"/>
      <c r="HDR3" s="396" t="s">
        <v>3</v>
      </c>
      <c r="HDS3" s="396"/>
      <c r="HDT3" s="396" t="s">
        <v>3</v>
      </c>
      <c r="HDU3" s="396"/>
      <c r="HDV3" s="396" t="s">
        <v>3</v>
      </c>
      <c r="HDW3" s="396"/>
      <c r="HDX3" s="396" t="s">
        <v>3</v>
      </c>
      <c r="HDY3" s="396"/>
      <c r="HDZ3" s="396" t="s">
        <v>3</v>
      </c>
      <c r="HEA3" s="396"/>
      <c r="HEB3" s="396" t="s">
        <v>3</v>
      </c>
      <c r="HEC3" s="396"/>
      <c r="HED3" s="396" t="s">
        <v>3</v>
      </c>
      <c r="HEE3" s="396"/>
      <c r="HEF3" s="396" t="s">
        <v>3</v>
      </c>
      <c r="HEG3" s="396"/>
      <c r="HEH3" s="396" t="s">
        <v>3</v>
      </c>
      <c r="HEI3" s="396"/>
      <c r="HEJ3" s="396" t="s">
        <v>3</v>
      </c>
      <c r="HEK3" s="396"/>
      <c r="HEL3" s="396" t="s">
        <v>3</v>
      </c>
      <c r="HEM3" s="396"/>
      <c r="HEN3" s="396" t="s">
        <v>3</v>
      </c>
      <c r="HEO3" s="396"/>
      <c r="HEP3" s="396" t="s">
        <v>3</v>
      </c>
      <c r="HEQ3" s="396"/>
      <c r="HER3" s="396" t="s">
        <v>3</v>
      </c>
      <c r="HES3" s="396"/>
      <c r="HET3" s="396" t="s">
        <v>3</v>
      </c>
      <c r="HEU3" s="396"/>
      <c r="HEV3" s="396" t="s">
        <v>3</v>
      </c>
      <c r="HEW3" s="396"/>
      <c r="HEX3" s="396" t="s">
        <v>3</v>
      </c>
      <c r="HEY3" s="396"/>
      <c r="HEZ3" s="396" t="s">
        <v>3</v>
      </c>
      <c r="HFA3" s="396"/>
      <c r="HFB3" s="396" t="s">
        <v>3</v>
      </c>
      <c r="HFC3" s="396"/>
      <c r="HFD3" s="396" t="s">
        <v>3</v>
      </c>
      <c r="HFE3" s="396"/>
      <c r="HFF3" s="396" t="s">
        <v>3</v>
      </c>
      <c r="HFG3" s="396"/>
      <c r="HFH3" s="396" t="s">
        <v>3</v>
      </c>
      <c r="HFI3" s="396"/>
      <c r="HFJ3" s="396" t="s">
        <v>3</v>
      </c>
      <c r="HFK3" s="396"/>
      <c r="HFL3" s="396" t="s">
        <v>3</v>
      </c>
      <c r="HFM3" s="396"/>
      <c r="HFN3" s="396" t="s">
        <v>3</v>
      </c>
      <c r="HFO3" s="396"/>
      <c r="HFP3" s="396" t="s">
        <v>3</v>
      </c>
      <c r="HFQ3" s="396"/>
      <c r="HFR3" s="396" t="s">
        <v>3</v>
      </c>
      <c r="HFS3" s="396"/>
      <c r="HFT3" s="396" t="s">
        <v>3</v>
      </c>
      <c r="HFU3" s="396"/>
      <c r="HFV3" s="396" t="s">
        <v>3</v>
      </c>
      <c r="HFW3" s="396"/>
      <c r="HFX3" s="396" t="s">
        <v>3</v>
      </c>
      <c r="HFY3" s="396"/>
      <c r="HFZ3" s="396" t="s">
        <v>3</v>
      </c>
      <c r="HGA3" s="396"/>
      <c r="HGB3" s="396" t="s">
        <v>3</v>
      </c>
      <c r="HGC3" s="396"/>
      <c r="HGD3" s="396" t="s">
        <v>3</v>
      </c>
      <c r="HGE3" s="396"/>
      <c r="HGF3" s="396" t="s">
        <v>3</v>
      </c>
      <c r="HGG3" s="396"/>
      <c r="HGH3" s="396" t="s">
        <v>3</v>
      </c>
      <c r="HGI3" s="396"/>
      <c r="HGJ3" s="396" t="s">
        <v>3</v>
      </c>
      <c r="HGK3" s="396"/>
      <c r="HGL3" s="396" t="s">
        <v>3</v>
      </c>
      <c r="HGM3" s="396"/>
      <c r="HGN3" s="396" t="s">
        <v>3</v>
      </c>
      <c r="HGO3" s="396"/>
      <c r="HGP3" s="396" t="s">
        <v>3</v>
      </c>
      <c r="HGQ3" s="396"/>
      <c r="HGR3" s="396" t="s">
        <v>3</v>
      </c>
      <c r="HGS3" s="396"/>
      <c r="HGT3" s="396" t="s">
        <v>3</v>
      </c>
      <c r="HGU3" s="396"/>
      <c r="HGV3" s="396" t="s">
        <v>3</v>
      </c>
      <c r="HGW3" s="396"/>
      <c r="HGX3" s="396" t="s">
        <v>3</v>
      </c>
      <c r="HGY3" s="396"/>
      <c r="HGZ3" s="396" t="s">
        <v>3</v>
      </c>
      <c r="HHA3" s="396"/>
      <c r="HHB3" s="396" t="s">
        <v>3</v>
      </c>
      <c r="HHC3" s="396"/>
      <c r="HHD3" s="396" t="s">
        <v>3</v>
      </c>
      <c r="HHE3" s="396"/>
      <c r="HHF3" s="396" t="s">
        <v>3</v>
      </c>
      <c r="HHG3" s="396"/>
      <c r="HHH3" s="396" t="s">
        <v>3</v>
      </c>
      <c r="HHI3" s="396"/>
      <c r="HHJ3" s="396" t="s">
        <v>3</v>
      </c>
      <c r="HHK3" s="396"/>
      <c r="HHL3" s="396" t="s">
        <v>3</v>
      </c>
      <c r="HHM3" s="396"/>
      <c r="HHN3" s="396" t="s">
        <v>3</v>
      </c>
      <c r="HHO3" s="396"/>
      <c r="HHP3" s="396" t="s">
        <v>3</v>
      </c>
      <c r="HHQ3" s="396"/>
      <c r="HHR3" s="396" t="s">
        <v>3</v>
      </c>
      <c r="HHS3" s="396"/>
      <c r="HHT3" s="396" t="s">
        <v>3</v>
      </c>
      <c r="HHU3" s="396"/>
      <c r="HHV3" s="396" t="s">
        <v>3</v>
      </c>
      <c r="HHW3" s="396"/>
      <c r="HHX3" s="396" t="s">
        <v>3</v>
      </c>
      <c r="HHY3" s="396"/>
      <c r="HHZ3" s="396" t="s">
        <v>3</v>
      </c>
      <c r="HIA3" s="396"/>
      <c r="HIB3" s="396" t="s">
        <v>3</v>
      </c>
      <c r="HIC3" s="396"/>
      <c r="HID3" s="396" t="s">
        <v>3</v>
      </c>
      <c r="HIE3" s="396"/>
      <c r="HIF3" s="396" t="s">
        <v>3</v>
      </c>
      <c r="HIG3" s="396"/>
      <c r="HIH3" s="396" t="s">
        <v>3</v>
      </c>
      <c r="HII3" s="396"/>
      <c r="HIJ3" s="396" t="s">
        <v>3</v>
      </c>
      <c r="HIK3" s="396"/>
      <c r="HIL3" s="396" t="s">
        <v>3</v>
      </c>
      <c r="HIM3" s="396"/>
      <c r="HIN3" s="396" t="s">
        <v>3</v>
      </c>
      <c r="HIO3" s="396"/>
      <c r="HIP3" s="396" t="s">
        <v>3</v>
      </c>
      <c r="HIQ3" s="396"/>
      <c r="HIR3" s="396" t="s">
        <v>3</v>
      </c>
      <c r="HIS3" s="396"/>
      <c r="HIT3" s="396" t="s">
        <v>3</v>
      </c>
      <c r="HIU3" s="396"/>
      <c r="HIV3" s="396" t="s">
        <v>3</v>
      </c>
      <c r="HIW3" s="396"/>
      <c r="HIX3" s="396" t="s">
        <v>3</v>
      </c>
      <c r="HIY3" s="396"/>
      <c r="HIZ3" s="396" t="s">
        <v>3</v>
      </c>
      <c r="HJA3" s="396"/>
      <c r="HJB3" s="396" t="s">
        <v>3</v>
      </c>
      <c r="HJC3" s="396"/>
      <c r="HJD3" s="396" t="s">
        <v>3</v>
      </c>
      <c r="HJE3" s="396"/>
      <c r="HJF3" s="396" t="s">
        <v>3</v>
      </c>
      <c r="HJG3" s="396"/>
      <c r="HJH3" s="396" t="s">
        <v>3</v>
      </c>
      <c r="HJI3" s="396"/>
      <c r="HJJ3" s="396" t="s">
        <v>3</v>
      </c>
      <c r="HJK3" s="396"/>
      <c r="HJL3" s="396" t="s">
        <v>3</v>
      </c>
      <c r="HJM3" s="396"/>
      <c r="HJN3" s="396" t="s">
        <v>3</v>
      </c>
      <c r="HJO3" s="396"/>
      <c r="HJP3" s="396" t="s">
        <v>3</v>
      </c>
      <c r="HJQ3" s="396"/>
      <c r="HJR3" s="396" t="s">
        <v>3</v>
      </c>
      <c r="HJS3" s="396"/>
      <c r="HJT3" s="396" t="s">
        <v>3</v>
      </c>
      <c r="HJU3" s="396"/>
      <c r="HJV3" s="396" t="s">
        <v>3</v>
      </c>
      <c r="HJW3" s="396"/>
      <c r="HJX3" s="396" t="s">
        <v>3</v>
      </c>
      <c r="HJY3" s="396"/>
      <c r="HJZ3" s="396" t="s">
        <v>3</v>
      </c>
      <c r="HKA3" s="396"/>
      <c r="HKB3" s="396" t="s">
        <v>3</v>
      </c>
      <c r="HKC3" s="396"/>
      <c r="HKD3" s="396" t="s">
        <v>3</v>
      </c>
      <c r="HKE3" s="396"/>
      <c r="HKF3" s="396" t="s">
        <v>3</v>
      </c>
      <c r="HKG3" s="396"/>
      <c r="HKH3" s="396" t="s">
        <v>3</v>
      </c>
      <c r="HKI3" s="396"/>
      <c r="HKJ3" s="396" t="s">
        <v>3</v>
      </c>
      <c r="HKK3" s="396"/>
      <c r="HKL3" s="396" t="s">
        <v>3</v>
      </c>
      <c r="HKM3" s="396"/>
      <c r="HKN3" s="396" t="s">
        <v>3</v>
      </c>
      <c r="HKO3" s="396"/>
      <c r="HKP3" s="396" t="s">
        <v>3</v>
      </c>
      <c r="HKQ3" s="396"/>
      <c r="HKR3" s="396" t="s">
        <v>3</v>
      </c>
      <c r="HKS3" s="396"/>
      <c r="HKT3" s="396" t="s">
        <v>3</v>
      </c>
      <c r="HKU3" s="396"/>
      <c r="HKV3" s="396" t="s">
        <v>3</v>
      </c>
      <c r="HKW3" s="396"/>
      <c r="HKX3" s="396" t="s">
        <v>3</v>
      </c>
      <c r="HKY3" s="396"/>
      <c r="HKZ3" s="396" t="s">
        <v>3</v>
      </c>
      <c r="HLA3" s="396"/>
      <c r="HLB3" s="396" t="s">
        <v>3</v>
      </c>
      <c r="HLC3" s="396"/>
      <c r="HLD3" s="396" t="s">
        <v>3</v>
      </c>
      <c r="HLE3" s="396"/>
      <c r="HLF3" s="396" t="s">
        <v>3</v>
      </c>
      <c r="HLG3" s="396"/>
      <c r="HLH3" s="396" t="s">
        <v>3</v>
      </c>
      <c r="HLI3" s="396"/>
      <c r="HLJ3" s="396" t="s">
        <v>3</v>
      </c>
      <c r="HLK3" s="396"/>
      <c r="HLL3" s="396" t="s">
        <v>3</v>
      </c>
      <c r="HLM3" s="396"/>
      <c r="HLN3" s="396" t="s">
        <v>3</v>
      </c>
      <c r="HLO3" s="396"/>
      <c r="HLP3" s="396" t="s">
        <v>3</v>
      </c>
      <c r="HLQ3" s="396"/>
      <c r="HLR3" s="396" t="s">
        <v>3</v>
      </c>
      <c r="HLS3" s="396"/>
      <c r="HLT3" s="396" t="s">
        <v>3</v>
      </c>
      <c r="HLU3" s="396"/>
      <c r="HLV3" s="396" t="s">
        <v>3</v>
      </c>
      <c r="HLW3" s="396"/>
      <c r="HLX3" s="396" t="s">
        <v>3</v>
      </c>
      <c r="HLY3" s="396"/>
      <c r="HLZ3" s="396" t="s">
        <v>3</v>
      </c>
      <c r="HMA3" s="396"/>
      <c r="HMB3" s="396" t="s">
        <v>3</v>
      </c>
      <c r="HMC3" s="396"/>
      <c r="HMD3" s="396" t="s">
        <v>3</v>
      </c>
      <c r="HME3" s="396"/>
      <c r="HMF3" s="396" t="s">
        <v>3</v>
      </c>
      <c r="HMG3" s="396"/>
      <c r="HMH3" s="396" t="s">
        <v>3</v>
      </c>
      <c r="HMI3" s="396"/>
      <c r="HMJ3" s="396" t="s">
        <v>3</v>
      </c>
      <c r="HMK3" s="396"/>
      <c r="HML3" s="396" t="s">
        <v>3</v>
      </c>
      <c r="HMM3" s="396"/>
      <c r="HMN3" s="396" t="s">
        <v>3</v>
      </c>
      <c r="HMO3" s="396"/>
      <c r="HMP3" s="396" t="s">
        <v>3</v>
      </c>
      <c r="HMQ3" s="396"/>
      <c r="HMR3" s="396" t="s">
        <v>3</v>
      </c>
      <c r="HMS3" s="396"/>
      <c r="HMT3" s="396" t="s">
        <v>3</v>
      </c>
      <c r="HMU3" s="396"/>
      <c r="HMV3" s="396" t="s">
        <v>3</v>
      </c>
      <c r="HMW3" s="396"/>
      <c r="HMX3" s="396" t="s">
        <v>3</v>
      </c>
      <c r="HMY3" s="396"/>
      <c r="HMZ3" s="396" t="s">
        <v>3</v>
      </c>
      <c r="HNA3" s="396"/>
      <c r="HNB3" s="396" t="s">
        <v>3</v>
      </c>
      <c r="HNC3" s="396"/>
      <c r="HND3" s="396" t="s">
        <v>3</v>
      </c>
      <c r="HNE3" s="396"/>
      <c r="HNF3" s="396" t="s">
        <v>3</v>
      </c>
      <c r="HNG3" s="396"/>
      <c r="HNH3" s="396" t="s">
        <v>3</v>
      </c>
      <c r="HNI3" s="396"/>
      <c r="HNJ3" s="396" t="s">
        <v>3</v>
      </c>
      <c r="HNK3" s="396"/>
      <c r="HNL3" s="396" t="s">
        <v>3</v>
      </c>
      <c r="HNM3" s="396"/>
      <c r="HNN3" s="396" t="s">
        <v>3</v>
      </c>
      <c r="HNO3" s="396"/>
      <c r="HNP3" s="396" t="s">
        <v>3</v>
      </c>
      <c r="HNQ3" s="396"/>
      <c r="HNR3" s="396" t="s">
        <v>3</v>
      </c>
      <c r="HNS3" s="396"/>
      <c r="HNT3" s="396" t="s">
        <v>3</v>
      </c>
      <c r="HNU3" s="396"/>
      <c r="HNV3" s="396" t="s">
        <v>3</v>
      </c>
      <c r="HNW3" s="396"/>
      <c r="HNX3" s="396" t="s">
        <v>3</v>
      </c>
      <c r="HNY3" s="396"/>
      <c r="HNZ3" s="396" t="s">
        <v>3</v>
      </c>
      <c r="HOA3" s="396"/>
      <c r="HOB3" s="396" t="s">
        <v>3</v>
      </c>
      <c r="HOC3" s="396"/>
      <c r="HOD3" s="396" t="s">
        <v>3</v>
      </c>
      <c r="HOE3" s="396"/>
      <c r="HOF3" s="396" t="s">
        <v>3</v>
      </c>
      <c r="HOG3" s="396"/>
      <c r="HOH3" s="396" t="s">
        <v>3</v>
      </c>
      <c r="HOI3" s="396"/>
      <c r="HOJ3" s="396" t="s">
        <v>3</v>
      </c>
      <c r="HOK3" s="396"/>
      <c r="HOL3" s="396" t="s">
        <v>3</v>
      </c>
      <c r="HOM3" s="396"/>
      <c r="HON3" s="396" t="s">
        <v>3</v>
      </c>
      <c r="HOO3" s="396"/>
      <c r="HOP3" s="396" t="s">
        <v>3</v>
      </c>
      <c r="HOQ3" s="396"/>
      <c r="HOR3" s="396" t="s">
        <v>3</v>
      </c>
      <c r="HOS3" s="396"/>
      <c r="HOT3" s="396" t="s">
        <v>3</v>
      </c>
      <c r="HOU3" s="396"/>
      <c r="HOV3" s="396" t="s">
        <v>3</v>
      </c>
      <c r="HOW3" s="396"/>
      <c r="HOX3" s="396" t="s">
        <v>3</v>
      </c>
      <c r="HOY3" s="396"/>
      <c r="HOZ3" s="396" t="s">
        <v>3</v>
      </c>
      <c r="HPA3" s="396"/>
      <c r="HPB3" s="396" t="s">
        <v>3</v>
      </c>
      <c r="HPC3" s="396"/>
      <c r="HPD3" s="396" t="s">
        <v>3</v>
      </c>
      <c r="HPE3" s="396"/>
      <c r="HPF3" s="396" t="s">
        <v>3</v>
      </c>
      <c r="HPG3" s="396"/>
      <c r="HPH3" s="396" t="s">
        <v>3</v>
      </c>
      <c r="HPI3" s="396"/>
      <c r="HPJ3" s="396" t="s">
        <v>3</v>
      </c>
      <c r="HPK3" s="396"/>
      <c r="HPL3" s="396" t="s">
        <v>3</v>
      </c>
      <c r="HPM3" s="396"/>
      <c r="HPN3" s="396" t="s">
        <v>3</v>
      </c>
      <c r="HPO3" s="396"/>
      <c r="HPP3" s="396" t="s">
        <v>3</v>
      </c>
      <c r="HPQ3" s="396"/>
      <c r="HPR3" s="396" t="s">
        <v>3</v>
      </c>
      <c r="HPS3" s="396"/>
      <c r="HPT3" s="396" t="s">
        <v>3</v>
      </c>
      <c r="HPU3" s="396"/>
      <c r="HPV3" s="396" t="s">
        <v>3</v>
      </c>
      <c r="HPW3" s="396"/>
      <c r="HPX3" s="396" t="s">
        <v>3</v>
      </c>
      <c r="HPY3" s="396"/>
      <c r="HPZ3" s="396" t="s">
        <v>3</v>
      </c>
      <c r="HQA3" s="396"/>
      <c r="HQB3" s="396" t="s">
        <v>3</v>
      </c>
      <c r="HQC3" s="396"/>
      <c r="HQD3" s="396" t="s">
        <v>3</v>
      </c>
      <c r="HQE3" s="396"/>
      <c r="HQF3" s="396" t="s">
        <v>3</v>
      </c>
      <c r="HQG3" s="396"/>
      <c r="HQH3" s="396" t="s">
        <v>3</v>
      </c>
      <c r="HQI3" s="396"/>
      <c r="HQJ3" s="396" t="s">
        <v>3</v>
      </c>
      <c r="HQK3" s="396"/>
      <c r="HQL3" s="396" t="s">
        <v>3</v>
      </c>
      <c r="HQM3" s="396"/>
      <c r="HQN3" s="396" t="s">
        <v>3</v>
      </c>
      <c r="HQO3" s="396"/>
      <c r="HQP3" s="396" t="s">
        <v>3</v>
      </c>
      <c r="HQQ3" s="396"/>
      <c r="HQR3" s="396" t="s">
        <v>3</v>
      </c>
      <c r="HQS3" s="396"/>
      <c r="HQT3" s="396" t="s">
        <v>3</v>
      </c>
      <c r="HQU3" s="396"/>
      <c r="HQV3" s="396" t="s">
        <v>3</v>
      </c>
      <c r="HQW3" s="396"/>
      <c r="HQX3" s="396" t="s">
        <v>3</v>
      </c>
      <c r="HQY3" s="396"/>
      <c r="HQZ3" s="396" t="s">
        <v>3</v>
      </c>
      <c r="HRA3" s="396"/>
      <c r="HRB3" s="396" t="s">
        <v>3</v>
      </c>
      <c r="HRC3" s="396"/>
      <c r="HRD3" s="396" t="s">
        <v>3</v>
      </c>
      <c r="HRE3" s="396"/>
      <c r="HRF3" s="396" t="s">
        <v>3</v>
      </c>
      <c r="HRG3" s="396"/>
      <c r="HRH3" s="396" t="s">
        <v>3</v>
      </c>
      <c r="HRI3" s="396"/>
      <c r="HRJ3" s="396" t="s">
        <v>3</v>
      </c>
      <c r="HRK3" s="396"/>
      <c r="HRL3" s="396" t="s">
        <v>3</v>
      </c>
      <c r="HRM3" s="396"/>
      <c r="HRN3" s="396" t="s">
        <v>3</v>
      </c>
      <c r="HRO3" s="396"/>
      <c r="HRP3" s="396" t="s">
        <v>3</v>
      </c>
      <c r="HRQ3" s="396"/>
      <c r="HRR3" s="396" t="s">
        <v>3</v>
      </c>
      <c r="HRS3" s="396"/>
      <c r="HRT3" s="396" t="s">
        <v>3</v>
      </c>
      <c r="HRU3" s="396"/>
      <c r="HRV3" s="396" t="s">
        <v>3</v>
      </c>
      <c r="HRW3" s="396"/>
      <c r="HRX3" s="396" t="s">
        <v>3</v>
      </c>
      <c r="HRY3" s="396"/>
      <c r="HRZ3" s="396" t="s">
        <v>3</v>
      </c>
      <c r="HSA3" s="396"/>
      <c r="HSB3" s="396" t="s">
        <v>3</v>
      </c>
      <c r="HSC3" s="396"/>
      <c r="HSD3" s="396" t="s">
        <v>3</v>
      </c>
      <c r="HSE3" s="396"/>
      <c r="HSF3" s="396" t="s">
        <v>3</v>
      </c>
      <c r="HSG3" s="396"/>
      <c r="HSH3" s="396" t="s">
        <v>3</v>
      </c>
      <c r="HSI3" s="396"/>
      <c r="HSJ3" s="396" t="s">
        <v>3</v>
      </c>
      <c r="HSK3" s="396"/>
      <c r="HSL3" s="396" t="s">
        <v>3</v>
      </c>
      <c r="HSM3" s="396"/>
      <c r="HSN3" s="396" t="s">
        <v>3</v>
      </c>
      <c r="HSO3" s="396"/>
      <c r="HSP3" s="396" t="s">
        <v>3</v>
      </c>
      <c r="HSQ3" s="396"/>
      <c r="HSR3" s="396" t="s">
        <v>3</v>
      </c>
      <c r="HSS3" s="396"/>
      <c r="HST3" s="396" t="s">
        <v>3</v>
      </c>
      <c r="HSU3" s="396"/>
      <c r="HSV3" s="396" t="s">
        <v>3</v>
      </c>
      <c r="HSW3" s="396"/>
      <c r="HSX3" s="396" t="s">
        <v>3</v>
      </c>
      <c r="HSY3" s="396"/>
      <c r="HSZ3" s="396" t="s">
        <v>3</v>
      </c>
      <c r="HTA3" s="396"/>
      <c r="HTB3" s="396" t="s">
        <v>3</v>
      </c>
      <c r="HTC3" s="396"/>
      <c r="HTD3" s="396" t="s">
        <v>3</v>
      </c>
      <c r="HTE3" s="396"/>
      <c r="HTF3" s="396" t="s">
        <v>3</v>
      </c>
      <c r="HTG3" s="396"/>
      <c r="HTH3" s="396" t="s">
        <v>3</v>
      </c>
      <c r="HTI3" s="396"/>
      <c r="HTJ3" s="396" t="s">
        <v>3</v>
      </c>
      <c r="HTK3" s="396"/>
      <c r="HTL3" s="396" t="s">
        <v>3</v>
      </c>
      <c r="HTM3" s="396"/>
      <c r="HTN3" s="396" t="s">
        <v>3</v>
      </c>
      <c r="HTO3" s="396"/>
      <c r="HTP3" s="396" t="s">
        <v>3</v>
      </c>
      <c r="HTQ3" s="396"/>
      <c r="HTR3" s="396" t="s">
        <v>3</v>
      </c>
      <c r="HTS3" s="396"/>
      <c r="HTT3" s="396" t="s">
        <v>3</v>
      </c>
      <c r="HTU3" s="396"/>
      <c r="HTV3" s="396" t="s">
        <v>3</v>
      </c>
      <c r="HTW3" s="396"/>
      <c r="HTX3" s="396" t="s">
        <v>3</v>
      </c>
      <c r="HTY3" s="396"/>
      <c r="HTZ3" s="396" t="s">
        <v>3</v>
      </c>
      <c r="HUA3" s="396"/>
      <c r="HUB3" s="396" t="s">
        <v>3</v>
      </c>
      <c r="HUC3" s="396"/>
      <c r="HUD3" s="396" t="s">
        <v>3</v>
      </c>
      <c r="HUE3" s="396"/>
      <c r="HUF3" s="396" t="s">
        <v>3</v>
      </c>
      <c r="HUG3" s="396"/>
      <c r="HUH3" s="396" t="s">
        <v>3</v>
      </c>
      <c r="HUI3" s="396"/>
      <c r="HUJ3" s="396" t="s">
        <v>3</v>
      </c>
      <c r="HUK3" s="396"/>
      <c r="HUL3" s="396" t="s">
        <v>3</v>
      </c>
      <c r="HUM3" s="396"/>
      <c r="HUN3" s="396" t="s">
        <v>3</v>
      </c>
      <c r="HUO3" s="396"/>
      <c r="HUP3" s="396" t="s">
        <v>3</v>
      </c>
      <c r="HUQ3" s="396"/>
      <c r="HUR3" s="396" t="s">
        <v>3</v>
      </c>
      <c r="HUS3" s="396"/>
      <c r="HUT3" s="396" t="s">
        <v>3</v>
      </c>
      <c r="HUU3" s="396"/>
      <c r="HUV3" s="396" t="s">
        <v>3</v>
      </c>
      <c r="HUW3" s="396"/>
      <c r="HUX3" s="396" t="s">
        <v>3</v>
      </c>
      <c r="HUY3" s="396"/>
      <c r="HUZ3" s="396" t="s">
        <v>3</v>
      </c>
      <c r="HVA3" s="396"/>
      <c r="HVB3" s="396" t="s">
        <v>3</v>
      </c>
      <c r="HVC3" s="396"/>
      <c r="HVD3" s="396" t="s">
        <v>3</v>
      </c>
      <c r="HVE3" s="396"/>
      <c r="HVF3" s="396" t="s">
        <v>3</v>
      </c>
      <c r="HVG3" s="396"/>
      <c r="HVH3" s="396" t="s">
        <v>3</v>
      </c>
      <c r="HVI3" s="396"/>
      <c r="HVJ3" s="396" t="s">
        <v>3</v>
      </c>
      <c r="HVK3" s="396"/>
      <c r="HVL3" s="396" t="s">
        <v>3</v>
      </c>
      <c r="HVM3" s="396"/>
      <c r="HVN3" s="396" t="s">
        <v>3</v>
      </c>
      <c r="HVO3" s="396"/>
      <c r="HVP3" s="396" t="s">
        <v>3</v>
      </c>
      <c r="HVQ3" s="396"/>
      <c r="HVR3" s="396" t="s">
        <v>3</v>
      </c>
      <c r="HVS3" s="396"/>
      <c r="HVT3" s="396" t="s">
        <v>3</v>
      </c>
      <c r="HVU3" s="396"/>
      <c r="HVV3" s="396" t="s">
        <v>3</v>
      </c>
      <c r="HVW3" s="396"/>
      <c r="HVX3" s="396" t="s">
        <v>3</v>
      </c>
      <c r="HVY3" s="396"/>
      <c r="HVZ3" s="396" t="s">
        <v>3</v>
      </c>
      <c r="HWA3" s="396"/>
      <c r="HWB3" s="396" t="s">
        <v>3</v>
      </c>
      <c r="HWC3" s="396"/>
      <c r="HWD3" s="396" t="s">
        <v>3</v>
      </c>
      <c r="HWE3" s="396"/>
      <c r="HWF3" s="396" t="s">
        <v>3</v>
      </c>
      <c r="HWG3" s="396"/>
      <c r="HWH3" s="396" t="s">
        <v>3</v>
      </c>
      <c r="HWI3" s="396"/>
      <c r="HWJ3" s="396" t="s">
        <v>3</v>
      </c>
      <c r="HWK3" s="396"/>
      <c r="HWL3" s="396" t="s">
        <v>3</v>
      </c>
      <c r="HWM3" s="396"/>
      <c r="HWN3" s="396" t="s">
        <v>3</v>
      </c>
      <c r="HWO3" s="396"/>
      <c r="HWP3" s="396" t="s">
        <v>3</v>
      </c>
      <c r="HWQ3" s="396"/>
      <c r="HWR3" s="396" t="s">
        <v>3</v>
      </c>
      <c r="HWS3" s="396"/>
      <c r="HWT3" s="396" t="s">
        <v>3</v>
      </c>
      <c r="HWU3" s="396"/>
      <c r="HWV3" s="396" t="s">
        <v>3</v>
      </c>
      <c r="HWW3" s="396"/>
      <c r="HWX3" s="396" t="s">
        <v>3</v>
      </c>
      <c r="HWY3" s="396"/>
      <c r="HWZ3" s="396" t="s">
        <v>3</v>
      </c>
      <c r="HXA3" s="396"/>
      <c r="HXB3" s="396" t="s">
        <v>3</v>
      </c>
      <c r="HXC3" s="396"/>
      <c r="HXD3" s="396" t="s">
        <v>3</v>
      </c>
      <c r="HXE3" s="396"/>
      <c r="HXF3" s="396" t="s">
        <v>3</v>
      </c>
      <c r="HXG3" s="396"/>
      <c r="HXH3" s="396" t="s">
        <v>3</v>
      </c>
      <c r="HXI3" s="396"/>
      <c r="HXJ3" s="396" t="s">
        <v>3</v>
      </c>
      <c r="HXK3" s="396"/>
      <c r="HXL3" s="396" t="s">
        <v>3</v>
      </c>
      <c r="HXM3" s="396"/>
      <c r="HXN3" s="396" t="s">
        <v>3</v>
      </c>
      <c r="HXO3" s="396"/>
      <c r="HXP3" s="396" t="s">
        <v>3</v>
      </c>
      <c r="HXQ3" s="396"/>
      <c r="HXR3" s="396" t="s">
        <v>3</v>
      </c>
      <c r="HXS3" s="396"/>
      <c r="HXT3" s="396" t="s">
        <v>3</v>
      </c>
      <c r="HXU3" s="396"/>
      <c r="HXV3" s="396" t="s">
        <v>3</v>
      </c>
      <c r="HXW3" s="396"/>
      <c r="HXX3" s="396" t="s">
        <v>3</v>
      </c>
      <c r="HXY3" s="396"/>
      <c r="HXZ3" s="396" t="s">
        <v>3</v>
      </c>
      <c r="HYA3" s="396"/>
      <c r="HYB3" s="396" t="s">
        <v>3</v>
      </c>
      <c r="HYC3" s="396"/>
      <c r="HYD3" s="396" t="s">
        <v>3</v>
      </c>
      <c r="HYE3" s="396"/>
      <c r="HYF3" s="396" t="s">
        <v>3</v>
      </c>
      <c r="HYG3" s="396"/>
      <c r="HYH3" s="396" t="s">
        <v>3</v>
      </c>
      <c r="HYI3" s="396"/>
      <c r="HYJ3" s="396" t="s">
        <v>3</v>
      </c>
      <c r="HYK3" s="396"/>
      <c r="HYL3" s="396" t="s">
        <v>3</v>
      </c>
      <c r="HYM3" s="396"/>
      <c r="HYN3" s="396" t="s">
        <v>3</v>
      </c>
      <c r="HYO3" s="396"/>
      <c r="HYP3" s="396" t="s">
        <v>3</v>
      </c>
      <c r="HYQ3" s="396"/>
      <c r="HYR3" s="396" t="s">
        <v>3</v>
      </c>
      <c r="HYS3" s="396"/>
      <c r="HYT3" s="396" t="s">
        <v>3</v>
      </c>
      <c r="HYU3" s="396"/>
      <c r="HYV3" s="396" t="s">
        <v>3</v>
      </c>
      <c r="HYW3" s="396"/>
      <c r="HYX3" s="396" t="s">
        <v>3</v>
      </c>
      <c r="HYY3" s="396"/>
      <c r="HYZ3" s="396" t="s">
        <v>3</v>
      </c>
      <c r="HZA3" s="396"/>
      <c r="HZB3" s="396" t="s">
        <v>3</v>
      </c>
      <c r="HZC3" s="396"/>
      <c r="HZD3" s="396" t="s">
        <v>3</v>
      </c>
      <c r="HZE3" s="396"/>
      <c r="HZF3" s="396" t="s">
        <v>3</v>
      </c>
      <c r="HZG3" s="396"/>
      <c r="HZH3" s="396" t="s">
        <v>3</v>
      </c>
      <c r="HZI3" s="396"/>
      <c r="HZJ3" s="396" t="s">
        <v>3</v>
      </c>
      <c r="HZK3" s="396"/>
      <c r="HZL3" s="396" t="s">
        <v>3</v>
      </c>
      <c r="HZM3" s="396"/>
      <c r="HZN3" s="396" t="s">
        <v>3</v>
      </c>
      <c r="HZO3" s="396"/>
      <c r="HZP3" s="396" t="s">
        <v>3</v>
      </c>
      <c r="HZQ3" s="396"/>
      <c r="HZR3" s="396" t="s">
        <v>3</v>
      </c>
      <c r="HZS3" s="396"/>
      <c r="HZT3" s="396" t="s">
        <v>3</v>
      </c>
      <c r="HZU3" s="396"/>
      <c r="HZV3" s="396" t="s">
        <v>3</v>
      </c>
      <c r="HZW3" s="396"/>
      <c r="HZX3" s="396" t="s">
        <v>3</v>
      </c>
      <c r="HZY3" s="396"/>
      <c r="HZZ3" s="396" t="s">
        <v>3</v>
      </c>
      <c r="IAA3" s="396"/>
      <c r="IAB3" s="396" t="s">
        <v>3</v>
      </c>
      <c r="IAC3" s="396"/>
      <c r="IAD3" s="396" t="s">
        <v>3</v>
      </c>
      <c r="IAE3" s="396"/>
      <c r="IAF3" s="396" t="s">
        <v>3</v>
      </c>
      <c r="IAG3" s="396"/>
      <c r="IAH3" s="396" t="s">
        <v>3</v>
      </c>
      <c r="IAI3" s="396"/>
      <c r="IAJ3" s="396" t="s">
        <v>3</v>
      </c>
      <c r="IAK3" s="396"/>
      <c r="IAL3" s="396" t="s">
        <v>3</v>
      </c>
      <c r="IAM3" s="396"/>
      <c r="IAN3" s="396" t="s">
        <v>3</v>
      </c>
      <c r="IAO3" s="396"/>
      <c r="IAP3" s="396" t="s">
        <v>3</v>
      </c>
      <c r="IAQ3" s="396"/>
      <c r="IAR3" s="396" t="s">
        <v>3</v>
      </c>
      <c r="IAS3" s="396"/>
      <c r="IAT3" s="396" t="s">
        <v>3</v>
      </c>
      <c r="IAU3" s="396"/>
      <c r="IAV3" s="396" t="s">
        <v>3</v>
      </c>
      <c r="IAW3" s="396"/>
      <c r="IAX3" s="396" t="s">
        <v>3</v>
      </c>
      <c r="IAY3" s="396"/>
      <c r="IAZ3" s="396" t="s">
        <v>3</v>
      </c>
      <c r="IBA3" s="396"/>
      <c r="IBB3" s="396" t="s">
        <v>3</v>
      </c>
      <c r="IBC3" s="396"/>
      <c r="IBD3" s="396" t="s">
        <v>3</v>
      </c>
      <c r="IBE3" s="396"/>
      <c r="IBF3" s="396" t="s">
        <v>3</v>
      </c>
      <c r="IBG3" s="396"/>
      <c r="IBH3" s="396" t="s">
        <v>3</v>
      </c>
      <c r="IBI3" s="396"/>
      <c r="IBJ3" s="396" t="s">
        <v>3</v>
      </c>
      <c r="IBK3" s="396"/>
      <c r="IBL3" s="396" t="s">
        <v>3</v>
      </c>
      <c r="IBM3" s="396"/>
      <c r="IBN3" s="396" t="s">
        <v>3</v>
      </c>
      <c r="IBO3" s="396"/>
      <c r="IBP3" s="396" t="s">
        <v>3</v>
      </c>
      <c r="IBQ3" s="396"/>
      <c r="IBR3" s="396" t="s">
        <v>3</v>
      </c>
      <c r="IBS3" s="396"/>
      <c r="IBT3" s="396" t="s">
        <v>3</v>
      </c>
      <c r="IBU3" s="396"/>
      <c r="IBV3" s="396" t="s">
        <v>3</v>
      </c>
      <c r="IBW3" s="396"/>
      <c r="IBX3" s="396" t="s">
        <v>3</v>
      </c>
      <c r="IBY3" s="396"/>
      <c r="IBZ3" s="396" t="s">
        <v>3</v>
      </c>
      <c r="ICA3" s="396"/>
      <c r="ICB3" s="396" t="s">
        <v>3</v>
      </c>
      <c r="ICC3" s="396"/>
      <c r="ICD3" s="396" t="s">
        <v>3</v>
      </c>
      <c r="ICE3" s="396"/>
      <c r="ICF3" s="396" t="s">
        <v>3</v>
      </c>
      <c r="ICG3" s="396"/>
      <c r="ICH3" s="396" t="s">
        <v>3</v>
      </c>
      <c r="ICI3" s="396"/>
      <c r="ICJ3" s="396" t="s">
        <v>3</v>
      </c>
      <c r="ICK3" s="396"/>
      <c r="ICL3" s="396" t="s">
        <v>3</v>
      </c>
      <c r="ICM3" s="396"/>
      <c r="ICN3" s="396" t="s">
        <v>3</v>
      </c>
      <c r="ICO3" s="396"/>
      <c r="ICP3" s="396" t="s">
        <v>3</v>
      </c>
      <c r="ICQ3" s="396"/>
      <c r="ICR3" s="396" t="s">
        <v>3</v>
      </c>
      <c r="ICS3" s="396"/>
      <c r="ICT3" s="396" t="s">
        <v>3</v>
      </c>
      <c r="ICU3" s="396"/>
      <c r="ICV3" s="396" t="s">
        <v>3</v>
      </c>
      <c r="ICW3" s="396"/>
      <c r="ICX3" s="396" t="s">
        <v>3</v>
      </c>
      <c r="ICY3" s="396"/>
      <c r="ICZ3" s="396" t="s">
        <v>3</v>
      </c>
      <c r="IDA3" s="396"/>
      <c r="IDB3" s="396" t="s">
        <v>3</v>
      </c>
      <c r="IDC3" s="396"/>
      <c r="IDD3" s="396" t="s">
        <v>3</v>
      </c>
      <c r="IDE3" s="396"/>
      <c r="IDF3" s="396" t="s">
        <v>3</v>
      </c>
      <c r="IDG3" s="396"/>
      <c r="IDH3" s="396" t="s">
        <v>3</v>
      </c>
      <c r="IDI3" s="396"/>
      <c r="IDJ3" s="396" t="s">
        <v>3</v>
      </c>
      <c r="IDK3" s="396"/>
      <c r="IDL3" s="396" t="s">
        <v>3</v>
      </c>
      <c r="IDM3" s="396"/>
      <c r="IDN3" s="396" t="s">
        <v>3</v>
      </c>
      <c r="IDO3" s="396"/>
      <c r="IDP3" s="396" t="s">
        <v>3</v>
      </c>
      <c r="IDQ3" s="396"/>
      <c r="IDR3" s="396" t="s">
        <v>3</v>
      </c>
      <c r="IDS3" s="396"/>
      <c r="IDT3" s="396" t="s">
        <v>3</v>
      </c>
      <c r="IDU3" s="396"/>
      <c r="IDV3" s="396" t="s">
        <v>3</v>
      </c>
      <c r="IDW3" s="396"/>
      <c r="IDX3" s="396" t="s">
        <v>3</v>
      </c>
      <c r="IDY3" s="396"/>
      <c r="IDZ3" s="396" t="s">
        <v>3</v>
      </c>
      <c r="IEA3" s="396"/>
      <c r="IEB3" s="396" t="s">
        <v>3</v>
      </c>
      <c r="IEC3" s="396"/>
      <c r="IED3" s="396" t="s">
        <v>3</v>
      </c>
      <c r="IEE3" s="396"/>
      <c r="IEF3" s="396" t="s">
        <v>3</v>
      </c>
      <c r="IEG3" s="396"/>
      <c r="IEH3" s="396" t="s">
        <v>3</v>
      </c>
      <c r="IEI3" s="396"/>
      <c r="IEJ3" s="396" t="s">
        <v>3</v>
      </c>
      <c r="IEK3" s="396"/>
      <c r="IEL3" s="396" t="s">
        <v>3</v>
      </c>
      <c r="IEM3" s="396"/>
      <c r="IEN3" s="396" t="s">
        <v>3</v>
      </c>
      <c r="IEO3" s="396"/>
      <c r="IEP3" s="396" t="s">
        <v>3</v>
      </c>
      <c r="IEQ3" s="396"/>
      <c r="IER3" s="396" t="s">
        <v>3</v>
      </c>
      <c r="IES3" s="396"/>
      <c r="IET3" s="396" t="s">
        <v>3</v>
      </c>
      <c r="IEU3" s="396"/>
      <c r="IEV3" s="396" t="s">
        <v>3</v>
      </c>
      <c r="IEW3" s="396"/>
      <c r="IEX3" s="396" t="s">
        <v>3</v>
      </c>
      <c r="IEY3" s="396"/>
      <c r="IEZ3" s="396" t="s">
        <v>3</v>
      </c>
      <c r="IFA3" s="396"/>
      <c r="IFB3" s="396" t="s">
        <v>3</v>
      </c>
      <c r="IFC3" s="396"/>
      <c r="IFD3" s="396" t="s">
        <v>3</v>
      </c>
      <c r="IFE3" s="396"/>
      <c r="IFF3" s="396" t="s">
        <v>3</v>
      </c>
      <c r="IFG3" s="396"/>
      <c r="IFH3" s="396" t="s">
        <v>3</v>
      </c>
      <c r="IFI3" s="396"/>
      <c r="IFJ3" s="396" t="s">
        <v>3</v>
      </c>
      <c r="IFK3" s="396"/>
      <c r="IFL3" s="396" t="s">
        <v>3</v>
      </c>
      <c r="IFM3" s="396"/>
      <c r="IFN3" s="396" t="s">
        <v>3</v>
      </c>
      <c r="IFO3" s="396"/>
      <c r="IFP3" s="396" t="s">
        <v>3</v>
      </c>
      <c r="IFQ3" s="396"/>
      <c r="IFR3" s="396" t="s">
        <v>3</v>
      </c>
      <c r="IFS3" s="396"/>
      <c r="IFT3" s="396" t="s">
        <v>3</v>
      </c>
      <c r="IFU3" s="396"/>
      <c r="IFV3" s="396" t="s">
        <v>3</v>
      </c>
      <c r="IFW3" s="396"/>
      <c r="IFX3" s="396" t="s">
        <v>3</v>
      </c>
      <c r="IFY3" s="396"/>
      <c r="IFZ3" s="396" t="s">
        <v>3</v>
      </c>
      <c r="IGA3" s="396"/>
      <c r="IGB3" s="396" t="s">
        <v>3</v>
      </c>
      <c r="IGC3" s="396"/>
      <c r="IGD3" s="396" t="s">
        <v>3</v>
      </c>
      <c r="IGE3" s="396"/>
      <c r="IGF3" s="396" t="s">
        <v>3</v>
      </c>
      <c r="IGG3" s="396"/>
      <c r="IGH3" s="396" t="s">
        <v>3</v>
      </c>
      <c r="IGI3" s="396"/>
      <c r="IGJ3" s="396" t="s">
        <v>3</v>
      </c>
      <c r="IGK3" s="396"/>
      <c r="IGL3" s="396" t="s">
        <v>3</v>
      </c>
      <c r="IGM3" s="396"/>
      <c r="IGN3" s="396" t="s">
        <v>3</v>
      </c>
      <c r="IGO3" s="396"/>
      <c r="IGP3" s="396" t="s">
        <v>3</v>
      </c>
      <c r="IGQ3" s="396"/>
      <c r="IGR3" s="396" t="s">
        <v>3</v>
      </c>
      <c r="IGS3" s="396"/>
      <c r="IGT3" s="396" t="s">
        <v>3</v>
      </c>
      <c r="IGU3" s="396"/>
      <c r="IGV3" s="396" t="s">
        <v>3</v>
      </c>
      <c r="IGW3" s="396"/>
      <c r="IGX3" s="396" t="s">
        <v>3</v>
      </c>
      <c r="IGY3" s="396"/>
      <c r="IGZ3" s="396" t="s">
        <v>3</v>
      </c>
      <c r="IHA3" s="396"/>
      <c r="IHB3" s="396" t="s">
        <v>3</v>
      </c>
      <c r="IHC3" s="396"/>
      <c r="IHD3" s="396" t="s">
        <v>3</v>
      </c>
      <c r="IHE3" s="396"/>
      <c r="IHF3" s="396" t="s">
        <v>3</v>
      </c>
      <c r="IHG3" s="396"/>
      <c r="IHH3" s="396" t="s">
        <v>3</v>
      </c>
      <c r="IHI3" s="396"/>
      <c r="IHJ3" s="396" t="s">
        <v>3</v>
      </c>
      <c r="IHK3" s="396"/>
      <c r="IHL3" s="396" t="s">
        <v>3</v>
      </c>
      <c r="IHM3" s="396"/>
      <c r="IHN3" s="396" t="s">
        <v>3</v>
      </c>
      <c r="IHO3" s="396"/>
      <c r="IHP3" s="396" t="s">
        <v>3</v>
      </c>
      <c r="IHQ3" s="396"/>
      <c r="IHR3" s="396" t="s">
        <v>3</v>
      </c>
      <c r="IHS3" s="396"/>
      <c r="IHT3" s="396" t="s">
        <v>3</v>
      </c>
      <c r="IHU3" s="396"/>
      <c r="IHV3" s="396" t="s">
        <v>3</v>
      </c>
      <c r="IHW3" s="396"/>
      <c r="IHX3" s="396" t="s">
        <v>3</v>
      </c>
      <c r="IHY3" s="396"/>
      <c r="IHZ3" s="396" t="s">
        <v>3</v>
      </c>
      <c r="IIA3" s="396"/>
      <c r="IIB3" s="396" t="s">
        <v>3</v>
      </c>
      <c r="IIC3" s="396"/>
      <c r="IID3" s="396" t="s">
        <v>3</v>
      </c>
      <c r="IIE3" s="396"/>
      <c r="IIF3" s="396" t="s">
        <v>3</v>
      </c>
      <c r="IIG3" s="396"/>
      <c r="IIH3" s="396" t="s">
        <v>3</v>
      </c>
      <c r="III3" s="396"/>
      <c r="IIJ3" s="396" t="s">
        <v>3</v>
      </c>
      <c r="IIK3" s="396"/>
      <c r="IIL3" s="396" t="s">
        <v>3</v>
      </c>
      <c r="IIM3" s="396"/>
      <c r="IIN3" s="396" t="s">
        <v>3</v>
      </c>
      <c r="IIO3" s="396"/>
      <c r="IIP3" s="396" t="s">
        <v>3</v>
      </c>
      <c r="IIQ3" s="396"/>
      <c r="IIR3" s="396" t="s">
        <v>3</v>
      </c>
      <c r="IIS3" s="396"/>
      <c r="IIT3" s="396" t="s">
        <v>3</v>
      </c>
      <c r="IIU3" s="396"/>
      <c r="IIV3" s="396" t="s">
        <v>3</v>
      </c>
      <c r="IIW3" s="396"/>
      <c r="IIX3" s="396" t="s">
        <v>3</v>
      </c>
      <c r="IIY3" s="396"/>
      <c r="IIZ3" s="396" t="s">
        <v>3</v>
      </c>
      <c r="IJA3" s="396"/>
      <c r="IJB3" s="396" t="s">
        <v>3</v>
      </c>
      <c r="IJC3" s="396"/>
      <c r="IJD3" s="396" t="s">
        <v>3</v>
      </c>
      <c r="IJE3" s="396"/>
      <c r="IJF3" s="396" t="s">
        <v>3</v>
      </c>
      <c r="IJG3" s="396"/>
      <c r="IJH3" s="396" t="s">
        <v>3</v>
      </c>
      <c r="IJI3" s="396"/>
      <c r="IJJ3" s="396" t="s">
        <v>3</v>
      </c>
      <c r="IJK3" s="396"/>
      <c r="IJL3" s="396" t="s">
        <v>3</v>
      </c>
      <c r="IJM3" s="396"/>
      <c r="IJN3" s="396" t="s">
        <v>3</v>
      </c>
      <c r="IJO3" s="396"/>
      <c r="IJP3" s="396" t="s">
        <v>3</v>
      </c>
      <c r="IJQ3" s="396"/>
      <c r="IJR3" s="396" t="s">
        <v>3</v>
      </c>
      <c r="IJS3" s="396"/>
      <c r="IJT3" s="396" t="s">
        <v>3</v>
      </c>
      <c r="IJU3" s="396"/>
      <c r="IJV3" s="396" t="s">
        <v>3</v>
      </c>
      <c r="IJW3" s="396"/>
      <c r="IJX3" s="396" t="s">
        <v>3</v>
      </c>
      <c r="IJY3" s="396"/>
      <c r="IJZ3" s="396" t="s">
        <v>3</v>
      </c>
      <c r="IKA3" s="396"/>
      <c r="IKB3" s="396" t="s">
        <v>3</v>
      </c>
      <c r="IKC3" s="396"/>
      <c r="IKD3" s="396" t="s">
        <v>3</v>
      </c>
      <c r="IKE3" s="396"/>
      <c r="IKF3" s="396" t="s">
        <v>3</v>
      </c>
      <c r="IKG3" s="396"/>
      <c r="IKH3" s="396" t="s">
        <v>3</v>
      </c>
      <c r="IKI3" s="396"/>
      <c r="IKJ3" s="396" t="s">
        <v>3</v>
      </c>
      <c r="IKK3" s="396"/>
      <c r="IKL3" s="396" t="s">
        <v>3</v>
      </c>
      <c r="IKM3" s="396"/>
      <c r="IKN3" s="396" t="s">
        <v>3</v>
      </c>
      <c r="IKO3" s="396"/>
      <c r="IKP3" s="396" t="s">
        <v>3</v>
      </c>
      <c r="IKQ3" s="396"/>
      <c r="IKR3" s="396" t="s">
        <v>3</v>
      </c>
      <c r="IKS3" s="396"/>
      <c r="IKT3" s="396" t="s">
        <v>3</v>
      </c>
      <c r="IKU3" s="396"/>
      <c r="IKV3" s="396" t="s">
        <v>3</v>
      </c>
      <c r="IKW3" s="396"/>
      <c r="IKX3" s="396" t="s">
        <v>3</v>
      </c>
      <c r="IKY3" s="396"/>
      <c r="IKZ3" s="396" t="s">
        <v>3</v>
      </c>
      <c r="ILA3" s="396"/>
      <c r="ILB3" s="396" t="s">
        <v>3</v>
      </c>
      <c r="ILC3" s="396"/>
      <c r="ILD3" s="396" t="s">
        <v>3</v>
      </c>
      <c r="ILE3" s="396"/>
      <c r="ILF3" s="396" t="s">
        <v>3</v>
      </c>
      <c r="ILG3" s="396"/>
      <c r="ILH3" s="396" t="s">
        <v>3</v>
      </c>
      <c r="ILI3" s="396"/>
      <c r="ILJ3" s="396" t="s">
        <v>3</v>
      </c>
      <c r="ILK3" s="396"/>
      <c r="ILL3" s="396" t="s">
        <v>3</v>
      </c>
      <c r="ILM3" s="396"/>
      <c r="ILN3" s="396" t="s">
        <v>3</v>
      </c>
      <c r="ILO3" s="396"/>
      <c r="ILP3" s="396" t="s">
        <v>3</v>
      </c>
      <c r="ILQ3" s="396"/>
      <c r="ILR3" s="396" t="s">
        <v>3</v>
      </c>
      <c r="ILS3" s="396"/>
      <c r="ILT3" s="396" t="s">
        <v>3</v>
      </c>
      <c r="ILU3" s="396"/>
      <c r="ILV3" s="396" t="s">
        <v>3</v>
      </c>
      <c r="ILW3" s="396"/>
      <c r="ILX3" s="396" t="s">
        <v>3</v>
      </c>
      <c r="ILY3" s="396"/>
      <c r="ILZ3" s="396" t="s">
        <v>3</v>
      </c>
      <c r="IMA3" s="396"/>
      <c r="IMB3" s="396" t="s">
        <v>3</v>
      </c>
      <c r="IMC3" s="396"/>
      <c r="IMD3" s="396" t="s">
        <v>3</v>
      </c>
      <c r="IME3" s="396"/>
      <c r="IMF3" s="396" t="s">
        <v>3</v>
      </c>
      <c r="IMG3" s="396"/>
      <c r="IMH3" s="396" t="s">
        <v>3</v>
      </c>
      <c r="IMI3" s="396"/>
      <c r="IMJ3" s="396" t="s">
        <v>3</v>
      </c>
      <c r="IMK3" s="396"/>
      <c r="IML3" s="396" t="s">
        <v>3</v>
      </c>
      <c r="IMM3" s="396"/>
      <c r="IMN3" s="396" t="s">
        <v>3</v>
      </c>
      <c r="IMO3" s="396"/>
      <c r="IMP3" s="396" t="s">
        <v>3</v>
      </c>
      <c r="IMQ3" s="396"/>
      <c r="IMR3" s="396" t="s">
        <v>3</v>
      </c>
      <c r="IMS3" s="396"/>
      <c r="IMT3" s="396" t="s">
        <v>3</v>
      </c>
      <c r="IMU3" s="396"/>
      <c r="IMV3" s="396" t="s">
        <v>3</v>
      </c>
      <c r="IMW3" s="396"/>
      <c r="IMX3" s="396" t="s">
        <v>3</v>
      </c>
      <c r="IMY3" s="396"/>
      <c r="IMZ3" s="396" t="s">
        <v>3</v>
      </c>
      <c r="INA3" s="396"/>
      <c r="INB3" s="396" t="s">
        <v>3</v>
      </c>
      <c r="INC3" s="396"/>
      <c r="IND3" s="396" t="s">
        <v>3</v>
      </c>
      <c r="INE3" s="396"/>
      <c r="INF3" s="396" t="s">
        <v>3</v>
      </c>
      <c r="ING3" s="396"/>
      <c r="INH3" s="396" t="s">
        <v>3</v>
      </c>
      <c r="INI3" s="396"/>
      <c r="INJ3" s="396" t="s">
        <v>3</v>
      </c>
      <c r="INK3" s="396"/>
      <c r="INL3" s="396" t="s">
        <v>3</v>
      </c>
      <c r="INM3" s="396"/>
      <c r="INN3" s="396" t="s">
        <v>3</v>
      </c>
      <c r="INO3" s="396"/>
      <c r="INP3" s="396" t="s">
        <v>3</v>
      </c>
      <c r="INQ3" s="396"/>
      <c r="INR3" s="396" t="s">
        <v>3</v>
      </c>
      <c r="INS3" s="396"/>
      <c r="INT3" s="396" t="s">
        <v>3</v>
      </c>
      <c r="INU3" s="396"/>
      <c r="INV3" s="396" t="s">
        <v>3</v>
      </c>
      <c r="INW3" s="396"/>
      <c r="INX3" s="396" t="s">
        <v>3</v>
      </c>
      <c r="INY3" s="396"/>
      <c r="INZ3" s="396" t="s">
        <v>3</v>
      </c>
      <c r="IOA3" s="396"/>
      <c r="IOB3" s="396" t="s">
        <v>3</v>
      </c>
      <c r="IOC3" s="396"/>
      <c r="IOD3" s="396" t="s">
        <v>3</v>
      </c>
      <c r="IOE3" s="396"/>
      <c r="IOF3" s="396" t="s">
        <v>3</v>
      </c>
      <c r="IOG3" s="396"/>
      <c r="IOH3" s="396" t="s">
        <v>3</v>
      </c>
      <c r="IOI3" s="396"/>
      <c r="IOJ3" s="396" t="s">
        <v>3</v>
      </c>
      <c r="IOK3" s="396"/>
      <c r="IOL3" s="396" t="s">
        <v>3</v>
      </c>
      <c r="IOM3" s="396"/>
      <c r="ION3" s="396" t="s">
        <v>3</v>
      </c>
      <c r="IOO3" s="396"/>
      <c r="IOP3" s="396" t="s">
        <v>3</v>
      </c>
      <c r="IOQ3" s="396"/>
      <c r="IOR3" s="396" t="s">
        <v>3</v>
      </c>
      <c r="IOS3" s="396"/>
      <c r="IOT3" s="396" t="s">
        <v>3</v>
      </c>
      <c r="IOU3" s="396"/>
      <c r="IOV3" s="396" t="s">
        <v>3</v>
      </c>
      <c r="IOW3" s="396"/>
      <c r="IOX3" s="396" t="s">
        <v>3</v>
      </c>
      <c r="IOY3" s="396"/>
      <c r="IOZ3" s="396" t="s">
        <v>3</v>
      </c>
      <c r="IPA3" s="396"/>
      <c r="IPB3" s="396" t="s">
        <v>3</v>
      </c>
      <c r="IPC3" s="396"/>
      <c r="IPD3" s="396" t="s">
        <v>3</v>
      </c>
      <c r="IPE3" s="396"/>
      <c r="IPF3" s="396" t="s">
        <v>3</v>
      </c>
      <c r="IPG3" s="396"/>
      <c r="IPH3" s="396" t="s">
        <v>3</v>
      </c>
      <c r="IPI3" s="396"/>
      <c r="IPJ3" s="396" t="s">
        <v>3</v>
      </c>
      <c r="IPK3" s="396"/>
      <c r="IPL3" s="396" t="s">
        <v>3</v>
      </c>
      <c r="IPM3" s="396"/>
      <c r="IPN3" s="396" t="s">
        <v>3</v>
      </c>
      <c r="IPO3" s="396"/>
      <c r="IPP3" s="396" t="s">
        <v>3</v>
      </c>
      <c r="IPQ3" s="396"/>
      <c r="IPR3" s="396" t="s">
        <v>3</v>
      </c>
      <c r="IPS3" s="396"/>
      <c r="IPT3" s="396" t="s">
        <v>3</v>
      </c>
      <c r="IPU3" s="396"/>
      <c r="IPV3" s="396" t="s">
        <v>3</v>
      </c>
      <c r="IPW3" s="396"/>
      <c r="IPX3" s="396" t="s">
        <v>3</v>
      </c>
      <c r="IPY3" s="396"/>
      <c r="IPZ3" s="396" t="s">
        <v>3</v>
      </c>
      <c r="IQA3" s="396"/>
      <c r="IQB3" s="396" t="s">
        <v>3</v>
      </c>
      <c r="IQC3" s="396"/>
      <c r="IQD3" s="396" t="s">
        <v>3</v>
      </c>
      <c r="IQE3" s="396"/>
      <c r="IQF3" s="396" t="s">
        <v>3</v>
      </c>
      <c r="IQG3" s="396"/>
      <c r="IQH3" s="396" t="s">
        <v>3</v>
      </c>
      <c r="IQI3" s="396"/>
      <c r="IQJ3" s="396" t="s">
        <v>3</v>
      </c>
      <c r="IQK3" s="396"/>
      <c r="IQL3" s="396" t="s">
        <v>3</v>
      </c>
      <c r="IQM3" s="396"/>
      <c r="IQN3" s="396" t="s">
        <v>3</v>
      </c>
      <c r="IQO3" s="396"/>
      <c r="IQP3" s="396" t="s">
        <v>3</v>
      </c>
      <c r="IQQ3" s="396"/>
      <c r="IQR3" s="396" t="s">
        <v>3</v>
      </c>
      <c r="IQS3" s="396"/>
      <c r="IQT3" s="396" t="s">
        <v>3</v>
      </c>
      <c r="IQU3" s="396"/>
      <c r="IQV3" s="396" t="s">
        <v>3</v>
      </c>
      <c r="IQW3" s="396"/>
      <c r="IQX3" s="396" t="s">
        <v>3</v>
      </c>
      <c r="IQY3" s="396"/>
      <c r="IQZ3" s="396" t="s">
        <v>3</v>
      </c>
      <c r="IRA3" s="396"/>
      <c r="IRB3" s="396" t="s">
        <v>3</v>
      </c>
      <c r="IRC3" s="396"/>
      <c r="IRD3" s="396" t="s">
        <v>3</v>
      </c>
      <c r="IRE3" s="396"/>
      <c r="IRF3" s="396" t="s">
        <v>3</v>
      </c>
      <c r="IRG3" s="396"/>
      <c r="IRH3" s="396" t="s">
        <v>3</v>
      </c>
      <c r="IRI3" s="396"/>
      <c r="IRJ3" s="396" t="s">
        <v>3</v>
      </c>
      <c r="IRK3" s="396"/>
      <c r="IRL3" s="396" t="s">
        <v>3</v>
      </c>
      <c r="IRM3" s="396"/>
      <c r="IRN3" s="396" t="s">
        <v>3</v>
      </c>
      <c r="IRO3" s="396"/>
      <c r="IRP3" s="396" t="s">
        <v>3</v>
      </c>
      <c r="IRQ3" s="396"/>
      <c r="IRR3" s="396" t="s">
        <v>3</v>
      </c>
      <c r="IRS3" s="396"/>
      <c r="IRT3" s="396" t="s">
        <v>3</v>
      </c>
      <c r="IRU3" s="396"/>
      <c r="IRV3" s="396" t="s">
        <v>3</v>
      </c>
      <c r="IRW3" s="396"/>
      <c r="IRX3" s="396" t="s">
        <v>3</v>
      </c>
      <c r="IRY3" s="396"/>
      <c r="IRZ3" s="396" t="s">
        <v>3</v>
      </c>
      <c r="ISA3" s="396"/>
      <c r="ISB3" s="396" t="s">
        <v>3</v>
      </c>
      <c r="ISC3" s="396"/>
      <c r="ISD3" s="396" t="s">
        <v>3</v>
      </c>
      <c r="ISE3" s="396"/>
      <c r="ISF3" s="396" t="s">
        <v>3</v>
      </c>
      <c r="ISG3" s="396"/>
      <c r="ISH3" s="396" t="s">
        <v>3</v>
      </c>
      <c r="ISI3" s="396"/>
      <c r="ISJ3" s="396" t="s">
        <v>3</v>
      </c>
      <c r="ISK3" s="396"/>
      <c r="ISL3" s="396" t="s">
        <v>3</v>
      </c>
      <c r="ISM3" s="396"/>
      <c r="ISN3" s="396" t="s">
        <v>3</v>
      </c>
      <c r="ISO3" s="396"/>
      <c r="ISP3" s="396" t="s">
        <v>3</v>
      </c>
      <c r="ISQ3" s="396"/>
      <c r="ISR3" s="396" t="s">
        <v>3</v>
      </c>
      <c r="ISS3" s="396"/>
      <c r="IST3" s="396" t="s">
        <v>3</v>
      </c>
      <c r="ISU3" s="396"/>
      <c r="ISV3" s="396" t="s">
        <v>3</v>
      </c>
      <c r="ISW3" s="396"/>
      <c r="ISX3" s="396" t="s">
        <v>3</v>
      </c>
      <c r="ISY3" s="396"/>
      <c r="ISZ3" s="396" t="s">
        <v>3</v>
      </c>
      <c r="ITA3" s="396"/>
      <c r="ITB3" s="396" t="s">
        <v>3</v>
      </c>
      <c r="ITC3" s="396"/>
      <c r="ITD3" s="396" t="s">
        <v>3</v>
      </c>
      <c r="ITE3" s="396"/>
      <c r="ITF3" s="396" t="s">
        <v>3</v>
      </c>
      <c r="ITG3" s="396"/>
      <c r="ITH3" s="396" t="s">
        <v>3</v>
      </c>
      <c r="ITI3" s="396"/>
      <c r="ITJ3" s="396" t="s">
        <v>3</v>
      </c>
      <c r="ITK3" s="396"/>
      <c r="ITL3" s="396" t="s">
        <v>3</v>
      </c>
      <c r="ITM3" s="396"/>
      <c r="ITN3" s="396" t="s">
        <v>3</v>
      </c>
      <c r="ITO3" s="396"/>
      <c r="ITP3" s="396" t="s">
        <v>3</v>
      </c>
      <c r="ITQ3" s="396"/>
      <c r="ITR3" s="396" t="s">
        <v>3</v>
      </c>
      <c r="ITS3" s="396"/>
      <c r="ITT3" s="396" t="s">
        <v>3</v>
      </c>
      <c r="ITU3" s="396"/>
      <c r="ITV3" s="396" t="s">
        <v>3</v>
      </c>
      <c r="ITW3" s="396"/>
      <c r="ITX3" s="396" t="s">
        <v>3</v>
      </c>
      <c r="ITY3" s="396"/>
      <c r="ITZ3" s="396" t="s">
        <v>3</v>
      </c>
      <c r="IUA3" s="396"/>
      <c r="IUB3" s="396" t="s">
        <v>3</v>
      </c>
      <c r="IUC3" s="396"/>
      <c r="IUD3" s="396" t="s">
        <v>3</v>
      </c>
      <c r="IUE3" s="396"/>
      <c r="IUF3" s="396" t="s">
        <v>3</v>
      </c>
      <c r="IUG3" s="396"/>
      <c r="IUH3" s="396" t="s">
        <v>3</v>
      </c>
      <c r="IUI3" s="396"/>
      <c r="IUJ3" s="396" t="s">
        <v>3</v>
      </c>
      <c r="IUK3" s="396"/>
      <c r="IUL3" s="396" t="s">
        <v>3</v>
      </c>
      <c r="IUM3" s="396"/>
      <c r="IUN3" s="396" t="s">
        <v>3</v>
      </c>
      <c r="IUO3" s="396"/>
      <c r="IUP3" s="396" t="s">
        <v>3</v>
      </c>
      <c r="IUQ3" s="396"/>
      <c r="IUR3" s="396" t="s">
        <v>3</v>
      </c>
      <c r="IUS3" s="396"/>
      <c r="IUT3" s="396" t="s">
        <v>3</v>
      </c>
      <c r="IUU3" s="396"/>
      <c r="IUV3" s="396" t="s">
        <v>3</v>
      </c>
      <c r="IUW3" s="396"/>
      <c r="IUX3" s="396" t="s">
        <v>3</v>
      </c>
      <c r="IUY3" s="396"/>
      <c r="IUZ3" s="396" t="s">
        <v>3</v>
      </c>
      <c r="IVA3" s="396"/>
      <c r="IVB3" s="396" t="s">
        <v>3</v>
      </c>
      <c r="IVC3" s="396"/>
      <c r="IVD3" s="396" t="s">
        <v>3</v>
      </c>
      <c r="IVE3" s="396"/>
      <c r="IVF3" s="396" t="s">
        <v>3</v>
      </c>
      <c r="IVG3" s="396"/>
      <c r="IVH3" s="396" t="s">
        <v>3</v>
      </c>
      <c r="IVI3" s="396"/>
      <c r="IVJ3" s="396" t="s">
        <v>3</v>
      </c>
      <c r="IVK3" s="396"/>
      <c r="IVL3" s="396" t="s">
        <v>3</v>
      </c>
      <c r="IVM3" s="396"/>
      <c r="IVN3" s="396" t="s">
        <v>3</v>
      </c>
      <c r="IVO3" s="396"/>
      <c r="IVP3" s="396" t="s">
        <v>3</v>
      </c>
      <c r="IVQ3" s="396"/>
      <c r="IVR3" s="396" t="s">
        <v>3</v>
      </c>
      <c r="IVS3" s="396"/>
      <c r="IVT3" s="396" t="s">
        <v>3</v>
      </c>
      <c r="IVU3" s="396"/>
      <c r="IVV3" s="396" t="s">
        <v>3</v>
      </c>
      <c r="IVW3" s="396"/>
      <c r="IVX3" s="396" t="s">
        <v>3</v>
      </c>
      <c r="IVY3" s="396"/>
      <c r="IVZ3" s="396" t="s">
        <v>3</v>
      </c>
      <c r="IWA3" s="396"/>
      <c r="IWB3" s="396" t="s">
        <v>3</v>
      </c>
      <c r="IWC3" s="396"/>
      <c r="IWD3" s="396" t="s">
        <v>3</v>
      </c>
      <c r="IWE3" s="396"/>
      <c r="IWF3" s="396" t="s">
        <v>3</v>
      </c>
      <c r="IWG3" s="396"/>
      <c r="IWH3" s="396" t="s">
        <v>3</v>
      </c>
      <c r="IWI3" s="396"/>
      <c r="IWJ3" s="396" t="s">
        <v>3</v>
      </c>
      <c r="IWK3" s="396"/>
      <c r="IWL3" s="396" t="s">
        <v>3</v>
      </c>
      <c r="IWM3" s="396"/>
      <c r="IWN3" s="396" t="s">
        <v>3</v>
      </c>
      <c r="IWO3" s="396"/>
      <c r="IWP3" s="396" t="s">
        <v>3</v>
      </c>
      <c r="IWQ3" s="396"/>
      <c r="IWR3" s="396" t="s">
        <v>3</v>
      </c>
      <c r="IWS3" s="396"/>
      <c r="IWT3" s="396" t="s">
        <v>3</v>
      </c>
      <c r="IWU3" s="396"/>
      <c r="IWV3" s="396" t="s">
        <v>3</v>
      </c>
      <c r="IWW3" s="396"/>
      <c r="IWX3" s="396" t="s">
        <v>3</v>
      </c>
      <c r="IWY3" s="396"/>
      <c r="IWZ3" s="396" t="s">
        <v>3</v>
      </c>
      <c r="IXA3" s="396"/>
      <c r="IXB3" s="396" t="s">
        <v>3</v>
      </c>
      <c r="IXC3" s="396"/>
      <c r="IXD3" s="396" t="s">
        <v>3</v>
      </c>
      <c r="IXE3" s="396"/>
      <c r="IXF3" s="396" t="s">
        <v>3</v>
      </c>
      <c r="IXG3" s="396"/>
      <c r="IXH3" s="396" t="s">
        <v>3</v>
      </c>
      <c r="IXI3" s="396"/>
      <c r="IXJ3" s="396" t="s">
        <v>3</v>
      </c>
      <c r="IXK3" s="396"/>
      <c r="IXL3" s="396" t="s">
        <v>3</v>
      </c>
      <c r="IXM3" s="396"/>
      <c r="IXN3" s="396" t="s">
        <v>3</v>
      </c>
      <c r="IXO3" s="396"/>
      <c r="IXP3" s="396" t="s">
        <v>3</v>
      </c>
      <c r="IXQ3" s="396"/>
      <c r="IXR3" s="396" t="s">
        <v>3</v>
      </c>
      <c r="IXS3" s="396"/>
      <c r="IXT3" s="396" t="s">
        <v>3</v>
      </c>
      <c r="IXU3" s="396"/>
      <c r="IXV3" s="396" t="s">
        <v>3</v>
      </c>
      <c r="IXW3" s="396"/>
      <c r="IXX3" s="396" t="s">
        <v>3</v>
      </c>
      <c r="IXY3" s="396"/>
      <c r="IXZ3" s="396" t="s">
        <v>3</v>
      </c>
      <c r="IYA3" s="396"/>
      <c r="IYB3" s="396" t="s">
        <v>3</v>
      </c>
      <c r="IYC3" s="396"/>
      <c r="IYD3" s="396" t="s">
        <v>3</v>
      </c>
      <c r="IYE3" s="396"/>
      <c r="IYF3" s="396" t="s">
        <v>3</v>
      </c>
      <c r="IYG3" s="396"/>
      <c r="IYH3" s="396" t="s">
        <v>3</v>
      </c>
      <c r="IYI3" s="396"/>
      <c r="IYJ3" s="396" t="s">
        <v>3</v>
      </c>
      <c r="IYK3" s="396"/>
      <c r="IYL3" s="396" t="s">
        <v>3</v>
      </c>
      <c r="IYM3" s="396"/>
      <c r="IYN3" s="396" t="s">
        <v>3</v>
      </c>
      <c r="IYO3" s="396"/>
      <c r="IYP3" s="396" t="s">
        <v>3</v>
      </c>
      <c r="IYQ3" s="396"/>
      <c r="IYR3" s="396" t="s">
        <v>3</v>
      </c>
      <c r="IYS3" s="396"/>
      <c r="IYT3" s="396" t="s">
        <v>3</v>
      </c>
      <c r="IYU3" s="396"/>
      <c r="IYV3" s="396" t="s">
        <v>3</v>
      </c>
      <c r="IYW3" s="396"/>
      <c r="IYX3" s="396" t="s">
        <v>3</v>
      </c>
      <c r="IYY3" s="396"/>
      <c r="IYZ3" s="396" t="s">
        <v>3</v>
      </c>
      <c r="IZA3" s="396"/>
      <c r="IZB3" s="396" t="s">
        <v>3</v>
      </c>
      <c r="IZC3" s="396"/>
      <c r="IZD3" s="396" t="s">
        <v>3</v>
      </c>
      <c r="IZE3" s="396"/>
      <c r="IZF3" s="396" t="s">
        <v>3</v>
      </c>
      <c r="IZG3" s="396"/>
      <c r="IZH3" s="396" t="s">
        <v>3</v>
      </c>
      <c r="IZI3" s="396"/>
      <c r="IZJ3" s="396" t="s">
        <v>3</v>
      </c>
      <c r="IZK3" s="396"/>
      <c r="IZL3" s="396" t="s">
        <v>3</v>
      </c>
      <c r="IZM3" s="396"/>
      <c r="IZN3" s="396" t="s">
        <v>3</v>
      </c>
      <c r="IZO3" s="396"/>
      <c r="IZP3" s="396" t="s">
        <v>3</v>
      </c>
      <c r="IZQ3" s="396"/>
      <c r="IZR3" s="396" t="s">
        <v>3</v>
      </c>
      <c r="IZS3" s="396"/>
      <c r="IZT3" s="396" t="s">
        <v>3</v>
      </c>
      <c r="IZU3" s="396"/>
      <c r="IZV3" s="396" t="s">
        <v>3</v>
      </c>
      <c r="IZW3" s="396"/>
      <c r="IZX3" s="396" t="s">
        <v>3</v>
      </c>
      <c r="IZY3" s="396"/>
      <c r="IZZ3" s="396" t="s">
        <v>3</v>
      </c>
      <c r="JAA3" s="396"/>
      <c r="JAB3" s="396" t="s">
        <v>3</v>
      </c>
      <c r="JAC3" s="396"/>
      <c r="JAD3" s="396" t="s">
        <v>3</v>
      </c>
      <c r="JAE3" s="396"/>
      <c r="JAF3" s="396" t="s">
        <v>3</v>
      </c>
      <c r="JAG3" s="396"/>
      <c r="JAH3" s="396" t="s">
        <v>3</v>
      </c>
      <c r="JAI3" s="396"/>
      <c r="JAJ3" s="396" t="s">
        <v>3</v>
      </c>
      <c r="JAK3" s="396"/>
      <c r="JAL3" s="396" t="s">
        <v>3</v>
      </c>
      <c r="JAM3" s="396"/>
      <c r="JAN3" s="396" t="s">
        <v>3</v>
      </c>
      <c r="JAO3" s="396"/>
      <c r="JAP3" s="396" t="s">
        <v>3</v>
      </c>
      <c r="JAQ3" s="396"/>
      <c r="JAR3" s="396" t="s">
        <v>3</v>
      </c>
      <c r="JAS3" s="396"/>
      <c r="JAT3" s="396" t="s">
        <v>3</v>
      </c>
      <c r="JAU3" s="396"/>
      <c r="JAV3" s="396" t="s">
        <v>3</v>
      </c>
      <c r="JAW3" s="396"/>
      <c r="JAX3" s="396" t="s">
        <v>3</v>
      </c>
      <c r="JAY3" s="396"/>
      <c r="JAZ3" s="396" t="s">
        <v>3</v>
      </c>
      <c r="JBA3" s="396"/>
      <c r="JBB3" s="396" t="s">
        <v>3</v>
      </c>
      <c r="JBC3" s="396"/>
      <c r="JBD3" s="396" t="s">
        <v>3</v>
      </c>
      <c r="JBE3" s="396"/>
      <c r="JBF3" s="396" t="s">
        <v>3</v>
      </c>
      <c r="JBG3" s="396"/>
      <c r="JBH3" s="396" t="s">
        <v>3</v>
      </c>
      <c r="JBI3" s="396"/>
      <c r="JBJ3" s="396" t="s">
        <v>3</v>
      </c>
      <c r="JBK3" s="396"/>
      <c r="JBL3" s="396" t="s">
        <v>3</v>
      </c>
      <c r="JBM3" s="396"/>
      <c r="JBN3" s="396" t="s">
        <v>3</v>
      </c>
      <c r="JBO3" s="396"/>
      <c r="JBP3" s="396" t="s">
        <v>3</v>
      </c>
      <c r="JBQ3" s="396"/>
      <c r="JBR3" s="396" t="s">
        <v>3</v>
      </c>
      <c r="JBS3" s="396"/>
      <c r="JBT3" s="396" t="s">
        <v>3</v>
      </c>
      <c r="JBU3" s="396"/>
      <c r="JBV3" s="396" t="s">
        <v>3</v>
      </c>
      <c r="JBW3" s="396"/>
      <c r="JBX3" s="396" t="s">
        <v>3</v>
      </c>
      <c r="JBY3" s="396"/>
      <c r="JBZ3" s="396" t="s">
        <v>3</v>
      </c>
      <c r="JCA3" s="396"/>
      <c r="JCB3" s="396" t="s">
        <v>3</v>
      </c>
      <c r="JCC3" s="396"/>
      <c r="JCD3" s="396" t="s">
        <v>3</v>
      </c>
      <c r="JCE3" s="396"/>
      <c r="JCF3" s="396" t="s">
        <v>3</v>
      </c>
      <c r="JCG3" s="396"/>
      <c r="JCH3" s="396" t="s">
        <v>3</v>
      </c>
      <c r="JCI3" s="396"/>
      <c r="JCJ3" s="396" t="s">
        <v>3</v>
      </c>
      <c r="JCK3" s="396"/>
      <c r="JCL3" s="396" t="s">
        <v>3</v>
      </c>
      <c r="JCM3" s="396"/>
      <c r="JCN3" s="396" t="s">
        <v>3</v>
      </c>
      <c r="JCO3" s="396"/>
      <c r="JCP3" s="396" t="s">
        <v>3</v>
      </c>
      <c r="JCQ3" s="396"/>
      <c r="JCR3" s="396" t="s">
        <v>3</v>
      </c>
      <c r="JCS3" s="396"/>
      <c r="JCT3" s="396" t="s">
        <v>3</v>
      </c>
      <c r="JCU3" s="396"/>
      <c r="JCV3" s="396" t="s">
        <v>3</v>
      </c>
      <c r="JCW3" s="396"/>
      <c r="JCX3" s="396" t="s">
        <v>3</v>
      </c>
      <c r="JCY3" s="396"/>
      <c r="JCZ3" s="396" t="s">
        <v>3</v>
      </c>
      <c r="JDA3" s="396"/>
      <c r="JDB3" s="396" t="s">
        <v>3</v>
      </c>
      <c r="JDC3" s="396"/>
      <c r="JDD3" s="396" t="s">
        <v>3</v>
      </c>
      <c r="JDE3" s="396"/>
      <c r="JDF3" s="396" t="s">
        <v>3</v>
      </c>
      <c r="JDG3" s="396"/>
      <c r="JDH3" s="396" t="s">
        <v>3</v>
      </c>
      <c r="JDI3" s="396"/>
      <c r="JDJ3" s="396" t="s">
        <v>3</v>
      </c>
      <c r="JDK3" s="396"/>
      <c r="JDL3" s="396" t="s">
        <v>3</v>
      </c>
      <c r="JDM3" s="396"/>
      <c r="JDN3" s="396" t="s">
        <v>3</v>
      </c>
      <c r="JDO3" s="396"/>
      <c r="JDP3" s="396" t="s">
        <v>3</v>
      </c>
      <c r="JDQ3" s="396"/>
      <c r="JDR3" s="396" t="s">
        <v>3</v>
      </c>
      <c r="JDS3" s="396"/>
      <c r="JDT3" s="396" t="s">
        <v>3</v>
      </c>
      <c r="JDU3" s="396"/>
      <c r="JDV3" s="396" t="s">
        <v>3</v>
      </c>
      <c r="JDW3" s="396"/>
      <c r="JDX3" s="396" t="s">
        <v>3</v>
      </c>
      <c r="JDY3" s="396"/>
      <c r="JDZ3" s="396" t="s">
        <v>3</v>
      </c>
      <c r="JEA3" s="396"/>
      <c r="JEB3" s="396" t="s">
        <v>3</v>
      </c>
      <c r="JEC3" s="396"/>
      <c r="JED3" s="396" t="s">
        <v>3</v>
      </c>
      <c r="JEE3" s="396"/>
      <c r="JEF3" s="396" t="s">
        <v>3</v>
      </c>
      <c r="JEG3" s="396"/>
      <c r="JEH3" s="396" t="s">
        <v>3</v>
      </c>
      <c r="JEI3" s="396"/>
      <c r="JEJ3" s="396" t="s">
        <v>3</v>
      </c>
      <c r="JEK3" s="396"/>
      <c r="JEL3" s="396" t="s">
        <v>3</v>
      </c>
      <c r="JEM3" s="396"/>
      <c r="JEN3" s="396" t="s">
        <v>3</v>
      </c>
      <c r="JEO3" s="396"/>
      <c r="JEP3" s="396" t="s">
        <v>3</v>
      </c>
      <c r="JEQ3" s="396"/>
      <c r="JER3" s="396" t="s">
        <v>3</v>
      </c>
      <c r="JES3" s="396"/>
      <c r="JET3" s="396" t="s">
        <v>3</v>
      </c>
      <c r="JEU3" s="396"/>
      <c r="JEV3" s="396" t="s">
        <v>3</v>
      </c>
      <c r="JEW3" s="396"/>
      <c r="JEX3" s="396" t="s">
        <v>3</v>
      </c>
      <c r="JEY3" s="396"/>
      <c r="JEZ3" s="396" t="s">
        <v>3</v>
      </c>
      <c r="JFA3" s="396"/>
      <c r="JFB3" s="396" t="s">
        <v>3</v>
      </c>
      <c r="JFC3" s="396"/>
      <c r="JFD3" s="396" t="s">
        <v>3</v>
      </c>
      <c r="JFE3" s="396"/>
      <c r="JFF3" s="396" t="s">
        <v>3</v>
      </c>
      <c r="JFG3" s="396"/>
      <c r="JFH3" s="396" t="s">
        <v>3</v>
      </c>
      <c r="JFI3" s="396"/>
      <c r="JFJ3" s="396" t="s">
        <v>3</v>
      </c>
      <c r="JFK3" s="396"/>
      <c r="JFL3" s="396" t="s">
        <v>3</v>
      </c>
      <c r="JFM3" s="396"/>
      <c r="JFN3" s="396" t="s">
        <v>3</v>
      </c>
      <c r="JFO3" s="396"/>
      <c r="JFP3" s="396" t="s">
        <v>3</v>
      </c>
      <c r="JFQ3" s="396"/>
      <c r="JFR3" s="396" t="s">
        <v>3</v>
      </c>
      <c r="JFS3" s="396"/>
      <c r="JFT3" s="396" t="s">
        <v>3</v>
      </c>
      <c r="JFU3" s="396"/>
      <c r="JFV3" s="396" t="s">
        <v>3</v>
      </c>
      <c r="JFW3" s="396"/>
      <c r="JFX3" s="396" t="s">
        <v>3</v>
      </c>
      <c r="JFY3" s="396"/>
      <c r="JFZ3" s="396" t="s">
        <v>3</v>
      </c>
      <c r="JGA3" s="396"/>
      <c r="JGB3" s="396" t="s">
        <v>3</v>
      </c>
      <c r="JGC3" s="396"/>
      <c r="JGD3" s="396" t="s">
        <v>3</v>
      </c>
      <c r="JGE3" s="396"/>
      <c r="JGF3" s="396" t="s">
        <v>3</v>
      </c>
      <c r="JGG3" s="396"/>
      <c r="JGH3" s="396" t="s">
        <v>3</v>
      </c>
      <c r="JGI3" s="396"/>
      <c r="JGJ3" s="396" t="s">
        <v>3</v>
      </c>
      <c r="JGK3" s="396"/>
      <c r="JGL3" s="396" t="s">
        <v>3</v>
      </c>
      <c r="JGM3" s="396"/>
      <c r="JGN3" s="396" t="s">
        <v>3</v>
      </c>
      <c r="JGO3" s="396"/>
      <c r="JGP3" s="396" t="s">
        <v>3</v>
      </c>
      <c r="JGQ3" s="396"/>
      <c r="JGR3" s="396" t="s">
        <v>3</v>
      </c>
      <c r="JGS3" s="396"/>
      <c r="JGT3" s="396" t="s">
        <v>3</v>
      </c>
      <c r="JGU3" s="396"/>
      <c r="JGV3" s="396" t="s">
        <v>3</v>
      </c>
      <c r="JGW3" s="396"/>
      <c r="JGX3" s="396" t="s">
        <v>3</v>
      </c>
      <c r="JGY3" s="396"/>
      <c r="JGZ3" s="396" t="s">
        <v>3</v>
      </c>
      <c r="JHA3" s="396"/>
      <c r="JHB3" s="396" t="s">
        <v>3</v>
      </c>
      <c r="JHC3" s="396"/>
      <c r="JHD3" s="396" t="s">
        <v>3</v>
      </c>
      <c r="JHE3" s="396"/>
      <c r="JHF3" s="396" t="s">
        <v>3</v>
      </c>
      <c r="JHG3" s="396"/>
      <c r="JHH3" s="396" t="s">
        <v>3</v>
      </c>
      <c r="JHI3" s="396"/>
      <c r="JHJ3" s="396" t="s">
        <v>3</v>
      </c>
      <c r="JHK3" s="396"/>
      <c r="JHL3" s="396" t="s">
        <v>3</v>
      </c>
      <c r="JHM3" s="396"/>
      <c r="JHN3" s="396" t="s">
        <v>3</v>
      </c>
      <c r="JHO3" s="396"/>
      <c r="JHP3" s="396" t="s">
        <v>3</v>
      </c>
      <c r="JHQ3" s="396"/>
      <c r="JHR3" s="396" t="s">
        <v>3</v>
      </c>
      <c r="JHS3" s="396"/>
      <c r="JHT3" s="396" t="s">
        <v>3</v>
      </c>
      <c r="JHU3" s="396"/>
      <c r="JHV3" s="396" t="s">
        <v>3</v>
      </c>
      <c r="JHW3" s="396"/>
      <c r="JHX3" s="396" t="s">
        <v>3</v>
      </c>
      <c r="JHY3" s="396"/>
      <c r="JHZ3" s="396" t="s">
        <v>3</v>
      </c>
      <c r="JIA3" s="396"/>
      <c r="JIB3" s="396" t="s">
        <v>3</v>
      </c>
      <c r="JIC3" s="396"/>
      <c r="JID3" s="396" t="s">
        <v>3</v>
      </c>
      <c r="JIE3" s="396"/>
      <c r="JIF3" s="396" t="s">
        <v>3</v>
      </c>
      <c r="JIG3" s="396"/>
      <c r="JIH3" s="396" t="s">
        <v>3</v>
      </c>
      <c r="JII3" s="396"/>
      <c r="JIJ3" s="396" t="s">
        <v>3</v>
      </c>
      <c r="JIK3" s="396"/>
      <c r="JIL3" s="396" t="s">
        <v>3</v>
      </c>
      <c r="JIM3" s="396"/>
      <c r="JIN3" s="396" t="s">
        <v>3</v>
      </c>
      <c r="JIO3" s="396"/>
      <c r="JIP3" s="396" t="s">
        <v>3</v>
      </c>
      <c r="JIQ3" s="396"/>
      <c r="JIR3" s="396" t="s">
        <v>3</v>
      </c>
      <c r="JIS3" s="396"/>
      <c r="JIT3" s="396" t="s">
        <v>3</v>
      </c>
      <c r="JIU3" s="396"/>
      <c r="JIV3" s="396" t="s">
        <v>3</v>
      </c>
      <c r="JIW3" s="396"/>
      <c r="JIX3" s="396" t="s">
        <v>3</v>
      </c>
      <c r="JIY3" s="396"/>
      <c r="JIZ3" s="396" t="s">
        <v>3</v>
      </c>
      <c r="JJA3" s="396"/>
      <c r="JJB3" s="396" t="s">
        <v>3</v>
      </c>
      <c r="JJC3" s="396"/>
      <c r="JJD3" s="396" t="s">
        <v>3</v>
      </c>
      <c r="JJE3" s="396"/>
      <c r="JJF3" s="396" t="s">
        <v>3</v>
      </c>
      <c r="JJG3" s="396"/>
      <c r="JJH3" s="396" t="s">
        <v>3</v>
      </c>
      <c r="JJI3" s="396"/>
      <c r="JJJ3" s="396" t="s">
        <v>3</v>
      </c>
      <c r="JJK3" s="396"/>
      <c r="JJL3" s="396" t="s">
        <v>3</v>
      </c>
      <c r="JJM3" s="396"/>
      <c r="JJN3" s="396" t="s">
        <v>3</v>
      </c>
      <c r="JJO3" s="396"/>
      <c r="JJP3" s="396" t="s">
        <v>3</v>
      </c>
      <c r="JJQ3" s="396"/>
      <c r="JJR3" s="396" t="s">
        <v>3</v>
      </c>
      <c r="JJS3" s="396"/>
      <c r="JJT3" s="396" t="s">
        <v>3</v>
      </c>
      <c r="JJU3" s="396"/>
      <c r="JJV3" s="396" t="s">
        <v>3</v>
      </c>
      <c r="JJW3" s="396"/>
      <c r="JJX3" s="396" t="s">
        <v>3</v>
      </c>
      <c r="JJY3" s="396"/>
      <c r="JJZ3" s="396" t="s">
        <v>3</v>
      </c>
      <c r="JKA3" s="396"/>
      <c r="JKB3" s="396" t="s">
        <v>3</v>
      </c>
      <c r="JKC3" s="396"/>
      <c r="JKD3" s="396" t="s">
        <v>3</v>
      </c>
      <c r="JKE3" s="396"/>
      <c r="JKF3" s="396" t="s">
        <v>3</v>
      </c>
      <c r="JKG3" s="396"/>
      <c r="JKH3" s="396" t="s">
        <v>3</v>
      </c>
      <c r="JKI3" s="396"/>
      <c r="JKJ3" s="396" t="s">
        <v>3</v>
      </c>
      <c r="JKK3" s="396"/>
      <c r="JKL3" s="396" t="s">
        <v>3</v>
      </c>
      <c r="JKM3" s="396"/>
      <c r="JKN3" s="396" t="s">
        <v>3</v>
      </c>
      <c r="JKO3" s="396"/>
      <c r="JKP3" s="396" t="s">
        <v>3</v>
      </c>
      <c r="JKQ3" s="396"/>
      <c r="JKR3" s="396" t="s">
        <v>3</v>
      </c>
      <c r="JKS3" s="396"/>
      <c r="JKT3" s="396" t="s">
        <v>3</v>
      </c>
      <c r="JKU3" s="396"/>
      <c r="JKV3" s="396" t="s">
        <v>3</v>
      </c>
      <c r="JKW3" s="396"/>
      <c r="JKX3" s="396" t="s">
        <v>3</v>
      </c>
      <c r="JKY3" s="396"/>
      <c r="JKZ3" s="396" t="s">
        <v>3</v>
      </c>
      <c r="JLA3" s="396"/>
      <c r="JLB3" s="396" t="s">
        <v>3</v>
      </c>
      <c r="JLC3" s="396"/>
      <c r="JLD3" s="396" t="s">
        <v>3</v>
      </c>
      <c r="JLE3" s="396"/>
      <c r="JLF3" s="396" t="s">
        <v>3</v>
      </c>
      <c r="JLG3" s="396"/>
      <c r="JLH3" s="396" t="s">
        <v>3</v>
      </c>
      <c r="JLI3" s="396"/>
      <c r="JLJ3" s="396" t="s">
        <v>3</v>
      </c>
      <c r="JLK3" s="396"/>
      <c r="JLL3" s="396" t="s">
        <v>3</v>
      </c>
      <c r="JLM3" s="396"/>
      <c r="JLN3" s="396" t="s">
        <v>3</v>
      </c>
      <c r="JLO3" s="396"/>
      <c r="JLP3" s="396" t="s">
        <v>3</v>
      </c>
      <c r="JLQ3" s="396"/>
      <c r="JLR3" s="396" t="s">
        <v>3</v>
      </c>
      <c r="JLS3" s="396"/>
      <c r="JLT3" s="396" t="s">
        <v>3</v>
      </c>
      <c r="JLU3" s="396"/>
      <c r="JLV3" s="396" t="s">
        <v>3</v>
      </c>
      <c r="JLW3" s="396"/>
      <c r="JLX3" s="396" t="s">
        <v>3</v>
      </c>
      <c r="JLY3" s="396"/>
      <c r="JLZ3" s="396" t="s">
        <v>3</v>
      </c>
      <c r="JMA3" s="396"/>
      <c r="JMB3" s="396" t="s">
        <v>3</v>
      </c>
      <c r="JMC3" s="396"/>
      <c r="JMD3" s="396" t="s">
        <v>3</v>
      </c>
      <c r="JME3" s="396"/>
      <c r="JMF3" s="396" t="s">
        <v>3</v>
      </c>
      <c r="JMG3" s="396"/>
      <c r="JMH3" s="396" t="s">
        <v>3</v>
      </c>
      <c r="JMI3" s="396"/>
      <c r="JMJ3" s="396" t="s">
        <v>3</v>
      </c>
      <c r="JMK3" s="396"/>
      <c r="JML3" s="396" t="s">
        <v>3</v>
      </c>
      <c r="JMM3" s="396"/>
      <c r="JMN3" s="396" t="s">
        <v>3</v>
      </c>
      <c r="JMO3" s="396"/>
      <c r="JMP3" s="396" t="s">
        <v>3</v>
      </c>
      <c r="JMQ3" s="396"/>
      <c r="JMR3" s="396" t="s">
        <v>3</v>
      </c>
      <c r="JMS3" s="396"/>
      <c r="JMT3" s="396" t="s">
        <v>3</v>
      </c>
      <c r="JMU3" s="396"/>
      <c r="JMV3" s="396" t="s">
        <v>3</v>
      </c>
      <c r="JMW3" s="396"/>
      <c r="JMX3" s="396" t="s">
        <v>3</v>
      </c>
      <c r="JMY3" s="396"/>
      <c r="JMZ3" s="396" t="s">
        <v>3</v>
      </c>
      <c r="JNA3" s="396"/>
      <c r="JNB3" s="396" t="s">
        <v>3</v>
      </c>
      <c r="JNC3" s="396"/>
      <c r="JND3" s="396" t="s">
        <v>3</v>
      </c>
      <c r="JNE3" s="396"/>
      <c r="JNF3" s="396" t="s">
        <v>3</v>
      </c>
      <c r="JNG3" s="396"/>
      <c r="JNH3" s="396" t="s">
        <v>3</v>
      </c>
      <c r="JNI3" s="396"/>
      <c r="JNJ3" s="396" t="s">
        <v>3</v>
      </c>
      <c r="JNK3" s="396"/>
      <c r="JNL3" s="396" t="s">
        <v>3</v>
      </c>
      <c r="JNM3" s="396"/>
      <c r="JNN3" s="396" t="s">
        <v>3</v>
      </c>
      <c r="JNO3" s="396"/>
      <c r="JNP3" s="396" t="s">
        <v>3</v>
      </c>
      <c r="JNQ3" s="396"/>
      <c r="JNR3" s="396" t="s">
        <v>3</v>
      </c>
      <c r="JNS3" s="396"/>
      <c r="JNT3" s="396" t="s">
        <v>3</v>
      </c>
      <c r="JNU3" s="396"/>
      <c r="JNV3" s="396" t="s">
        <v>3</v>
      </c>
      <c r="JNW3" s="396"/>
      <c r="JNX3" s="396" t="s">
        <v>3</v>
      </c>
      <c r="JNY3" s="396"/>
      <c r="JNZ3" s="396" t="s">
        <v>3</v>
      </c>
      <c r="JOA3" s="396"/>
      <c r="JOB3" s="396" t="s">
        <v>3</v>
      </c>
      <c r="JOC3" s="396"/>
      <c r="JOD3" s="396" t="s">
        <v>3</v>
      </c>
      <c r="JOE3" s="396"/>
      <c r="JOF3" s="396" t="s">
        <v>3</v>
      </c>
      <c r="JOG3" s="396"/>
      <c r="JOH3" s="396" t="s">
        <v>3</v>
      </c>
      <c r="JOI3" s="396"/>
      <c r="JOJ3" s="396" t="s">
        <v>3</v>
      </c>
      <c r="JOK3" s="396"/>
      <c r="JOL3" s="396" t="s">
        <v>3</v>
      </c>
      <c r="JOM3" s="396"/>
      <c r="JON3" s="396" t="s">
        <v>3</v>
      </c>
      <c r="JOO3" s="396"/>
      <c r="JOP3" s="396" t="s">
        <v>3</v>
      </c>
      <c r="JOQ3" s="396"/>
      <c r="JOR3" s="396" t="s">
        <v>3</v>
      </c>
      <c r="JOS3" s="396"/>
      <c r="JOT3" s="396" t="s">
        <v>3</v>
      </c>
      <c r="JOU3" s="396"/>
      <c r="JOV3" s="396" t="s">
        <v>3</v>
      </c>
      <c r="JOW3" s="396"/>
      <c r="JOX3" s="396" t="s">
        <v>3</v>
      </c>
      <c r="JOY3" s="396"/>
      <c r="JOZ3" s="396" t="s">
        <v>3</v>
      </c>
      <c r="JPA3" s="396"/>
      <c r="JPB3" s="396" t="s">
        <v>3</v>
      </c>
      <c r="JPC3" s="396"/>
      <c r="JPD3" s="396" t="s">
        <v>3</v>
      </c>
      <c r="JPE3" s="396"/>
      <c r="JPF3" s="396" t="s">
        <v>3</v>
      </c>
      <c r="JPG3" s="396"/>
      <c r="JPH3" s="396" t="s">
        <v>3</v>
      </c>
      <c r="JPI3" s="396"/>
      <c r="JPJ3" s="396" t="s">
        <v>3</v>
      </c>
      <c r="JPK3" s="396"/>
      <c r="JPL3" s="396" t="s">
        <v>3</v>
      </c>
      <c r="JPM3" s="396"/>
      <c r="JPN3" s="396" t="s">
        <v>3</v>
      </c>
      <c r="JPO3" s="396"/>
      <c r="JPP3" s="396" t="s">
        <v>3</v>
      </c>
      <c r="JPQ3" s="396"/>
      <c r="JPR3" s="396" t="s">
        <v>3</v>
      </c>
      <c r="JPS3" s="396"/>
      <c r="JPT3" s="396" t="s">
        <v>3</v>
      </c>
      <c r="JPU3" s="396"/>
      <c r="JPV3" s="396" t="s">
        <v>3</v>
      </c>
      <c r="JPW3" s="396"/>
      <c r="JPX3" s="396" t="s">
        <v>3</v>
      </c>
      <c r="JPY3" s="396"/>
      <c r="JPZ3" s="396" t="s">
        <v>3</v>
      </c>
      <c r="JQA3" s="396"/>
      <c r="JQB3" s="396" t="s">
        <v>3</v>
      </c>
      <c r="JQC3" s="396"/>
      <c r="JQD3" s="396" t="s">
        <v>3</v>
      </c>
      <c r="JQE3" s="396"/>
      <c r="JQF3" s="396" t="s">
        <v>3</v>
      </c>
      <c r="JQG3" s="396"/>
      <c r="JQH3" s="396" t="s">
        <v>3</v>
      </c>
      <c r="JQI3" s="396"/>
      <c r="JQJ3" s="396" t="s">
        <v>3</v>
      </c>
      <c r="JQK3" s="396"/>
      <c r="JQL3" s="396" t="s">
        <v>3</v>
      </c>
      <c r="JQM3" s="396"/>
      <c r="JQN3" s="396" t="s">
        <v>3</v>
      </c>
      <c r="JQO3" s="396"/>
      <c r="JQP3" s="396" t="s">
        <v>3</v>
      </c>
      <c r="JQQ3" s="396"/>
      <c r="JQR3" s="396" t="s">
        <v>3</v>
      </c>
      <c r="JQS3" s="396"/>
      <c r="JQT3" s="396" t="s">
        <v>3</v>
      </c>
      <c r="JQU3" s="396"/>
      <c r="JQV3" s="396" t="s">
        <v>3</v>
      </c>
      <c r="JQW3" s="396"/>
      <c r="JQX3" s="396" t="s">
        <v>3</v>
      </c>
      <c r="JQY3" s="396"/>
      <c r="JQZ3" s="396" t="s">
        <v>3</v>
      </c>
      <c r="JRA3" s="396"/>
      <c r="JRB3" s="396" t="s">
        <v>3</v>
      </c>
      <c r="JRC3" s="396"/>
      <c r="JRD3" s="396" t="s">
        <v>3</v>
      </c>
      <c r="JRE3" s="396"/>
      <c r="JRF3" s="396" t="s">
        <v>3</v>
      </c>
      <c r="JRG3" s="396"/>
      <c r="JRH3" s="396" t="s">
        <v>3</v>
      </c>
      <c r="JRI3" s="396"/>
      <c r="JRJ3" s="396" t="s">
        <v>3</v>
      </c>
      <c r="JRK3" s="396"/>
      <c r="JRL3" s="396" t="s">
        <v>3</v>
      </c>
      <c r="JRM3" s="396"/>
      <c r="JRN3" s="396" t="s">
        <v>3</v>
      </c>
      <c r="JRO3" s="396"/>
      <c r="JRP3" s="396" t="s">
        <v>3</v>
      </c>
      <c r="JRQ3" s="396"/>
      <c r="JRR3" s="396" t="s">
        <v>3</v>
      </c>
      <c r="JRS3" s="396"/>
      <c r="JRT3" s="396" t="s">
        <v>3</v>
      </c>
      <c r="JRU3" s="396"/>
      <c r="JRV3" s="396" t="s">
        <v>3</v>
      </c>
      <c r="JRW3" s="396"/>
      <c r="JRX3" s="396" t="s">
        <v>3</v>
      </c>
      <c r="JRY3" s="396"/>
      <c r="JRZ3" s="396" t="s">
        <v>3</v>
      </c>
      <c r="JSA3" s="396"/>
      <c r="JSB3" s="396" t="s">
        <v>3</v>
      </c>
      <c r="JSC3" s="396"/>
      <c r="JSD3" s="396" t="s">
        <v>3</v>
      </c>
      <c r="JSE3" s="396"/>
      <c r="JSF3" s="396" t="s">
        <v>3</v>
      </c>
      <c r="JSG3" s="396"/>
      <c r="JSH3" s="396" t="s">
        <v>3</v>
      </c>
      <c r="JSI3" s="396"/>
      <c r="JSJ3" s="396" t="s">
        <v>3</v>
      </c>
      <c r="JSK3" s="396"/>
      <c r="JSL3" s="396" t="s">
        <v>3</v>
      </c>
      <c r="JSM3" s="396"/>
      <c r="JSN3" s="396" t="s">
        <v>3</v>
      </c>
      <c r="JSO3" s="396"/>
      <c r="JSP3" s="396" t="s">
        <v>3</v>
      </c>
      <c r="JSQ3" s="396"/>
      <c r="JSR3" s="396" t="s">
        <v>3</v>
      </c>
      <c r="JSS3" s="396"/>
      <c r="JST3" s="396" t="s">
        <v>3</v>
      </c>
      <c r="JSU3" s="396"/>
      <c r="JSV3" s="396" t="s">
        <v>3</v>
      </c>
      <c r="JSW3" s="396"/>
      <c r="JSX3" s="396" t="s">
        <v>3</v>
      </c>
      <c r="JSY3" s="396"/>
      <c r="JSZ3" s="396" t="s">
        <v>3</v>
      </c>
      <c r="JTA3" s="396"/>
      <c r="JTB3" s="396" t="s">
        <v>3</v>
      </c>
      <c r="JTC3" s="396"/>
      <c r="JTD3" s="396" t="s">
        <v>3</v>
      </c>
      <c r="JTE3" s="396"/>
      <c r="JTF3" s="396" t="s">
        <v>3</v>
      </c>
      <c r="JTG3" s="396"/>
      <c r="JTH3" s="396" t="s">
        <v>3</v>
      </c>
      <c r="JTI3" s="396"/>
      <c r="JTJ3" s="396" t="s">
        <v>3</v>
      </c>
      <c r="JTK3" s="396"/>
      <c r="JTL3" s="396" t="s">
        <v>3</v>
      </c>
      <c r="JTM3" s="396"/>
      <c r="JTN3" s="396" t="s">
        <v>3</v>
      </c>
      <c r="JTO3" s="396"/>
      <c r="JTP3" s="396" t="s">
        <v>3</v>
      </c>
      <c r="JTQ3" s="396"/>
      <c r="JTR3" s="396" t="s">
        <v>3</v>
      </c>
      <c r="JTS3" s="396"/>
      <c r="JTT3" s="396" t="s">
        <v>3</v>
      </c>
      <c r="JTU3" s="396"/>
      <c r="JTV3" s="396" t="s">
        <v>3</v>
      </c>
      <c r="JTW3" s="396"/>
      <c r="JTX3" s="396" t="s">
        <v>3</v>
      </c>
      <c r="JTY3" s="396"/>
      <c r="JTZ3" s="396" t="s">
        <v>3</v>
      </c>
      <c r="JUA3" s="396"/>
      <c r="JUB3" s="396" t="s">
        <v>3</v>
      </c>
      <c r="JUC3" s="396"/>
      <c r="JUD3" s="396" t="s">
        <v>3</v>
      </c>
      <c r="JUE3" s="396"/>
      <c r="JUF3" s="396" t="s">
        <v>3</v>
      </c>
      <c r="JUG3" s="396"/>
      <c r="JUH3" s="396" t="s">
        <v>3</v>
      </c>
      <c r="JUI3" s="396"/>
      <c r="JUJ3" s="396" t="s">
        <v>3</v>
      </c>
      <c r="JUK3" s="396"/>
      <c r="JUL3" s="396" t="s">
        <v>3</v>
      </c>
      <c r="JUM3" s="396"/>
      <c r="JUN3" s="396" t="s">
        <v>3</v>
      </c>
      <c r="JUO3" s="396"/>
      <c r="JUP3" s="396" t="s">
        <v>3</v>
      </c>
      <c r="JUQ3" s="396"/>
      <c r="JUR3" s="396" t="s">
        <v>3</v>
      </c>
      <c r="JUS3" s="396"/>
      <c r="JUT3" s="396" t="s">
        <v>3</v>
      </c>
      <c r="JUU3" s="396"/>
      <c r="JUV3" s="396" t="s">
        <v>3</v>
      </c>
      <c r="JUW3" s="396"/>
      <c r="JUX3" s="396" t="s">
        <v>3</v>
      </c>
      <c r="JUY3" s="396"/>
      <c r="JUZ3" s="396" t="s">
        <v>3</v>
      </c>
      <c r="JVA3" s="396"/>
      <c r="JVB3" s="396" t="s">
        <v>3</v>
      </c>
      <c r="JVC3" s="396"/>
      <c r="JVD3" s="396" t="s">
        <v>3</v>
      </c>
      <c r="JVE3" s="396"/>
      <c r="JVF3" s="396" t="s">
        <v>3</v>
      </c>
      <c r="JVG3" s="396"/>
      <c r="JVH3" s="396" t="s">
        <v>3</v>
      </c>
      <c r="JVI3" s="396"/>
      <c r="JVJ3" s="396" t="s">
        <v>3</v>
      </c>
      <c r="JVK3" s="396"/>
      <c r="JVL3" s="396" t="s">
        <v>3</v>
      </c>
      <c r="JVM3" s="396"/>
      <c r="JVN3" s="396" t="s">
        <v>3</v>
      </c>
      <c r="JVO3" s="396"/>
      <c r="JVP3" s="396" t="s">
        <v>3</v>
      </c>
      <c r="JVQ3" s="396"/>
      <c r="JVR3" s="396" t="s">
        <v>3</v>
      </c>
      <c r="JVS3" s="396"/>
      <c r="JVT3" s="396" t="s">
        <v>3</v>
      </c>
      <c r="JVU3" s="396"/>
      <c r="JVV3" s="396" t="s">
        <v>3</v>
      </c>
      <c r="JVW3" s="396"/>
      <c r="JVX3" s="396" t="s">
        <v>3</v>
      </c>
      <c r="JVY3" s="396"/>
      <c r="JVZ3" s="396" t="s">
        <v>3</v>
      </c>
      <c r="JWA3" s="396"/>
      <c r="JWB3" s="396" t="s">
        <v>3</v>
      </c>
      <c r="JWC3" s="396"/>
      <c r="JWD3" s="396" t="s">
        <v>3</v>
      </c>
      <c r="JWE3" s="396"/>
      <c r="JWF3" s="396" t="s">
        <v>3</v>
      </c>
      <c r="JWG3" s="396"/>
      <c r="JWH3" s="396" t="s">
        <v>3</v>
      </c>
      <c r="JWI3" s="396"/>
      <c r="JWJ3" s="396" t="s">
        <v>3</v>
      </c>
      <c r="JWK3" s="396"/>
      <c r="JWL3" s="396" t="s">
        <v>3</v>
      </c>
      <c r="JWM3" s="396"/>
      <c r="JWN3" s="396" t="s">
        <v>3</v>
      </c>
      <c r="JWO3" s="396"/>
      <c r="JWP3" s="396" t="s">
        <v>3</v>
      </c>
      <c r="JWQ3" s="396"/>
      <c r="JWR3" s="396" t="s">
        <v>3</v>
      </c>
      <c r="JWS3" s="396"/>
      <c r="JWT3" s="396" t="s">
        <v>3</v>
      </c>
      <c r="JWU3" s="396"/>
      <c r="JWV3" s="396" t="s">
        <v>3</v>
      </c>
      <c r="JWW3" s="396"/>
      <c r="JWX3" s="396" t="s">
        <v>3</v>
      </c>
      <c r="JWY3" s="396"/>
      <c r="JWZ3" s="396" t="s">
        <v>3</v>
      </c>
      <c r="JXA3" s="396"/>
      <c r="JXB3" s="396" t="s">
        <v>3</v>
      </c>
      <c r="JXC3" s="396"/>
      <c r="JXD3" s="396" t="s">
        <v>3</v>
      </c>
      <c r="JXE3" s="396"/>
      <c r="JXF3" s="396" t="s">
        <v>3</v>
      </c>
      <c r="JXG3" s="396"/>
      <c r="JXH3" s="396" t="s">
        <v>3</v>
      </c>
      <c r="JXI3" s="396"/>
      <c r="JXJ3" s="396" t="s">
        <v>3</v>
      </c>
      <c r="JXK3" s="396"/>
      <c r="JXL3" s="396" t="s">
        <v>3</v>
      </c>
      <c r="JXM3" s="396"/>
      <c r="JXN3" s="396" t="s">
        <v>3</v>
      </c>
      <c r="JXO3" s="396"/>
      <c r="JXP3" s="396" t="s">
        <v>3</v>
      </c>
      <c r="JXQ3" s="396"/>
      <c r="JXR3" s="396" t="s">
        <v>3</v>
      </c>
      <c r="JXS3" s="396"/>
      <c r="JXT3" s="396" t="s">
        <v>3</v>
      </c>
      <c r="JXU3" s="396"/>
      <c r="JXV3" s="396" t="s">
        <v>3</v>
      </c>
      <c r="JXW3" s="396"/>
      <c r="JXX3" s="396" t="s">
        <v>3</v>
      </c>
      <c r="JXY3" s="396"/>
      <c r="JXZ3" s="396" t="s">
        <v>3</v>
      </c>
      <c r="JYA3" s="396"/>
      <c r="JYB3" s="396" t="s">
        <v>3</v>
      </c>
      <c r="JYC3" s="396"/>
      <c r="JYD3" s="396" t="s">
        <v>3</v>
      </c>
      <c r="JYE3" s="396"/>
      <c r="JYF3" s="396" t="s">
        <v>3</v>
      </c>
      <c r="JYG3" s="396"/>
      <c r="JYH3" s="396" t="s">
        <v>3</v>
      </c>
      <c r="JYI3" s="396"/>
      <c r="JYJ3" s="396" t="s">
        <v>3</v>
      </c>
      <c r="JYK3" s="396"/>
      <c r="JYL3" s="396" t="s">
        <v>3</v>
      </c>
      <c r="JYM3" s="396"/>
      <c r="JYN3" s="396" t="s">
        <v>3</v>
      </c>
      <c r="JYO3" s="396"/>
      <c r="JYP3" s="396" t="s">
        <v>3</v>
      </c>
      <c r="JYQ3" s="396"/>
      <c r="JYR3" s="396" t="s">
        <v>3</v>
      </c>
      <c r="JYS3" s="396"/>
      <c r="JYT3" s="396" t="s">
        <v>3</v>
      </c>
      <c r="JYU3" s="396"/>
      <c r="JYV3" s="396" t="s">
        <v>3</v>
      </c>
      <c r="JYW3" s="396"/>
      <c r="JYX3" s="396" t="s">
        <v>3</v>
      </c>
      <c r="JYY3" s="396"/>
      <c r="JYZ3" s="396" t="s">
        <v>3</v>
      </c>
      <c r="JZA3" s="396"/>
      <c r="JZB3" s="396" t="s">
        <v>3</v>
      </c>
      <c r="JZC3" s="396"/>
      <c r="JZD3" s="396" t="s">
        <v>3</v>
      </c>
      <c r="JZE3" s="396"/>
      <c r="JZF3" s="396" t="s">
        <v>3</v>
      </c>
      <c r="JZG3" s="396"/>
      <c r="JZH3" s="396" t="s">
        <v>3</v>
      </c>
      <c r="JZI3" s="396"/>
      <c r="JZJ3" s="396" t="s">
        <v>3</v>
      </c>
      <c r="JZK3" s="396"/>
      <c r="JZL3" s="396" t="s">
        <v>3</v>
      </c>
      <c r="JZM3" s="396"/>
      <c r="JZN3" s="396" t="s">
        <v>3</v>
      </c>
      <c r="JZO3" s="396"/>
      <c r="JZP3" s="396" t="s">
        <v>3</v>
      </c>
      <c r="JZQ3" s="396"/>
      <c r="JZR3" s="396" t="s">
        <v>3</v>
      </c>
      <c r="JZS3" s="396"/>
      <c r="JZT3" s="396" t="s">
        <v>3</v>
      </c>
      <c r="JZU3" s="396"/>
      <c r="JZV3" s="396" t="s">
        <v>3</v>
      </c>
      <c r="JZW3" s="396"/>
      <c r="JZX3" s="396" t="s">
        <v>3</v>
      </c>
      <c r="JZY3" s="396"/>
      <c r="JZZ3" s="396" t="s">
        <v>3</v>
      </c>
      <c r="KAA3" s="396"/>
      <c r="KAB3" s="396" t="s">
        <v>3</v>
      </c>
      <c r="KAC3" s="396"/>
      <c r="KAD3" s="396" t="s">
        <v>3</v>
      </c>
      <c r="KAE3" s="396"/>
      <c r="KAF3" s="396" t="s">
        <v>3</v>
      </c>
      <c r="KAG3" s="396"/>
      <c r="KAH3" s="396" t="s">
        <v>3</v>
      </c>
      <c r="KAI3" s="396"/>
      <c r="KAJ3" s="396" t="s">
        <v>3</v>
      </c>
      <c r="KAK3" s="396"/>
      <c r="KAL3" s="396" t="s">
        <v>3</v>
      </c>
      <c r="KAM3" s="396"/>
      <c r="KAN3" s="396" t="s">
        <v>3</v>
      </c>
      <c r="KAO3" s="396"/>
      <c r="KAP3" s="396" t="s">
        <v>3</v>
      </c>
      <c r="KAQ3" s="396"/>
      <c r="KAR3" s="396" t="s">
        <v>3</v>
      </c>
      <c r="KAS3" s="396"/>
      <c r="KAT3" s="396" t="s">
        <v>3</v>
      </c>
      <c r="KAU3" s="396"/>
      <c r="KAV3" s="396" t="s">
        <v>3</v>
      </c>
      <c r="KAW3" s="396"/>
      <c r="KAX3" s="396" t="s">
        <v>3</v>
      </c>
      <c r="KAY3" s="396"/>
      <c r="KAZ3" s="396" t="s">
        <v>3</v>
      </c>
      <c r="KBA3" s="396"/>
      <c r="KBB3" s="396" t="s">
        <v>3</v>
      </c>
      <c r="KBC3" s="396"/>
      <c r="KBD3" s="396" t="s">
        <v>3</v>
      </c>
      <c r="KBE3" s="396"/>
      <c r="KBF3" s="396" t="s">
        <v>3</v>
      </c>
      <c r="KBG3" s="396"/>
      <c r="KBH3" s="396" t="s">
        <v>3</v>
      </c>
      <c r="KBI3" s="396"/>
      <c r="KBJ3" s="396" t="s">
        <v>3</v>
      </c>
      <c r="KBK3" s="396"/>
      <c r="KBL3" s="396" t="s">
        <v>3</v>
      </c>
      <c r="KBM3" s="396"/>
      <c r="KBN3" s="396" t="s">
        <v>3</v>
      </c>
      <c r="KBO3" s="396"/>
      <c r="KBP3" s="396" t="s">
        <v>3</v>
      </c>
      <c r="KBQ3" s="396"/>
      <c r="KBR3" s="396" t="s">
        <v>3</v>
      </c>
      <c r="KBS3" s="396"/>
      <c r="KBT3" s="396" t="s">
        <v>3</v>
      </c>
      <c r="KBU3" s="396"/>
      <c r="KBV3" s="396" t="s">
        <v>3</v>
      </c>
      <c r="KBW3" s="396"/>
      <c r="KBX3" s="396" t="s">
        <v>3</v>
      </c>
      <c r="KBY3" s="396"/>
      <c r="KBZ3" s="396" t="s">
        <v>3</v>
      </c>
      <c r="KCA3" s="396"/>
      <c r="KCB3" s="396" t="s">
        <v>3</v>
      </c>
      <c r="KCC3" s="396"/>
      <c r="KCD3" s="396" t="s">
        <v>3</v>
      </c>
      <c r="KCE3" s="396"/>
      <c r="KCF3" s="396" t="s">
        <v>3</v>
      </c>
      <c r="KCG3" s="396"/>
      <c r="KCH3" s="396" t="s">
        <v>3</v>
      </c>
      <c r="KCI3" s="396"/>
      <c r="KCJ3" s="396" t="s">
        <v>3</v>
      </c>
      <c r="KCK3" s="396"/>
      <c r="KCL3" s="396" t="s">
        <v>3</v>
      </c>
      <c r="KCM3" s="396"/>
      <c r="KCN3" s="396" t="s">
        <v>3</v>
      </c>
      <c r="KCO3" s="396"/>
      <c r="KCP3" s="396" t="s">
        <v>3</v>
      </c>
      <c r="KCQ3" s="396"/>
      <c r="KCR3" s="396" t="s">
        <v>3</v>
      </c>
      <c r="KCS3" s="396"/>
      <c r="KCT3" s="396" t="s">
        <v>3</v>
      </c>
      <c r="KCU3" s="396"/>
      <c r="KCV3" s="396" t="s">
        <v>3</v>
      </c>
      <c r="KCW3" s="396"/>
      <c r="KCX3" s="396" t="s">
        <v>3</v>
      </c>
      <c r="KCY3" s="396"/>
      <c r="KCZ3" s="396" t="s">
        <v>3</v>
      </c>
      <c r="KDA3" s="396"/>
      <c r="KDB3" s="396" t="s">
        <v>3</v>
      </c>
      <c r="KDC3" s="396"/>
      <c r="KDD3" s="396" t="s">
        <v>3</v>
      </c>
      <c r="KDE3" s="396"/>
      <c r="KDF3" s="396" t="s">
        <v>3</v>
      </c>
      <c r="KDG3" s="396"/>
      <c r="KDH3" s="396" t="s">
        <v>3</v>
      </c>
      <c r="KDI3" s="396"/>
      <c r="KDJ3" s="396" t="s">
        <v>3</v>
      </c>
      <c r="KDK3" s="396"/>
      <c r="KDL3" s="396" t="s">
        <v>3</v>
      </c>
      <c r="KDM3" s="396"/>
      <c r="KDN3" s="396" t="s">
        <v>3</v>
      </c>
      <c r="KDO3" s="396"/>
      <c r="KDP3" s="396" t="s">
        <v>3</v>
      </c>
      <c r="KDQ3" s="396"/>
      <c r="KDR3" s="396" t="s">
        <v>3</v>
      </c>
      <c r="KDS3" s="396"/>
      <c r="KDT3" s="396" t="s">
        <v>3</v>
      </c>
      <c r="KDU3" s="396"/>
      <c r="KDV3" s="396" t="s">
        <v>3</v>
      </c>
      <c r="KDW3" s="396"/>
      <c r="KDX3" s="396" t="s">
        <v>3</v>
      </c>
      <c r="KDY3" s="396"/>
      <c r="KDZ3" s="396" t="s">
        <v>3</v>
      </c>
      <c r="KEA3" s="396"/>
      <c r="KEB3" s="396" t="s">
        <v>3</v>
      </c>
      <c r="KEC3" s="396"/>
      <c r="KED3" s="396" t="s">
        <v>3</v>
      </c>
      <c r="KEE3" s="396"/>
      <c r="KEF3" s="396" t="s">
        <v>3</v>
      </c>
      <c r="KEG3" s="396"/>
      <c r="KEH3" s="396" t="s">
        <v>3</v>
      </c>
      <c r="KEI3" s="396"/>
      <c r="KEJ3" s="396" t="s">
        <v>3</v>
      </c>
      <c r="KEK3" s="396"/>
      <c r="KEL3" s="396" t="s">
        <v>3</v>
      </c>
      <c r="KEM3" s="396"/>
      <c r="KEN3" s="396" t="s">
        <v>3</v>
      </c>
      <c r="KEO3" s="396"/>
      <c r="KEP3" s="396" t="s">
        <v>3</v>
      </c>
      <c r="KEQ3" s="396"/>
      <c r="KER3" s="396" t="s">
        <v>3</v>
      </c>
      <c r="KES3" s="396"/>
      <c r="KET3" s="396" t="s">
        <v>3</v>
      </c>
      <c r="KEU3" s="396"/>
      <c r="KEV3" s="396" t="s">
        <v>3</v>
      </c>
      <c r="KEW3" s="396"/>
      <c r="KEX3" s="396" t="s">
        <v>3</v>
      </c>
      <c r="KEY3" s="396"/>
      <c r="KEZ3" s="396" t="s">
        <v>3</v>
      </c>
      <c r="KFA3" s="396"/>
      <c r="KFB3" s="396" t="s">
        <v>3</v>
      </c>
      <c r="KFC3" s="396"/>
      <c r="KFD3" s="396" t="s">
        <v>3</v>
      </c>
      <c r="KFE3" s="396"/>
      <c r="KFF3" s="396" t="s">
        <v>3</v>
      </c>
      <c r="KFG3" s="396"/>
      <c r="KFH3" s="396" t="s">
        <v>3</v>
      </c>
      <c r="KFI3" s="396"/>
      <c r="KFJ3" s="396" t="s">
        <v>3</v>
      </c>
      <c r="KFK3" s="396"/>
      <c r="KFL3" s="396" t="s">
        <v>3</v>
      </c>
      <c r="KFM3" s="396"/>
      <c r="KFN3" s="396" t="s">
        <v>3</v>
      </c>
      <c r="KFO3" s="396"/>
      <c r="KFP3" s="396" t="s">
        <v>3</v>
      </c>
      <c r="KFQ3" s="396"/>
      <c r="KFR3" s="396" t="s">
        <v>3</v>
      </c>
      <c r="KFS3" s="396"/>
      <c r="KFT3" s="396" t="s">
        <v>3</v>
      </c>
      <c r="KFU3" s="396"/>
      <c r="KFV3" s="396" t="s">
        <v>3</v>
      </c>
      <c r="KFW3" s="396"/>
      <c r="KFX3" s="396" t="s">
        <v>3</v>
      </c>
      <c r="KFY3" s="396"/>
      <c r="KFZ3" s="396" t="s">
        <v>3</v>
      </c>
      <c r="KGA3" s="396"/>
      <c r="KGB3" s="396" t="s">
        <v>3</v>
      </c>
      <c r="KGC3" s="396"/>
      <c r="KGD3" s="396" t="s">
        <v>3</v>
      </c>
      <c r="KGE3" s="396"/>
      <c r="KGF3" s="396" t="s">
        <v>3</v>
      </c>
      <c r="KGG3" s="396"/>
      <c r="KGH3" s="396" t="s">
        <v>3</v>
      </c>
      <c r="KGI3" s="396"/>
      <c r="KGJ3" s="396" t="s">
        <v>3</v>
      </c>
      <c r="KGK3" s="396"/>
      <c r="KGL3" s="396" t="s">
        <v>3</v>
      </c>
      <c r="KGM3" s="396"/>
      <c r="KGN3" s="396" t="s">
        <v>3</v>
      </c>
      <c r="KGO3" s="396"/>
      <c r="KGP3" s="396" t="s">
        <v>3</v>
      </c>
      <c r="KGQ3" s="396"/>
      <c r="KGR3" s="396" t="s">
        <v>3</v>
      </c>
      <c r="KGS3" s="396"/>
      <c r="KGT3" s="396" t="s">
        <v>3</v>
      </c>
      <c r="KGU3" s="396"/>
      <c r="KGV3" s="396" t="s">
        <v>3</v>
      </c>
      <c r="KGW3" s="396"/>
      <c r="KGX3" s="396" t="s">
        <v>3</v>
      </c>
      <c r="KGY3" s="396"/>
      <c r="KGZ3" s="396" t="s">
        <v>3</v>
      </c>
      <c r="KHA3" s="396"/>
      <c r="KHB3" s="396" t="s">
        <v>3</v>
      </c>
      <c r="KHC3" s="396"/>
      <c r="KHD3" s="396" t="s">
        <v>3</v>
      </c>
      <c r="KHE3" s="396"/>
      <c r="KHF3" s="396" t="s">
        <v>3</v>
      </c>
      <c r="KHG3" s="396"/>
      <c r="KHH3" s="396" t="s">
        <v>3</v>
      </c>
      <c r="KHI3" s="396"/>
      <c r="KHJ3" s="396" t="s">
        <v>3</v>
      </c>
      <c r="KHK3" s="396"/>
      <c r="KHL3" s="396" t="s">
        <v>3</v>
      </c>
      <c r="KHM3" s="396"/>
      <c r="KHN3" s="396" t="s">
        <v>3</v>
      </c>
      <c r="KHO3" s="396"/>
      <c r="KHP3" s="396" t="s">
        <v>3</v>
      </c>
      <c r="KHQ3" s="396"/>
      <c r="KHR3" s="396" t="s">
        <v>3</v>
      </c>
      <c r="KHS3" s="396"/>
      <c r="KHT3" s="396" t="s">
        <v>3</v>
      </c>
      <c r="KHU3" s="396"/>
      <c r="KHV3" s="396" t="s">
        <v>3</v>
      </c>
      <c r="KHW3" s="396"/>
      <c r="KHX3" s="396" t="s">
        <v>3</v>
      </c>
      <c r="KHY3" s="396"/>
      <c r="KHZ3" s="396" t="s">
        <v>3</v>
      </c>
      <c r="KIA3" s="396"/>
      <c r="KIB3" s="396" t="s">
        <v>3</v>
      </c>
      <c r="KIC3" s="396"/>
      <c r="KID3" s="396" t="s">
        <v>3</v>
      </c>
      <c r="KIE3" s="396"/>
      <c r="KIF3" s="396" t="s">
        <v>3</v>
      </c>
      <c r="KIG3" s="396"/>
      <c r="KIH3" s="396" t="s">
        <v>3</v>
      </c>
      <c r="KII3" s="396"/>
      <c r="KIJ3" s="396" t="s">
        <v>3</v>
      </c>
      <c r="KIK3" s="396"/>
      <c r="KIL3" s="396" t="s">
        <v>3</v>
      </c>
      <c r="KIM3" s="396"/>
      <c r="KIN3" s="396" t="s">
        <v>3</v>
      </c>
      <c r="KIO3" s="396"/>
      <c r="KIP3" s="396" t="s">
        <v>3</v>
      </c>
      <c r="KIQ3" s="396"/>
      <c r="KIR3" s="396" t="s">
        <v>3</v>
      </c>
      <c r="KIS3" s="396"/>
      <c r="KIT3" s="396" t="s">
        <v>3</v>
      </c>
      <c r="KIU3" s="396"/>
      <c r="KIV3" s="396" t="s">
        <v>3</v>
      </c>
      <c r="KIW3" s="396"/>
      <c r="KIX3" s="396" t="s">
        <v>3</v>
      </c>
      <c r="KIY3" s="396"/>
      <c r="KIZ3" s="396" t="s">
        <v>3</v>
      </c>
      <c r="KJA3" s="396"/>
      <c r="KJB3" s="396" t="s">
        <v>3</v>
      </c>
      <c r="KJC3" s="396"/>
      <c r="KJD3" s="396" t="s">
        <v>3</v>
      </c>
      <c r="KJE3" s="396"/>
      <c r="KJF3" s="396" t="s">
        <v>3</v>
      </c>
      <c r="KJG3" s="396"/>
      <c r="KJH3" s="396" t="s">
        <v>3</v>
      </c>
      <c r="KJI3" s="396"/>
      <c r="KJJ3" s="396" t="s">
        <v>3</v>
      </c>
      <c r="KJK3" s="396"/>
      <c r="KJL3" s="396" t="s">
        <v>3</v>
      </c>
      <c r="KJM3" s="396"/>
      <c r="KJN3" s="396" t="s">
        <v>3</v>
      </c>
      <c r="KJO3" s="396"/>
      <c r="KJP3" s="396" t="s">
        <v>3</v>
      </c>
      <c r="KJQ3" s="396"/>
      <c r="KJR3" s="396" t="s">
        <v>3</v>
      </c>
      <c r="KJS3" s="396"/>
      <c r="KJT3" s="396" t="s">
        <v>3</v>
      </c>
      <c r="KJU3" s="396"/>
      <c r="KJV3" s="396" t="s">
        <v>3</v>
      </c>
      <c r="KJW3" s="396"/>
      <c r="KJX3" s="396" t="s">
        <v>3</v>
      </c>
      <c r="KJY3" s="396"/>
      <c r="KJZ3" s="396" t="s">
        <v>3</v>
      </c>
      <c r="KKA3" s="396"/>
      <c r="KKB3" s="396" t="s">
        <v>3</v>
      </c>
      <c r="KKC3" s="396"/>
      <c r="KKD3" s="396" t="s">
        <v>3</v>
      </c>
      <c r="KKE3" s="396"/>
      <c r="KKF3" s="396" t="s">
        <v>3</v>
      </c>
      <c r="KKG3" s="396"/>
      <c r="KKH3" s="396" t="s">
        <v>3</v>
      </c>
      <c r="KKI3" s="396"/>
      <c r="KKJ3" s="396" t="s">
        <v>3</v>
      </c>
      <c r="KKK3" s="396"/>
      <c r="KKL3" s="396" t="s">
        <v>3</v>
      </c>
      <c r="KKM3" s="396"/>
      <c r="KKN3" s="396" t="s">
        <v>3</v>
      </c>
      <c r="KKO3" s="396"/>
      <c r="KKP3" s="396" t="s">
        <v>3</v>
      </c>
      <c r="KKQ3" s="396"/>
      <c r="KKR3" s="396" t="s">
        <v>3</v>
      </c>
      <c r="KKS3" s="396"/>
      <c r="KKT3" s="396" t="s">
        <v>3</v>
      </c>
      <c r="KKU3" s="396"/>
      <c r="KKV3" s="396" t="s">
        <v>3</v>
      </c>
      <c r="KKW3" s="396"/>
      <c r="KKX3" s="396" t="s">
        <v>3</v>
      </c>
      <c r="KKY3" s="396"/>
      <c r="KKZ3" s="396" t="s">
        <v>3</v>
      </c>
      <c r="KLA3" s="396"/>
      <c r="KLB3" s="396" t="s">
        <v>3</v>
      </c>
      <c r="KLC3" s="396"/>
      <c r="KLD3" s="396" t="s">
        <v>3</v>
      </c>
      <c r="KLE3" s="396"/>
      <c r="KLF3" s="396" t="s">
        <v>3</v>
      </c>
      <c r="KLG3" s="396"/>
      <c r="KLH3" s="396" t="s">
        <v>3</v>
      </c>
      <c r="KLI3" s="396"/>
      <c r="KLJ3" s="396" t="s">
        <v>3</v>
      </c>
      <c r="KLK3" s="396"/>
      <c r="KLL3" s="396" t="s">
        <v>3</v>
      </c>
      <c r="KLM3" s="396"/>
      <c r="KLN3" s="396" t="s">
        <v>3</v>
      </c>
      <c r="KLO3" s="396"/>
      <c r="KLP3" s="396" t="s">
        <v>3</v>
      </c>
      <c r="KLQ3" s="396"/>
      <c r="KLR3" s="396" t="s">
        <v>3</v>
      </c>
      <c r="KLS3" s="396"/>
      <c r="KLT3" s="396" t="s">
        <v>3</v>
      </c>
      <c r="KLU3" s="396"/>
      <c r="KLV3" s="396" t="s">
        <v>3</v>
      </c>
      <c r="KLW3" s="396"/>
      <c r="KLX3" s="396" t="s">
        <v>3</v>
      </c>
      <c r="KLY3" s="396"/>
      <c r="KLZ3" s="396" t="s">
        <v>3</v>
      </c>
      <c r="KMA3" s="396"/>
      <c r="KMB3" s="396" t="s">
        <v>3</v>
      </c>
      <c r="KMC3" s="396"/>
      <c r="KMD3" s="396" t="s">
        <v>3</v>
      </c>
      <c r="KME3" s="396"/>
      <c r="KMF3" s="396" t="s">
        <v>3</v>
      </c>
      <c r="KMG3" s="396"/>
      <c r="KMH3" s="396" t="s">
        <v>3</v>
      </c>
      <c r="KMI3" s="396"/>
      <c r="KMJ3" s="396" t="s">
        <v>3</v>
      </c>
      <c r="KMK3" s="396"/>
      <c r="KML3" s="396" t="s">
        <v>3</v>
      </c>
      <c r="KMM3" s="396"/>
      <c r="KMN3" s="396" t="s">
        <v>3</v>
      </c>
      <c r="KMO3" s="396"/>
      <c r="KMP3" s="396" t="s">
        <v>3</v>
      </c>
      <c r="KMQ3" s="396"/>
      <c r="KMR3" s="396" t="s">
        <v>3</v>
      </c>
      <c r="KMS3" s="396"/>
      <c r="KMT3" s="396" t="s">
        <v>3</v>
      </c>
      <c r="KMU3" s="396"/>
      <c r="KMV3" s="396" t="s">
        <v>3</v>
      </c>
      <c r="KMW3" s="396"/>
      <c r="KMX3" s="396" t="s">
        <v>3</v>
      </c>
      <c r="KMY3" s="396"/>
      <c r="KMZ3" s="396" t="s">
        <v>3</v>
      </c>
      <c r="KNA3" s="396"/>
      <c r="KNB3" s="396" t="s">
        <v>3</v>
      </c>
      <c r="KNC3" s="396"/>
      <c r="KND3" s="396" t="s">
        <v>3</v>
      </c>
      <c r="KNE3" s="396"/>
      <c r="KNF3" s="396" t="s">
        <v>3</v>
      </c>
      <c r="KNG3" s="396"/>
      <c r="KNH3" s="396" t="s">
        <v>3</v>
      </c>
      <c r="KNI3" s="396"/>
      <c r="KNJ3" s="396" t="s">
        <v>3</v>
      </c>
      <c r="KNK3" s="396"/>
      <c r="KNL3" s="396" t="s">
        <v>3</v>
      </c>
      <c r="KNM3" s="396"/>
      <c r="KNN3" s="396" t="s">
        <v>3</v>
      </c>
      <c r="KNO3" s="396"/>
      <c r="KNP3" s="396" t="s">
        <v>3</v>
      </c>
      <c r="KNQ3" s="396"/>
      <c r="KNR3" s="396" t="s">
        <v>3</v>
      </c>
      <c r="KNS3" s="396"/>
      <c r="KNT3" s="396" t="s">
        <v>3</v>
      </c>
      <c r="KNU3" s="396"/>
      <c r="KNV3" s="396" t="s">
        <v>3</v>
      </c>
      <c r="KNW3" s="396"/>
      <c r="KNX3" s="396" t="s">
        <v>3</v>
      </c>
      <c r="KNY3" s="396"/>
      <c r="KNZ3" s="396" t="s">
        <v>3</v>
      </c>
      <c r="KOA3" s="396"/>
      <c r="KOB3" s="396" t="s">
        <v>3</v>
      </c>
      <c r="KOC3" s="396"/>
      <c r="KOD3" s="396" t="s">
        <v>3</v>
      </c>
      <c r="KOE3" s="396"/>
      <c r="KOF3" s="396" t="s">
        <v>3</v>
      </c>
      <c r="KOG3" s="396"/>
      <c r="KOH3" s="396" t="s">
        <v>3</v>
      </c>
      <c r="KOI3" s="396"/>
      <c r="KOJ3" s="396" t="s">
        <v>3</v>
      </c>
      <c r="KOK3" s="396"/>
      <c r="KOL3" s="396" t="s">
        <v>3</v>
      </c>
      <c r="KOM3" s="396"/>
      <c r="KON3" s="396" t="s">
        <v>3</v>
      </c>
      <c r="KOO3" s="396"/>
      <c r="KOP3" s="396" t="s">
        <v>3</v>
      </c>
      <c r="KOQ3" s="396"/>
      <c r="KOR3" s="396" t="s">
        <v>3</v>
      </c>
      <c r="KOS3" s="396"/>
      <c r="KOT3" s="396" t="s">
        <v>3</v>
      </c>
      <c r="KOU3" s="396"/>
      <c r="KOV3" s="396" t="s">
        <v>3</v>
      </c>
      <c r="KOW3" s="396"/>
      <c r="KOX3" s="396" t="s">
        <v>3</v>
      </c>
      <c r="KOY3" s="396"/>
      <c r="KOZ3" s="396" t="s">
        <v>3</v>
      </c>
      <c r="KPA3" s="396"/>
      <c r="KPB3" s="396" t="s">
        <v>3</v>
      </c>
      <c r="KPC3" s="396"/>
      <c r="KPD3" s="396" t="s">
        <v>3</v>
      </c>
      <c r="KPE3" s="396"/>
      <c r="KPF3" s="396" t="s">
        <v>3</v>
      </c>
      <c r="KPG3" s="396"/>
      <c r="KPH3" s="396" t="s">
        <v>3</v>
      </c>
      <c r="KPI3" s="396"/>
      <c r="KPJ3" s="396" t="s">
        <v>3</v>
      </c>
      <c r="KPK3" s="396"/>
      <c r="KPL3" s="396" t="s">
        <v>3</v>
      </c>
      <c r="KPM3" s="396"/>
      <c r="KPN3" s="396" t="s">
        <v>3</v>
      </c>
      <c r="KPO3" s="396"/>
      <c r="KPP3" s="396" t="s">
        <v>3</v>
      </c>
      <c r="KPQ3" s="396"/>
      <c r="KPR3" s="396" t="s">
        <v>3</v>
      </c>
      <c r="KPS3" s="396"/>
      <c r="KPT3" s="396" t="s">
        <v>3</v>
      </c>
      <c r="KPU3" s="396"/>
      <c r="KPV3" s="396" t="s">
        <v>3</v>
      </c>
      <c r="KPW3" s="396"/>
      <c r="KPX3" s="396" t="s">
        <v>3</v>
      </c>
      <c r="KPY3" s="396"/>
      <c r="KPZ3" s="396" t="s">
        <v>3</v>
      </c>
      <c r="KQA3" s="396"/>
      <c r="KQB3" s="396" t="s">
        <v>3</v>
      </c>
      <c r="KQC3" s="396"/>
      <c r="KQD3" s="396" t="s">
        <v>3</v>
      </c>
      <c r="KQE3" s="396"/>
      <c r="KQF3" s="396" t="s">
        <v>3</v>
      </c>
      <c r="KQG3" s="396"/>
      <c r="KQH3" s="396" t="s">
        <v>3</v>
      </c>
      <c r="KQI3" s="396"/>
      <c r="KQJ3" s="396" t="s">
        <v>3</v>
      </c>
      <c r="KQK3" s="396"/>
      <c r="KQL3" s="396" t="s">
        <v>3</v>
      </c>
      <c r="KQM3" s="396"/>
      <c r="KQN3" s="396" t="s">
        <v>3</v>
      </c>
      <c r="KQO3" s="396"/>
      <c r="KQP3" s="396" t="s">
        <v>3</v>
      </c>
      <c r="KQQ3" s="396"/>
      <c r="KQR3" s="396" t="s">
        <v>3</v>
      </c>
      <c r="KQS3" s="396"/>
      <c r="KQT3" s="396" t="s">
        <v>3</v>
      </c>
      <c r="KQU3" s="396"/>
      <c r="KQV3" s="396" t="s">
        <v>3</v>
      </c>
      <c r="KQW3" s="396"/>
      <c r="KQX3" s="396" t="s">
        <v>3</v>
      </c>
      <c r="KQY3" s="396"/>
      <c r="KQZ3" s="396" t="s">
        <v>3</v>
      </c>
      <c r="KRA3" s="396"/>
      <c r="KRB3" s="396" t="s">
        <v>3</v>
      </c>
      <c r="KRC3" s="396"/>
      <c r="KRD3" s="396" t="s">
        <v>3</v>
      </c>
      <c r="KRE3" s="396"/>
      <c r="KRF3" s="396" t="s">
        <v>3</v>
      </c>
      <c r="KRG3" s="396"/>
      <c r="KRH3" s="396" t="s">
        <v>3</v>
      </c>
      <c r="KRI3" s="396"/>
      <c r="KRJ3" s="396" t="s">
        <v>3</v>
      </c>
      <c r="KRK3" s="396"/>
      <c r="KRL3" s="396" t="s">
        <v>3</v>
      </c>
      <c r="KRM3" s="396"/>
      <c r="KRN3" s="396" t="s">
        <v>3</v>
      </c>
      <c r="KRO3" s="396"/>
      <c r="KRP3" s="396" t="s">
        <v>3</v>
      </c>
      <c r="KRQ3" s="396"/>
      <c r="KRR3" s="396" t="s">
        <v>3</v>
      </c>
      <c r="KRS3" s="396"/>
      <c r="KRT3" s="396" t="s">
        <v>3</v>
      </c>
      <c r="KRU3" s="396"/>
      <c r="KRV3" s="396" t="s">
        <v>3</v>
      </c>
      <c r="KRW3" s="396"/>
      <c r="KRX3" s="396" t="s">
        <v>3</v>
      </c>
      <c r="KRY3" s="396"/>
      <c r="KRZ3" s="396" t="s">
        <v>3</v>
      </c>
      <c r="KSA3" s="396"/>
      <c r="KSB3" s="396" t="s">
        <v>3</v>
      </c>
      <c r="KSC3" s="396"/>
      <c r="KSD3" s="396" t="s">
        <v>3</v>
      </c>
      <c r="KSE3" s="396"/>
      <c r="KSF3" s="396" t="s">
        <v>3</v>
      </c>
      <c r="KSG3" s="396"/>
      <c r="KSH3" s="396" t="s">
        <v>3</v>
      </c>
      <c r="KSI3" s="396"/>
      <c r="KSJ3" s="396" t="s">
        <v>3</v>
      </c>
      <c r="KSK3" s="396"/>
      <c r="KSL3" s="396" t="s">
        <v>3</v>
      </c>
      <c r="KSM3" s="396"/>
      <c r="KSN3" s="396" t="s">
        <v>3</v>
      </c>
      <c r="KSO3" s="396"/>
      <c r="KSP3" s="396" t="s">
        <v>3</v>
      </c>
      <c r="KSQ3" s="396"/>
      <c r="KSR3" s="396" t="s">
        <v>3</v>
      </c>
      <c r="KSS3" s="396"/>
      <c r="KST3" s="396" t="s">
        <v>3</v>
      </c>
      <c r="KSU3" s="396"/>
      <c r="KSV3" s="396" t="s">
        <v>3</v>
      </c>
      <c r="KSW3" s="396"/>
      <c r="KSX3" s="396" t="s">
        <v>3</v>
      </c>
      <c r="KSY3" s="396"/>
      <c r="KSZ3" s="396" t="s">
        <v>3</v>
      </c>
      <c r="KTA3" s="396"/>
      <c r="KTB3" s="396" t="s">
        <v>3</v>
      </c>
      <c r="KTC3" s="396"/>
      <c r="KTD3" s="396" t="s">
        <v>3</v>
      </c>
      <c r="KTE3" s="396"/>
      <c r="KTF3" s="396" t="s">
        <v>3</v>
      </c>
      <c r="KTG3" s="396"/>
      <c r="KTH3" s="396" t="s">
        <v>3</v>
      </c>
      <c r="KTI3" s="396"/>
      <c r="KTJ3" s="396" t="s">
        <v>3</v>
      </c>
      <c r="KTK3" s="396"/>
      <c r="KTL3" s="396" t="s">
        <v>3</v>
      </c>
      <c r="KTM3" s="396"/>
      <c r="KTN3" s="396" t="s">
        <v>3</v>
      </c>
      <c r="KTO3" s="396"/>
      <c r="KTP3" s="396" t="s">
        <v>3</v>
      </c>
      <c r="KTQ3" s="396"/>
      <c r="KTR3" s="396" t="s">
        <v>3</v>
      </c>
      <c r="KTS3" s="396"/>
      <c r="KTT3" s="396" t="s">
        <v>3</v>
      </c>
      <c r="KTU3" s="396"/>
      <c r="KTV3" s="396" t="s">
        <v>3</v>
      </c>
      <c r="KTW3" s="396"/>
      <c r="KTX3" s="396" t="s">
        <v>3</v>
      </c>
      <c r="KTY3" s="396"/>
      <c r="KTZ3" s="396" t="s">
        <v>3</v>
      </c>
      <c r="KUA3" s="396"/>
      <c r="KUB3" s="396" t="s">
        <v>3</v>
      </c>
      <c r="KUC3" s="396"/>
      <c r="KUD3" s="396" t="s">
        <v>3</v>
      </c>
      <c r="KUE3" s="396"/>
      <c r="KUF3" s="396" t="s">
        <v>3</v>
      </c>
      <c r="KUG3" s="396"/>
      <c r="KUH3" s="396" t="s">
        <v>3</v>
      </c>
      <c r="KUI3" s="396"/>
      <c r="KUJ3" s="396" t="s">
        <v>3</v>
      </c>
      <c r="KUK3" s="396"/>
      <c r="KUL3" s="396" t="s">
        <v>3</v>
      </c>
      <c r="KUM3" s="396"/>
      <c r="KUN3" s="396" t="s">
        <v>3</v>
      </c>
      <c r="KUO3" s="396"/>
      <c r="KUP3" s="396" t="s">
        <v>3</v>
      </c>
      <c r="KUQ3" s="396"/>
      <c r="KUR3" s="396" t="s">
        <v>3</v>
      </c>
      <c r="KUS3" s="396"/>
      <c r="KUT3" s="396" t="s">
        <v>3</v>
      </c>
      <c r="KUU3" s="396"/>
      <c r="KUV3" s="396" t="s">
        <v>3</v>
      </c>
      <c r="KUW3" s="396"/>
      <c r="KUX3" s="396" t="s">
        <v>3</v>
      </c>
      <c r="KUY3" s="396"/>
      <c r="KUZ3" s="396" t="s">
        <v>3</v>
      </c>
      <c r="KVA3" s="396"/>
      <c r="KVB3" s="396" t="s">
        <v>3</v>
      </c>
      <c r="KVC3" s="396"/>
      <c r="KVD3" s="396" t="s">
        <v>3</v>
      </c>
      <c r="KVE3" s="396"/>
      <c r="KVF3" s="396" t="s">
        <v>3</v>
      </c>
      <c r="KVG3" s="396"/>
      <c r="KVH3" s="396" t="s">
        <v>3</v>
      </c>
      <c r="KVI3" s="396"/>
      <c r="KVJ3" s="396" t="s">
        <v>3</v>
      </c>
      <c r="KVK3" s="396"/>
      <c r="KVL3" s="396" t="s">
        <v>3</v>
      </c>
      <c r="KVM3" s="396"/>
      <c r="KVN3" s="396" t="s">
        <v>3</v>
      </c>
      <c r="KVO3" s="396"/>
      <c r="KVP3" s="396" t="s">
        <v>3</v>
      </c>
      <c r="KVQ3" s="396"/>
      <c r="KVR3" s="396" t="s">
        <v>3</v>
      </c>
      <c r="KVS3" s="396"/>
      <c r="KVT3" s="396" t="s">
        <v>3</v>
      </c>
      <c r="KVU3" s="396"/>
      <c r="KVV3" s="396" t="s">
        <v>3</v>
      </c>
      <c r="KVW3" s="396"/>
      <c r="KVX3" s="396" t="s">
        <v>3</v>
      </c>
      <c r="KVY3" s="396"/>
      <c r="KVZ3" s="396" t="s">
        <v>3</v>
      </c>
      <c r="KWA3" s="396"/>
      <c r="KWB3" s="396" t="s">
        <v>3</v>
      </c>
      <c r="KWC3" s="396"/>
      <c r="KWD3" s="396" t="s">
        <v>3</v>
      </c>
      <c r="KWE3" s="396"/>
      <c r="KWF3" s="396" t="s">
        <v>3</v>
      </c>
      <c r="KWG3" s="396"/>
      <c r="KWH3" s="396" t="s">
        <v>3</v>
      </c>
      <c r="KWI3" s="396"/>
      <c r="KWJ3" s="396" t="s">
        <v>3</v>
      </c>
      <c r="KWK3" s="396"/>
      <c r="KWL3" s="396" t="s">
        <v>3</v>
      </c>
      <c r="KWM3" s="396"/>
      <c r="KWN3" s="396" t="s">
        <v>3</v>
      </c>
      <c r="KWO3" s="396"/>
      <c r="KWP3" s="396" t="s">
        <v>3</v>
      </c>
      <c r="KWQ3" s="396"/>
      <c r="KWR3" s="396" t="s">
        <v>3</v>
      </c>
      <c r="KWS3" s="396"/>
      <c r="KWT3" s="396" t="s">
        <v>3</v>
      </c>
      <c r="KWU3" s="396"/>
      <c r="KWV3" s="396" t="s">
        <v>3</v>
      </c>
      <c r="KWW3" s="396"/>
      <c r="KWX3" s="396" t="s">
        <v>3</v>
      </c>
      <c r="KWY3" s="396"/>
      <c r="KWZ3" s="396" t="s">
        <v>3</v>
      </c>
      <c r="KXA3" s="396"/>
      <c r="KXB3" s="396" t="s">
        <v>3</v>
      </c>
      <c r="KXC3" s="396"/>
      <c r="KXD3" s="396" t="s">
        <v>3</v>
      </c>
      <c r="KXE3" s="396"/>
      <c r="KXF3" s="396" t="s">
        <v>3</v>
      </c>
      <c r="KXG3" s="396"/>
      <c r="KXH3" s="396" t="s">
        <v>3</v>
      </c>
      <c r="KXI3" s="396"/>
      <c r="KXJ3" s="396" t="s">
        <v>3</v>
      </c>
      <c r="KXK3" s="396"/>
      <c r="KXL3" s="396" t="s">
        <v>3</v>
      </c>
      <c r="KXM3" s="396"/>
      <c r="KXN3" s="396" t="s">
        <v>3</v>
      </c>
      <c r="KXO3" s="396"/>
      <c r="KXP3" s="396" t="s">
        <v>3</v>
      </c>
      <c r="KXQ3" s="396"/>
      <c r="KXR3" s="396" t="s">
        <v>3</v>
      </c>
      <c r="KXS3" s="396"/>
      <c r="KXT3" s="396" t="s">
        <v>3</v>
      </c>
      <c r="KXU3" s="396"/>
      <c r="KXV3" s="396" t="s">
        <v>3</v>
      </c>
      <c r="KXW3" s="396"/>
      <c r="KXX3" s="396" t="s">
        <v>3</v>
      </c>
      <c r="KXY3" s="396"/>
      <c r="KXZ3" s="396" t="s">
        <v>3</v>
      </c>
      <c r="KYA3" s="396"/>
      <c r="KYB3" s="396" t="s">
        <v>3</v>
      </c>
      <c r="KYC3" s="396"/>
      <c r="KYD3" s="396" t="s">
        <v>3</v>
      </c>
      <c r="KYE3" s="396"/>
      <c r="KYF3" s="396" t="s">
        <v>3</v>
      </c>
      <c r="KYG3" s="396"/>
      <c r="KYH3" s="396" t="s">
        <v>3</v>
      </c>
      <c r="KYI3" s="396"/>
      <c r="KYJ3" s="396" t="s">
        <v>3</v>
      </c>
      <c r="KYK3" s="396"/>
      <c r="KYL3" s="396" t="s">
        <v>3</v>
      </c>
      <c r="KYM3" s="396"/>
      <c r="KYN3" s="396" t="s">
        <v>3</v>
      </c>
      <c r="KYO3" s="396"/>
      <c r="KYP3" s="396" t="s">
        <v>3</v>
      </c>
      <c r="KYQ3" s="396"/>
      <c r="KYR3" s="396" t="s">
        <v>3</v>
      </c>
      <c r="KYS3" s="396"/>
      <c r="KYT3" s="396" t="s">
        <v>3</v>
      </c>
      <c r="KYU3" s="396"/>
      <c r="KYV3" s="396" t="s">
        <v>3</v>
      </c>
      <c r="KYW3" s="396"/>
      <c r="KYX3" s="396" t="s">
        <v>3</v>
      </c>
      <c r="KYY3" s="396"/>
      <c r="KYZ3" s="396" t="s">
        <v>3</v>
      </c>
      <c r="KZA3" s="396"/>
      <c r="KZB3" s="396" t="s">
        <v>3</v>
      </c>
      <c r="KZC3" s="396"/>
      <c r="KZD3" s="396" t="s">
        <v>3</v>
      </c>
      <c r="KZE3" s="396"/>
      <c r="KZF3" s="396" t="s">
        <v>3</v>
      </c>
      <c r="KZG3" s="396"/>
      <c r="KZH3" s="396" t="s">
        <v>3</v>
      </c>
      <c r="KZI3" s="396"/>
      <c r="KZJ3" s="396" t="s">
        <v>3</v>
      </c>
      <c r="KZK3" s="396"/>
      <c r="KZL3" s="396" t="s">
        <v>3</v>
      </c>
      <c r="KZM3" s="396"/>
      <c r="KZN3" s="396" t="s">
        <v>3</v>
      </c>
      <c r="KZO3" s="396"/>
      <c r="KZP3" s="396" t="s">
        <v>3</v>
      </c>
      <c r="KZQ3" s="396"/>
      <c r="KZR3" s="396" t="s">
        <v>3</v>
      </c>
      <c r="KZS3" s="396"/>
      <c r="KZT3" s="396" t="s">
        <v>3</v>
      </c>
      <c r="KZU3" s="396"/>
      <c r="KZV3" s="396" t="s">
        <v>3</v>
      </c>
      <c r="KZW3" s="396"/>
      <c r="KZX3" s="396" t="s">
        <v>3</v>
      </c>
      <c r="KZY3" s="396"/>
      <c r="KZZ3" s="396" t="s">
        <v>3</v>
      </c>
      <c r="LAA3" s="396"/>
      <c r="LAB3" s="396" t="s">
        <v>3</v>
      </c>
      <c r="LAC3" s="396"/>
      <c r="LAD3" s="396" t="s">
        <v>3</v>
      </c>
      <c r="LAE3" s="396"/>
      <c r="LAF3" s="396" t="s">
        <v>3</v>
      </c>
      <c r="LAG3" s="396"/>
      <c r="LAH3" s="396" t="s">
        <v>3</v>
      </c>
      <c r="LAI3" s="396"/>
      <c r="LAJ3" s="396" t="s">
        <v>3</v>
      </c>
      <c r="LAK3" s="396"/>
      <c r="LAL3" s="396" t="s">
        <v>3</v>
      </c>
      <c r="LAM3" s="396"/>
      <c r="LAN3" s="396" t="s">
        <v>3</v>
      </c>
      <c r="LAO3" s="396"/>
      <c r="LAP3" s="396" t="s">
        <v>3</v>
      </c>
      <c r="LAQ3" s="396"/>
      <c r="LAR3" s="396" t="s">
        <v>3</v>
      </c>
      <c r="LAS3" s="396"/>
      <c r="LAT3" s="396" t="s">
        <v>3</v>
      </c>
      <c r="LAU3" s="396"/>
      <c r="LAV3" s="396" t="s">
        <v>3</v>
      </c>
      <c r="LAW3" s="396"/>
      <c r="LAX3" s="396" t="s">
        <v>3</v>
      </c>
      <c r="LAY3" s="396"/>
      <c r="LAZ3" s="396" t="s">
        <v>3</v>
      </c>
      <c r="LBA3" s="396"/>
      <c r="LBB3" s="396" t="s">
        <v>3</v>
      </c>
      <c r="LBC3" s="396"/>
      <c r="LBD3" s="396" t="s">
        <v>3</v>
      </c>
      <c r="LBE3" s="396"/>
      <c r="LBF3" s="396" t="s">
        <v>3</v>
      </c>
      <c r="LBG3" s="396"/>
      <c r="LBH3" s="396" t="s">
        <v>3</v>
      </c>
      <c r="LBI3" s="396"/>
      <c r="LBJ3" s="396" t="s">
        <v>3</v>
      </c>
      <c r="LBK3" s="396"/>
      <c r="LBL3" s="396" t="s">
        <v>3</v>
      </c>
      <c r="LBM3" s="396"/>
      <c r="LBN3" s="396" t="s">
        <v>3</v>
      </c>
      <c r="LBO3" s="396"/>
      <c r="LBP3" s="396" t="s">
        <v>3</v>
      </c>
      <c r="LBQ3" s="396"/>
      <c r="LBR3" s="396" t="s">
        <v>3</v>
      </c>
      <c r="LBS3" s="396"/>
      <c r="LBT3" s="396" t="s">
        <v>3</v>
      </c>
      <c r="LBU3" s="396"/>
      <c r="LBV3" s="396" t="s">
        <v>3</v>
      </c>
      <c r="LBW3" s="396"/>
      <c r="LBX3" s="396" t="s">
        <v>3</v>
      </c>
      <c r="LBY3" s="396"/>
      <c r="LBZ3" s="396" t="s">
        <v>3</v>
      </c>
      <c r="LCA3" s="396"/>
      <c r="LCB3" s="396" t="s">
        <v>3</v>
      </c>
      <c r="LCC3" s="396"/>
      <c r="LCD3" s="396" t="s">
        <v>3</v>
      </c>
      <c r="LCE3" s="396"/>
      <c r="LCF3" s="396" t="s">
        <v>3</v>
      </c>
      <c r="LCG3" s="396"/>
      <c r="LCH3" s="396" t="s">
        <v>3</v>
      </c>
      <c r="LCI3" s="396"/>
      <c r="LCJ3" s="396" t="s">
        <v>3</v>
      </c>
      <c r="LCK3" s="396"/>
      <c r="LCL3" s="396" t="s">
        <v>3</v>
      </c>
      <c r="LCM3" s="396"/>
      <c r="LCN3" s="396" t="s">
        <v>3</v>
      </c>
      <c r="LCO3" s="396"/>
      <c r="LCP3" s="396" t="s">
        <v>3</v>
      </c>
      <c r="LCQ3" s="396"/>
      <c r="LCR3" s="396" t="s">
        <v>3</v>
      </c>
      <c r="LCS3" s="396"/>
      <c r="LCT3" s="396" t="s">
        <v>3</v>
      </c>
      <c r="LCU3" s="396"/>
      <c r="LCV3" s="396" t="s">
        <v>3</v>
      </c>
      <c r="LCW3" s="396"/>
      <c r="LCX3" s="396" t="s">
        <v>3</v>
      </c>
      <c r="LCY3" s="396"/>
      <c r="LCZ3" s="396" t="s">
        <v>3</v>
      </c>
      <c r="LDA3" s="396"/>
      <c r="LDB3" s="396" t="s">
        <v>3</v>
      </c>
      <c r="LDC3" s="396"/>
      <c r="LDD3" s="396" t="s">
        <v>3</v>
      </c>
      <c r="LDE3" s="396"/>
      <c r="LDF3" s="396" t="s">
        <v>3</v>
      </c>
      <c r="LDG3" s="396"/>
      <c r="LDH3" s="396" t="s">
        <v>3</v>
      </c>
      <c r="LDI3" s="396"/>
      <c r="LDJ3" s="396" t="s">
        <v>3</v>
      </c>
      <c r="LDK3" s="396"/>
      <c r="LDL3" s="396" t="s">
        <v>3</v>
      </c>
      <c r="LDM3" s="396"/>
      <c r="LDN3" s="396" t="s">
        <v>3</v>
      </c>
      <c r="LDO3" s="396"/>
      <c r="LDP3" s="396" t="s">
        <v>3</v>
      </c>
      <c r="LDQ3" s="396"/>
      <c r="LDR3" s="396" t="s">
        <v>3</v>
      </c>
      <c r="LDS3" s="396"/>
      <c r="LDT3" s="396" t="s">
        <v>3</v>
      </c>
      <c r="LDU3" s="396"/>
      <c r="LDV3" s="396" t="s">
        <v>3</v>
      </c>
      <c r="LDW3" s="396"/>
      <c r="LDX3" s="396" t="s">
        <v>3</v>
      </c>
      <c r="LDY3" s="396"/>
      <c r="LDZ3" s="396" t="s">
        <v>3</v>
      </c>
      <c r="LEA3" s="396"/>
      <c r="LEB3" s="396" t="s">
        <v>3</v>
      </c>
      <c r="LEC3" s="396"/>
      <c r="LED3" s="396" t="s">
        <v>3</v>
      </c>
      <c r="LEE3" s="396"/>
      <c r="LEF3" s="396" t="s">
        <v>3</v>
      </c>
      <c r="LEG3" s="396"/>
      <c r="LEH3" s="396" t="s">
        <v>3</v>
      </c>
      <c r="LEI3" s="396"/>
      <c r="LEJ3" s="396" t="s">
        <v>3</v>
      </c>
      <c r="LEK3" s="396"/>
      <c r="LEL3" s="396" t="s">
        <v>3</v>
      </c>
      <c r="LEM3" s="396"/>
      <c r="LEN3" s="396" t="s">
        <v>3</v>
      </c>
      <c r="LEO3" s="396"/>
      <c r="LEP3" s="396" t="s">
        <v>3</v>
      </c>
      <c r="LEQ3" s="396"/>
      <c r="LER3" s="396" t="s">
        <v>3</v>
      </c>
      <c r="LES3" s="396"/>
      <c r="LET3" s="396" t="s">
        <v>3</v>
      </c>
      <c r="LEU3" s="396"/>
      <c r="LEV3" s="396" t="s">
        <v>3</v>
      </c>
      <c r="LEW3" s="396"/>
      <c r="LEX3" s="396" t="s">
        <v>3</v>
      </c>
      <c r="LEY3" s="396"/>
      <c r="LEZ3" s="396" t="s">
        <v>3</v>
      </c>
      <c r="LFA3" s="396"/>
      <c r="LFB3" s="396" t="s">
        <v>3</v>
      </c>
      <c r="LFC3" s="396"/>
      <c r="LFD3" s="396" t="s">
        <v>3</v>
      </c>
      <c r="LFE3" s="396"/>
      <c r="LFF3" s="396" t="s">
        <v>3</v>
      </c>
      <c r="LFG3" s="396"/>
      <c r="LFH3" s="396" t="s">
        <v>3</v>
      </c>
      <c r="LFI3" s="396"/>
      <c r="LFJ3" s="396" t="s">
        <v>3</v>
      </c>
      <c r="LFK3" s="396"/>
      <c r="LFL3" s="396" t="s">
        <v>3</v>
      </c>
      <c r="LFM3" s="396"/>
      <c r="LFN3" s="396" t="s">
        <v>3</v>
      </c>
      <c r="LFO3" s="396"/>
      <c r="LFP3" s="396" t="s">
        <v>3</v>
      </c>
      <c r="LFQ3" s="396"/>
      <c r="LFR3" s="396" t="s">
        <v>3</v>
      </c>
      <c r="LFS3" s="396"/>
      <c r="LFT3" s="396" t="s">
        <v>3</v>
      </c>
      <c r="LFU3" s="396"/>
      <c r="LFV3" s="396" t="s">
        <v>3</v>
      </c>
      <c r="LFW3" s="396"/>
      <c r="LFX3" s="396" t="s">
        <v>3</v>
      </c>
      <c r="LFY3" s="396"/>
      <c r="LFZ3" s="396" t="s">
        <v>3</v>
      </c>
      <c r="LGA3" s="396"/>
      <c r="LGB3" s="396" t="s">
        <v>3</v>
      </c>
      <c r="LGC3" s="396"/>
      <c r="LGD3" s="396" t="s">
        <v>3</v>
      </c>
      <c r="LGE3" s="396"/>
      <c r="LGF3" s="396" t="s">
        <v>3</v>
      </c>
      <c r="LGG3" s="396"/>
      <c r="LGH3" s="396" t="s">
        <v>3</v>
      </c>
      <c r="LGI3" s="396"/>
      <c r="LGJ3" s="396" t="s">
        <v>3</v>
      </c>
      <c r="LGK3" s="396"/>
      <c r="LGL3" s="396" t="s">
        <v>3</v>
      </c>
      <c r="LGM3" s="396"/>
      <c r="LGN3" s="396" t="s">
        <v>3</v>
      </c>
      <c r="LGO3" s="396"/>
      <c r="LGP3" s="396" t="s">
        <v>3</v>
      </c>
      <c r="LGQ3" s="396"/>
      <c r="LGR3" s="396" t="s">
        <v>3</v>
      </c>
      <c r="LGS3" s="396"/>
      <c r="LGT3" s="396" t="s">
        <v>3</v>
      </c>
      <c r="LGU3" s="396"/>
      <c r="LGV3" s="396" t="s">
        <v>3</v>
      </c>
      <c r="LGW3" s="396"/>
      <c r="LGX3" s="396" t="s">
        <v>3</v>
      </c>
      <c r="LGY3" s="396"/>
      <c r="LGZ3" s="396" t="s">
        <v>3</v>
      </c>
      <c r="LHA3" s="396"/>
      <c r="LHB3" s="396" t="s">
        <v>3</v>
      </c>
      <c r="LHC3" s="396"/>
      <c r="LHD3" s="396" t="s">
        <v>3</v>
      </c>
      <c r="LHE3" s="396"/>
      <c r="LHF3" s="396" t="s">
        <v>3</v>
      </c>
      <c r="LHG3" s="396"/>
      <c r="LHH3" s="396" t="s">
        <v>3</v>
      </c>
      <c r="LHI3" s="396"/>
      <c r="LHJ3" s="396" t="s">
        <v>3</v>
      </c>
      <c r="LHK3" s="396"/>
      <c r="LHL3" s="396" t="s">
        <v>3</v>
      </c>
      <c r="LHM3" s="396"/>
      <c r="LHN3" s="396" t="s">
        <v>3</v>
      </c>
      <c r="LHO3" s="396"/>
      <c r="LHP3" s="396" t="s">
        <v>3</v>
      </c>
      <c r="LHQ3" s="396"/>
      <c r="LHR3" s="396" t="s">
        <v>3</v>
      </c>
      <c r="LHS3" s="396"/>
      <c r="LHT3" s="396" t="s">
        <v>3</v>
      </c>
      <c r="LHU3" s="396"/>
      <c r="LHV3" s="396" t="s">
        <v>3</v>
      </c>
      <c r="LHW3" s="396"/>
      <c r="LHX3" s="396" t="s">
        <v>3</v>
      </c>
      <c r="LHY3" s="396"/>
      <c r="LHZ3" s="396" t="s">
        <v>3</v>
      </c>
      <c r="LIA3" s="396"/>
      <c r="LIB3" s="396" t="s">
        <v>3</v>
      </c>
      <c r="LIC3" s="396"/>
      <c r="LID3" s="396" t="s">
        <v>3</v>
      </c>
      <c r="LIE3" s="396"/>
      <c r="LIF3" s="396" t="s">
        <v>3</v>
      </c>
      <c r="LIG3" s="396"/>
      <c r="LIH3" s="396" t="s">
        <v>3</v>
      </c>
      <c r="LII3" s="396"/>
      <c r="LIJ3" s="396" t="s">
        <v>3</v>
      </c>
      <c r="LIK3" s="396"/>
      <c r="LIL3" s="396" t="s">
        <v>3</v>
      </c>
      <c r="LIM3" s="396"/>
      <c r="LIN3" s="396" t="s">
        <v>3</v>
      </c>
      <c r="LIO3" s="396"/>
      <c r="LIP3" s="396" t="s">
        <v>3</v>
      </c>
      <c r="LIQ3" s="396"/>
      <c r="LIR3" s="396" t="s">
        <v>3</v>
      </c>
      <c r="LIS3" s="396"/>
      <c r="LIT3" s="396" t="s">
        <v>3</v>
      </c>
      <c r="LIU3" s="396"/>
      <c r="LIV3" s="396" t="s">
        <v>3</v>
      </c>
      <c r="LIW3" s="396"/>
      <c r="LIX3" s="396" t="s">
        <v>3</v>
      </c>
      <c r="LIY3" s="396"/>
      <c r="LIZ3" s="396" t="s">
        <v>3</v>
      </c>
      <c r="LJA3" s="396"/>
      <c r="LJB3" s="396" t="s">
        <v>3</v>
      </c>
      <c r="LJC3" s="396"/>
      <c r="LJD3" s="396" t="s">
        <v>3</v>
      </c>
      <c r="LJE3" s="396"/>
      <c r="LJF3" s="396" t="s">
        <v>3</v>
      </c>
      <c r="LJG3" s="396"/>
      <c r="LJH3" s="396" t="s">
        <v>3</v>
      </c>
      <c r="LJI3" s="396"/>
      <c r="LJJ3" s="396" t="s">
        <v>3</v>
      </c>
      <c r="LJK3" s="396"/>
      <c r="LJL3" s="396" t="s">
        <v>3</v>
      </c>
      <c r="LJM3" s="396"/>
      <c r="LJN3" s="396" t="s">
        <v>3</v>
      </c>
      <c r="LJO3" s="396"/>
      <c r="LJP3" s="396" t="s">
        <v>3</v>
      </c>
      <c r="LJQ3" s="396"/>
      <c r="LJR3" s="396" t="s">
        <v>3</v>
      </c>
      <c r="LJS3" s="396"/>
      <c r="LJT3" s="396" t="s">
        <v>3</v>
      </c>
      <c r="LJU3" s="396"/>
      <c r="LJV3" s="396" t="s">
        <v>3</v>
      </c>
      <c r="LJW3" s="396"/>
      <c r="LJX3" s="396" t="s">
        <v>3</v>
      </c>
      <c r="LJY3" s="396"/>
      <c r="LJZ3" s="396" t="s">
        <v>3</v>
      </c>
      <c r="LKA3" s="396"/>
      <c r="LKB3" s="396" t="s">
        <v>3</v>
      </c>
      <c r="LKC3" s="396"/>
      <c r="LKD3" s="396" t="s">
        <v>3</v>
      </c>
      <c r="LKE3" s="396"/>
      <c r="LKF3" s="396" t="s">
        <v>3</v>
      </c>
      <c r="LKG3" s="396"/>
      <c r="LKH3" s="396" t="s">
        <v>3</v>
      </c>
      <c r="LKI3" s="396"/>
      <c r="LKJ3" s="396" t="s">
        <v>3</v>
      </c>
      <c r="LKK3" s="396"/>
      <c r="LKL3" s="396" t="s">
        <v>3</v>
      </c>
      <c r="LKM3" s="396"/>
      <c r="LKN3" s="396" t="s">
        <v>3</v>
      </c>
      <c r="LKO3" s="396"/>
      <c r="LKP3" s="396" t="s">
        <v>3</v>
      </c>
      <c r="LKQ3" s="396"/>
      <c r="LKR3" s="396" t="s">
        <v>3</v>
      </c>
      <c r="LKS3" s="396"/>
      <c r="LKT3" s="396" t="s">
        <v>3</v>
      </c>
      <c r="LKU3" s="396"/>
      <c r="LKV3" s="396" t="s">
        <v>3</v>
      </c>
      <c r="LKW3" s="396"/>
      <c r="LKX3" s="396" t="s">
        <v>3</v>
      </c>
      <c r="LKY3" s="396"/>
      <c r="LKZ3" s="396" t="s">
        <v>3</v>
      </c>
      <c r="LLA3" s="396"/>
      <c r="LLB3" s="396" t="s">
        <v>3</v>
      </c>
      <c r="LLC3" s="396"/>
      <c r="LLD3" s="396" t="s">
        <v>3</v>
      </c>
      <c r="LLE3" s="396"/>
      <c r="LLF3" s="396" t="s">
        <v>3</v>
      </c>
      <c r="LLG3" s="396"/>
      <c r="LLH3" s="396" t="s">
        <v>3</v>
      </c>
      <c r="LLI3" s="396"/>
      <c r="LLJ3" s="396" t="s">
        <v>3</v>
      </c>
      <c r="LLK3" s="396"/>
      <c r="LLL3" s="396" t="s">
        <v>3</v>
      </c>
      <c r="LLM3" s="396"/>
      <c r="LLN3" s="396" t="s">
        <v>3</v>
      </c>
      <c r="LLO3" s="396"/>
      <c r="LLP3" s="396" t="s">
        <v>3</v>
      </c>
      <c r="LLQ3" s="396"/>
      <c r="LLR3" s="396" t="s">
        <v>3</v>
      </c>
      <c r="LLS3" s="396"/>
      <c r="LLT3" s="396" t="s">
        <v>3</v>
      </c>
      <c r="LLU3" s="396"/>
      <c r="LLV3" s="396" t="s">
        <v>3</v>
      </c>
      <c r="LLW3" s="396"/>
      <c r="LLX3" s="396" t="s">
        <v>3</v>
      </c>
      <c r="LLY3" s="396"/>
      <c r="LLZ3" s="396" t="s">
        <v>3</v>
      </c>
      <c r="LMA3" s="396"/>
      <c r="LMB3" s="396" t="s">
        <v>3</v>
      </c>
      <c r="LMC3" s="396"/>
      <c r="LMD3" s="396" t="s">
        <v>3</v>
      </c>
      <c r="LME3" s="396"/>
      <c r="LMF3" s="396" t="s">
        <v>3</v>
      </c>
      <c r="LMG3" s="396"/>
      <c r="LMH3" s="396" t="s">
        <v>3</v>
      </c>
      <c r="LMI3" s="396"/>
      <c r="LMJ3" s="396" t="s">
        <v>3</v>
      </c>
      <c r="LMK3" s="396"/>
      <c r="LML3" s="396" t="s">
        <v>3</v>
      </c>
      <c r="LMM3" s="396"/>
      <c r="LMN3" s="396" t="s">
        <v>3</v>
      </c>
      <c r="LMO3" s="396"/>
      <c r="LMP3" s="396" t="s">
        <v>3</v>
      </c>
      <c r="LMQ3" s="396"/>
      <c r="LMR3" s="396" t="s">
        <v>3</v>
      </c>
      <c r="LMS3" s="396"/>
      <c r="LMT3" s="396" t="s">
        <v>3</v>
      </c>
      <c r="LMU3" s="396"/>
      <c r="LMV3" s="396" t="s">
        <v>3</v>
      </c>
      <c r="LMW3" s="396"/>
      <c r="LMX3" s="396" t="s">
        <v>3</v>
      </c>
      <c r="LMY3" s="396"/>
      <c r="LMZ3" s="396" t="s">
        <v>3</v>
      </c>
      <c r="LNA3" s="396"/>
      <c r="LNB3" s="396" t="s">
        <v>3</v>
      </c>
      <c r="LNC3" s="396"/>
      <c r="LND3" s="396" t="s">
        <v>3</v>
      </c>
      <c r="LNE3" s="396"/>
      <c r="LNF3" s="396" t="s">
        <v>3</v>
      </c>
      <c r="LNG3" s="396"/>
      <c r="LNH3" s="396" t="s">
        <v>3</v>
      </c>
      <c r="LNI3" s="396"/>
      <c r="LNJ3" s="396" t="s">
        <v>3</v>
      </c>
      <c r="LNK3" s="396"/>
      <c r="LNL3" s="396" t="s">
        <v>3</v>
      </c>
      <c r="LNM3" s="396"/>
      <c r="LNN3" s="396" t="s">
        <v>3</v>
      </c>
      <c r="LNO3" s="396"/>
      <c r="LNP3" s="396" t="s">
        <v>3</v>
      </c>
      <c r="LNQ3" s="396"/>
      <c r="LNR3" s="396" t="s">
        <v>3</v>
      </c>
      <c r="LNS3" s="396"/>
      <c r="LNT3" s="396" t="s">
        <v>3</v>
      </c>
      <c r="LNU3" s="396"/>
      <c r="LNV3" s="396" t="s">
        <v>3</v>
      </c>
      <c r="LNW3" s="396"/>
      <c r="LNX3" s="396" t="s">
        <v>3</v>
      </c>
      <c r="LNY3" s="396"/>
      <c r="LNZ3" s="396" t="s">
        <v>3</v>
      </c>
      <c r="LOA3" s="396"/>
      <c r="LOB3" s="396" t="s">
        <v>3</v>
      </c>
      <c r="LOC3" s="396"/>
      <c r="LOD3" s="396" t="s">
        <v>3</v>
      </c>
      <c r="LOE3" s="396"/>
      <c r="LOF3" s="396" t="s">
        <v>3</v>
      </c>
      <c r="LOG3" s="396"/>
      <c r="LOH3" s="396" t="s">
        <v>3</v>
      </c>
      <c r="LOI3" s="396"/>
      <c r="LOJ3" s="396" t="s">
        <v>3</v>
      </c>
      <c r="LOK3" s="396"/>
      <c r="LOL3" s="396" t="s">
        <v>3</v>
      </c>
      <c r="LOM3" s="396"/>
      <c r="LON3" s="396" t="s">
        <v>3</v>
      </c>
      <c r="LOO3" s="396"/>
      <c r="LOP3" s="396" t="s">
        <v>3</v>
      </c>
      <c r="LOQ3" s="396"/>
      <c r="LOR3" s="396" t="s">
        <v>3</v>
      </c>
      <c r="LOS3" s="396"/>
      <c r="LOT3" s="396" t="s">
        <v>3</v>
      </c>
      <c r="LOU3" s="396"/>
      <c r="LOV3" s="396" t="s">
        <v>3</v>
      </c>
      <c r="LOW3" s="396"/>
      <c r="LOX3" s="396" t="s">
        <v>3</v>
      </c>
      <c r="LOY3" s="396"/>
      <c r="LOZ3" s="396" t="s">
        <v>3</v>
      </c>
      <c r="LPA3" s="396"/>
      <c r="LPB3" s="396" t="s">
        <v>3</v>
      </c>
      <c r="LPC3" s="396"/>
      <c r="LPD3" s="396" t="s">
        <v>3</v>
      </c>
      <c r="LPE3" s="396"/>
      <c r="LPF3" s="396" t="s">
        <v>3</v>
      </c>
      <c r="LPG3" s="396"/>
      <c r="LPH3" s="396" t="s">
        <v>3</v>
      </c>
      <c r="LPI3" s="396"/>
      <c r="LPJ3" s="396" t="s">
        <v>3</v>
      </c>
      <c r="LPK3" s="396"/>
      <c r="LPL3" s="396" t="s">
        <v>3</v>
      </c>
      <c r="LPM3" s="396"/>
      <c r="LPN3" s="396" t="s">
        <v>3</v>
      </c>
      <c r="LPO3" s="396"/>
      <c r="LPP3" s="396" t="s">
        <v>3</v>
      </c>
      <c r="LPQ3" s="396"/>
      <c r="LPR3" s="396" t="s">
        <v>3</v>
      </c>
      <c r="LPS3" s="396"/>
      <c r="LPT3" s="396" t="s">
        <v>3</v>
      </c>
      <c r="LPU3" s="396"/>
      <c r="LPV3" s="396" t="s">
        <v>3</v>
      </c>
      <c r="LPW3" s="396"/>
      <c r="LPX3" s="396" t="s">
        <v>3</v>
      </c>
      <c r="LPY3" s="396"/>
      <c r="LPZ3" s="396" t="s">
        <v>3</v>
      </c>
      <c r="LQA3" s="396"/>
      <c r="LQB3" s="396" t="s">
        <v>3</v>
      </c>
      <c r="LQC3" s="396"/>
      <c r="LQD3" s="396" t="s">
        <v>3</v>
      </c>
      <c r="LQE3" s="396"/>
      <c r="LQF3" s="396" t="s">
        <v>3</v>
      </c>
      <c r="LQG3" s="396"/>
      <c r="LQH3" s="396" t="s">
        <v>3</v>
      </c>
      <c r="LQI3" s="396"/>
      <c r="LQJ3" s="396" t="s">
        <v>3</v>
      </c>
      <c r="LQK3" s="396"/>
      <c r="LQL3" s="396" t="s">
        <v>3</v>
      </c>
      <c r="LQM3" s="396"/>
      <c r="LQN3" s="396" t="s">
        <v>3</v>
      </c>
      <c r="LQO3" s="396"/>
      <c r="LQP3" s="396" t="s">
        <v>3</v>
      </c>
      <c r="LQQ3" s="396"/>
      <c r="LQR3" s="396" t="s">
        <v>3</v>
      </c>
      <c r="LQS3" s="396"/>
      <c r="LQT3" s="396" t="s">
        <v>3</v>
      </c>
      <c r="LQU3" s="396"/>
      <c r="LQV3" s="396" t="s">
        <v>3</v>
      </c>
      <c r="LQW3" s="396"/>
      <c r="LQX3" s="396" t="s">
        <v>3</v>
      </c>
      <c r="LQY3" s="396"/>
      <c r="LQZ3" s="396" t="s">
        <v>3</v>
      </c>
      <c r="LRA3" s="396"/>
      <c r="LRB3" s="396" t="s">
        <v>3</v>
      </c>
      <c r="LRC3" s="396"/>
      <c r="LRD3" s="396" t="s">
        <v>3</v>
      </c>
      <c r="LRE3" s="396"/>
      <c r="LRF3" s="396" t="s">
        <v>3</v>
      </c>
      <c r="LRG3" s="396"/>
      <c r="LRH3" s="396" t="s">
        <v>3</v>
      </c>
      <c r="LRI3" s="396"/>
      <c r="LRJ3" s="396" t="s">
        <v>3</v>
      </c>
      <c r="LRK3" s="396"/>
      <c r="LRL3" s="396" t="s">
        <v>3</v>
      </c>
      <c r="LRM3" s="396"/>
      <c r="LRN3" s="396" t="s">
        <v>3</v>
      </c>
      <c r="LRO3" s="396"/>
      <c r="LRP3" s="396" t="s">
        <v>3</v>
      </c>
      <c r="LRQ3" s="396"/>
      <c r="LRR3" s="396" t="s">
        <v>3</v>
      </c>
      <c r="LRS3" s="396"/>
      <c r="LRT3" s="396" t="s">
        <v>3</v>
      </c>
      <c r="LRU3" s="396"/>
      <c r="LRV3" s="396" t="s">
        <v>3</v>
      </c>
      <c r="LRW3" s="396"/>
      <c r="LRX3" s="396" t="s">
        <v>3</v>
      </c>
      <c r="LRY3" s="396"/>
      <c r="LRZ3" s="396" t="s">
        <v>3</v>
      </c>
      <c r="LSA3" s="396"/>
      <c r="LSB3" s="396" t="s">
        <v>3</v>
      </c>
      <c r="LSC3" s="396"/>
      <c r="LSD3" s="396" t="s">
        <v>3</v>
      </c>
      <c r="LSE3" s="396"/>
      <c r="LSF3" s="396" t="s">
        <v>3</v>
      </c>
      <c r="LSG3" s="396"/>
      <c r="LSH3" s="396" t="s">
        <v>3</v>
      </c>
      <c r="LSI3" s="396"/>
      <c r="LSJ3" s="396" t="s">
        <v>3</v>
      </c>
      <c r="LSK3" s="396"/>
      <c r="LSL3" s="396" t="s">
        <v>3</v>
      </c>
      <c r="LSM3" s="396"/>
      <c r="LSN3" s="396" t="s">
        <v>3</v>
      </c>
      <c r="LSO3" s="396"/>
      <c r="LSP3" s="396" t="s">
        <v>3</v>
      </c>
      <c r="LSQ3" s="396"/>
      <c r="LSR3" s="396" t="s">
        <v>3</v>
      </c>
      <c r="LSS3" s="396"/>
      <c r="LST3" s="396" t="s">
        <v>3</v>
      </c>
      <c r="LSU3" s="396"/>
      <c r="LSV3" s="396" t="s">
        <v>3</v>
      </c>
      <c r="LSW3" s="396"/>
      <c r="LSX3" s="396" t="s">
        <v>3</v>
      </c>
      <c r="LSY3" s="396"/>
      <c r="LSZ3" s="396" t="s">
        <v>3</v>
      </c>
      <c r="LTA3" s="396"/>
      <c r="LTB3" s="396" t="s">
        <v>3</v>
      </c>
      <c r="LTC3" s="396"/>
      <c r="LTD3" s="396" t="s">
        <v>3</v>
      </c>
      <c r="LTE3" s="396"/>
      <c r="LTF3" s="396" t="s">
        <v>3</v>
      </c>
      <c r="LTG3" s="396"/>
      <c r="LTH3" s="396" t="s">
        <v>3</v>
      </c>
      <c r="LTI3" s="396"/>
      <c r="LTJ3" s="396" t="s">
        <v>3</v>
      </c>
      <c r="LTK3" s="396"/>
      <c r="LTL3" s="396" t="s">
        <v>3</v>
      </c>
      <c r="LTM3" s="396"/>
      <c r="LTN3" s="396" t="s">
        <v>3</v>
      </c>
      <c r="LTO3" s="396"/>
      <c r="LTP3" s="396" t="s">
        <v>3</v>
      </c>
      <c r="LTQ3" s="396"/>
      <c r="LTR3" s="396" t="s">
        <v>3</v>
      </c>
      <c r="LTS3" s="396"/>
      <c r="LTT3" s="396" t="s">
        <v>3</v>
      </c>
      <c r="LTU3" s="396"/>
      <c r="LTV3" s="396" t="s">
        <v>3</v>
      </c>
      <c r="LTW3" s="396"/>
      <c r="LTX3" s="396" t="s">
        <v>3</v>
      </c>
      <c r="LTY3" s="396"/>
      <c r="LTZ3" s="396" t="s">
        <v>3</v>
      </c>
      <c r="LUA3" s="396"/>
      <c r="LUB3" s="396" t="s">
        <v>3</v>
      </c>
      <c r="LUC3" s="396"/>
      <c r="LUD3" s="396" t="s">
        <v>3</v>
      </c>
      <c r="LUE3" s="396"/>
      <c r="LUF3" s="396" t="s">
        <v>3</v>
      </c>
      <c r="LUG3" s="396"/>
      <c r="LUH3" s="396" t="s">
        <v>3</v>
      </c>
      <c r="LUI3" s="396"/>
      <c r="LUJ3" s="396" t="s">
        <v>3</v>
      </c>
      <c r="LUK3" s="396"/>
      <c r="LUL3" s="396" t="s">
        <v>3</v>
      </c>
      <c r="LUM3" s="396"/>
      <c r="LUN3" s="396" t="s">
        <v>3</v>
      </c>
      <c r="LUO3" s="396"/>
      <c r="LUP3" s="396" t="s">
        <v>3</v>
      </c>
      <c r="LUQ3" s="396"/>
      <c r="LUR3" s="396" t="s">
        <v>3</v>
      </c>
      <c r="LUS3" s="396"/>
      <c r="LUT3" s="396" t="s">
        <v>3</v>
      </c>
      <c r="LUU3" s="396"/>
      <c r="LUV3" s="396" t="s">
        <v>3</v>
      </c>
      <c r="LUW3" s="396"/>
      <c r="LUX3" s="396" t="s">
        <v>3</v>
      </c>
      <c r="LUY3" s="396"/>
      <c r="LUZ3" s="396" t="s">
        <v>3</v>
      </c>
      <c r="LVA3" s="396"/>
      <c r="LVB3" s="396" t="s">
        <v>3</v>
      </c>
      <c r="LVC3" s="396"/>
      <c r="LVD3" s="396" t="s">
        <v>3</v>
      </c>
      <c r="LVE3" s="396"/>
      <c r="LVF3" s="396" t="s">
        <v>3</v>
      </c>
      <c r="LVG3" s="396"/>
      <c r="LVH3" s="396" t="s">
        <v>3</v>
      </c>
      <c r="LVI3" s="396"/>
      <c r="LVJ3" s="396" t="s">
        <v>3</v>
      </c>
      <c r="LVK3" s="396"/>
      <c r="LVL3" s="396" t="s">
        <v>3</v>
      </c>
      <c r="LVM3" s="396"/>
      <c r="LVN3" s="396" t="s">
        <v>3</v>
      </c>
      <c r="LVO3" s="396"/>
      <c r="LVP3" s="396" t="s">
        <v>3</v>
      </c>
      <c r="LVQ3" s="396"/>
      <c r="LVR3" s="396" t="s">
        <v>3</v>
      </c>
      <c r="LVS3" s="396"/>
      <c r="LVT3" s="396" t="s">
        <v>3</v>
      </c>
      <c r="LVU3" s="396"/>
      <c r="LVV3" s="396" t="s">
        <v>3</v>
      </c>
      <c r="LVW3" s="396"/>
      <c r="LVX3" s="396" t="s">
        <v>3</v>
      </c>
      <c r="LVY3" s="396"/>
      <c r="LVZ3" s="396" t="s">
        <v>3</v>
      </c>
      <c r="LWA3" s="396"/>
      <c r="LWB3" s="396" t="s">
        <v>3</v>
      </c>
      <c r="LWC3" s="396"/>
      <c r="LWD3" s="396" t="s">
        <v>3</v>
      </c>
      <c r="LWE3" s="396"/>
      <c r="LWF3" s="396" t="s">
        <v>3</v>
      </c>
      <c r="LWG3" s="396"/>
      <c r="LWH3" s="396" t="s">
        <v>3</v>
      </c>
      <c r="LWI3" s="396"/>
      <c r="LWJ3" s="396" t="s">
        <v>3</v>
      </c>
      <c r="LWK3" s="396"/>
      <c r="LWL3" s="396" t="s">
        <v>3</v>
      </c>
      <c r="LWM3" s="396"/>
      <c r="LWN3" s="396" t="s">
        <v>3</v>
      </c>
      <c r="LWO3" s="396"/>
      <c r="LWP3" s="396" t="s">
        <v>3</v>
      </c>
      <c r="LWQ3" s="396"/>
      <c r="LWR3" s="396" t="s">
        <v>3</v>
      </c>
      <c r="LWS3" s="396"/>
      <c r="LWT3" s="396" t="s">
        <v>3</v>
      </c>
      <c r="LWU3" s="396"/>
      <c r="LWV3" s="396" t="s">
        <v>3</v>
      </c>
      <c r="LWW3" s="396"/>
      <c r="LWX3" s="396" t="s">
        <v>3</v>
      </c>
      <c r="LWY3" s="396"/>
      <c r="LWZ3" s="396" t="s">
        <v>3</v>
      </c>
      <c r="LXA3" s="396"/>
      <c r="LXB3" s="396" t="s">
        <v>3</v>
      </c>
      <c r="LXC3" s="396"/>
      <c r="LXD3" s="396" t="s">
        <v>3</v>
      </c>
      <c r="LXE3" s="396"/>
      <c r="LXF3" s="396" t="s">
        <v>3</v>
      </c>
      <c r="LXG3" s="396"/>
      <c r="LXH3" s="396" t="s">
        <v>3</v>
      </c>
      <c r="LXI3" s="396"/>
      <c r="LXJ3" s="396" t="s">
        <v>3</v>
      </c>
      <c r="LXK3" s="396"/>
      <c r="LXL3" s="396" t="s">
        <v>3</v>
      </c>
      <c r="LXM3" s="396"/>
      <c r="LXN3" s="396" t="s">
        <v>3</v>
      </c>
      <c r="LXO3" s="396"/>
      <c r="LXP3" s="396" t="s">
        <v>3</v>
      </c>
      <c r="LXQ3" s="396"/>
      <c r="LXR3" s="396" t="s">
        <v>3</v>
      </c>
      <c r="LXS3" s="396"/>
      <c r="LXT3" s="396" t="s">
        <v>3</v>
      </c>
      <c r="LXU3" s="396"/>
      <c r="LXV3" s="396" t="s">
        <v>3</v>
      </c>
      <c r="LXW3" s="396"/>
      <c r="LXX3" s="396" t="s">
        <v>3</v>
      </c>
      <c r="LXY3" s="396"/>
      <c r="LXZ3" s="396" t="s">
        <v>3</v>
      </c>
      <c r="LYA3" s="396"/>
      <c r="LYB3" s="396" t="s">
        <v>3</v>
      </c>
      <c r="LYC3" s="396"/>
      <c r="LYD3" s="396" t="s">
        <v>3</v>
      </c>
      <c r="LYE3" s="396"/>
      <c r="LYF3" s="396" t="s">
        <v>3</v>
      </c>
      <c r="LYG3" s="396"/>
      <c r="LYH3" s="396" t="s">
        <v>3</v>
      </c>
      <c r="LYI3" s="396"/>
      <c r="LYJ3" s="396" t="s">
        <v>3</v>
      </c>
      <c r="LYK3" s="396"/>
      <c r="LYL3" s="396" t="s">
        <v>3</v>
      </c>
      <c r="LYM3" s="396"/>
      <c r="LYN3" s="396" t="s">
        <v>3</v>
      </c>
      <c r="LYO3" s="396"/>
      <c r="LYP3" s="396" t="s">
        <v>3</v>
      </c>
      <c r="LYQ3" s="396"/>
      <c r="LYR3" s="396" t="s">
        <v>3</v>
      </c>
      <c r="LYS3" s="396"/>
      <c r="LYT3" s="396" t="s">
        <v>3</v>
      </c>
      <c r="LYU3" s="396"/>
      <c r="LYV3" s="396" t="s">
        <v>3</v>
      </c>
      <c r="LYW3" s="396"/>
      <c r="LYX3" s="396" t="s">
        <v>3</v>
      </c>
      <c r="LYY3" s="396"/>
      <c r="LYZ3" s="396" t="s">
        <v>3</v>
      </c>
      <c r="LZA3" s="396"/>
      <c r="LZB3" s="396" t="s">
        <v>3</v>
      </c>
      <c r="LZC3" s="396"/>
      <c r="LZD3" s="396" t="s">
        <v>3</v>
      </c>
      <c r="LZE3" s="396"/>
      <c r="LZF3" s="396" t="s">
        <v>3</v>
      </c>
      <c r="LZG3" s="396"/>
      <c r="LZH3" s="396" t="s">
        <v>3</v>
      </c>
      <c r="LZI3" s="396"/>
      <c r="LZJ3" s="396" t="s">
        <v>3</v>
      </c>
      <c r="LZK3" s="396"/>
      <c r="LZL3" s="396" t="s">
        <v>3</v>
      </c>
      <c r="LZM3" s="396"/>
      <c r="LZN3" s="396" t="s">
        <v>3</v>
      </c>
      <c r="LZO3" s="396"/>
      <c r="LZP3" s="396" t="s">
        <v>3</v>
      </c>
      <c r="LZQ3" s="396"/>
      <c r="LZR3" s="396" t="s">
        <v>3</v>
      </c>
      <c r="LZS3" s="396"/>
      <c r="LZT3" s="396" t="s">
        <v>3</v>
      </c>
      <c r="LZU3" s="396"/>
      <c r="LZV3" s="396" t="s">
        <v>3</v>
      </c>
      <c r="LZW3" s="396"/>
      <c r="LZX3" s="396" t="s">
        <v>3</v>
      </c>
      <c r="LZY3" s="396"/>
      <c r="LZZ3" s="396" t="s">
        <v>3</v>
      </c>
      <c r="MAA3" s="396"/>
      <c r="MAB3" s="396" t="s">
        <v>3</v>
      </c>
      <c r="MAC3" s="396"/>
      <c r="MAD3" s="396" t="s">
        <v>3</v>
      </c>
      <c r="MAE3" s="396"/>
      <c r="MAF3" s="396" t="s">
        <v>3</v>
      </c>
      <c r="MAG3" s="396"/>
      <c r="MAH3" s="396" t="s">
        <v>3</v>
      </c>
      <c r="MAI3" s="396"/>
      <c r="MAJ3" s="396" t="s">
        <v>3</v>
      </c>
      <c r="MAK3" s="396"/>
      <c r="MAL3" s="396" t="s">
        <v>3</v>
      </c>
      <c r="MAM3" s="396"/>
      <c r="MAN3" s="396" t="s">
        <v>3</v>
      </c>
      <c r="MAO3" s="396"/>
      <c r="MAP3" s="396" t="s">
        <v>3</v>
      </c>
      <c r="MAQ3" s="396"/>
      <c r="MAR3" s="396" t="s">
        <v>3</v>
      </c>
      <c r="MAS3" s="396"/>
      <c r="MAT3" s="396" t="s">
        <v>3</v>
      </c>
      <c r="MAU3" s="396"/>
      <c r="MAV3" s="396" t="s">
        <v>3</v>
      </c>
      <c r="MAW3" s="396"/>
      <c r="MAX3" s="396" t="s">
        <v>3</v>
      </c>
      <c r="MAY3" s="396"/>
      <c r="MAZ3" s="396" t="s">
        <v>3</v>
      </c>
      <c r="MBA3" s="396"/>
      <c r="MBB3" s="396" t="s">
        <v>3</v>
      </c>
      <c r="MBC3" s="396"/>
      <c r="MBD3" s="396" t="s">
        <v>3</v>
      </c>
      <c r="MBE3" s="396"/>
      <c r="MBF3" s="396" t="s">
        <v>3</v>
      </c>
      <c r="MBG3" s="396"/>
      <c r="MBH3" s="396" t="s">
        <v>3</v>
      </c>
      <c r="MBI3" s="396"/>
      <c r="MBJ3" s="396" t="s">
        <v>3</v>
      </c>
      <c r="MBK3" s="396"/>
      <c r="MBL3" s="396" t="s">
        <v>3</v>
      </c>
      <c r="MBM3" s="396"/>
      <c r="MBN3" s="396" t="s">
        <v>3</v>
      </c>
      <c r="MBO3" s="396"/>
      <c r="MBP3" s="396" t="s">
        <v>3</v>
      </c>
      <c r="MBQ3" s="396"/>
      <c r="MBR3" s="396" t="s">
        <v>3</v>
      </c>
      <c r="MBS3" s="396"/>
      <c r="MBT3" s="396" t="s">
        <v>3</v>
      </c>
      <c r="MBU3" s="396"/>
      <c r="MBV3" s="396" t="s">
        <v>3</v>
      </c>
      <c r="MBW3" s="396"/>
      <c r="MBX3" s="396" t="s">
        <v>3</v>
      </c>
      <c r="MBY3" s="396"/>
      <c r="MBZ3" s="396" t="s">
        <v>3</v>
      </c>
      <c r="MCA3" s="396"/>
      <c r="MCB3" s="396" t="s">
        <v>3</v>
      </c>
      <c r="MCC3" s="396"/>
      <c r="MCD3" s="396" t="s">
        <v>3</v>
      </c>
      <c r="MCE3" s="396"/>
      <c r="MCF3" s="396" t="s">
        <v>3</v>
      </c>
      <c r="MCG3" s="396"/>
      <c r="MCH3" s="396" t="s">
        <v>3</v>
      </c>
      <c r="MCI3" s="396"/>
      <c r="MCJ3" s="396" t="s">
        <v>3</v>
      </c>
      <c r="MCK3" s="396"/>
      <c r="MCL3" s="396" t="s">
        <v>3</v>
      </c>
      <c r="MCM3" s="396"/>
      <c r="MCN3" s="396" t="s">
        <v>3</v>
      </c>
      <c r="MCO3" s="396"/>
      <c r="MCP3" s="396" t="s">
        <v>3</v>
      </c>
      <c r="MCQ3" s="396"/>
      <c r="MCR3" s="396" t="s">
        <v>3</v>
      </c>
      <c r="MCS3" s="396"/>
      <c r="MCT3" s="396" t="s">
        <v>3</v>
      </c>
      <c r="MCU3" s="396"/>
      <c r="MCV3" s="396" t="s">
        <v>3</v>
      </c>
      <c r="MCW3" s="396"/>
      <c r="MCX3" s="396" t="s">
        <v>3</v>
      </c>
      <c r="MCY3" s="396"/>
      <c r="MCZ3" s="396" t="s">
        <v>3</v>
      </c>
      <c r="MDA3" s="396"/>
      <c r="MDB3" s="396" t="s">
        <v>3</v>
      </c>
      <c r="MDC3" s="396"/>
      <c r="MDD3" s="396" t="s">
        <v>3</v>
      </c>
      <c r="MDE3" s="396"/>
      <c r="MDF3" s="396" t="s">
        <v>3</v>
      </c>
      <c r="MDG3" s="396"/>
      <c r="MDH3" s="396" t="s">
        <v>3</v>
      </c>
      <c r="MDI3" s="396"/>
      <c r="MDJ3" s="396" t="s">
        <v>3</v>
      </c>
      <c r="MDK3" s="396"/>
      <c r="MDL3" s="396" t="s">
        <v>3</v>
      </c>
      <c r="MDM3" s="396"/>
      <c r="MDN3" s="396" t="s">
        <v>3</v>
      </c>
      <c r="MDO3" s="396"/>
      <c r="MDP3" s="396" t="s">
        <v>3</v>
      </c>
      <c r="MDQ3" s="396"/>
      <c r="MDR3" s="396" t="s">
        <v>3</v>
      </c>
      <c r="MDS3" s="396"/>
      <c r="MDT3" s="396" t="s">
        <v>3</v>
      </c>
      <c r="MDU3" s="396"/>
      <c r="MDV3" s="396" t="s">
        <v>3</v>
      </c>
      <c r="MDW3" s="396"/>
      <c r="MDX3" s="396" t="s">
        <v>3</v>
      </c>
      <c r="MDY3" s="396"/>
      <c r="MDZ3" s="396" t="s">
        <v>3</v>
      </c>
      <c r="MEA3" s="396"/>
      <c r="MEB3" s="396" t="s">
        <v>3</v>
      </c>
      <c r="MEC3" s="396"/>
      <c r="MED3" s="396" t="s">
        <v>3</v>
      </c>
      <c r="MEE3" s="396"/>
      <c r="MEF3" s="396" t="s">
        <v>3</v>
      </c>
      <c r="MEG3" s="396"/>
      <c r="MEH3" s="396" t="s">
        <v>3</v>
      </c>
      <c r="MEI3" s="396"/>
      <c r="MEJ3" s="396" t="s">
        <v>3</v>
      </c>
      <c r="MEK3" s="396"/>
      <c r="MEL3" s="396" t="s">
        <v>3</v>
      </c>
      <c r="MEM3" s="396"/>
      <c r="MEN3" s="396" t="s">
        <v>3</v>
      </c>
      <c r="MEO3" s="396"/>
      <c r="MEP3" s="396" t="s">
        <v>3</v>
      </c>
      <c r="MEQ3" s="396"/>
      <c r="MER3" s="396" t="s">
        <v>3</v>
      </c>
      <c r="MES3" s="396"/>
      <c r="MET3" s="396" t="s">
        <v>3</v>
      </c>
      <c r="MEU3" s="396"/>
      <c r="MEV3" s="396" t="s">
        <v>3</v>
      </c>
      <c r="MEW3" s="396"/>
      <c r="MEX3" s="396" t="s">
        <v>3</v>
      </c>
      <c r="MEY3" s="396"/>
      <c r="MEZ3" s="396" t="s">
        <v>3</v>
      </c>
      <c r="MFA3" s="396"/>
      <c r="MFB3" s="396" t="s">
        <v>3</v>
      </c>
      <c r="MFC3" s="396"/>
      <c r="MFD3" s="396" t="s">
        <v>3</v>
      </c>
      <c r="MFE3" s="396"/>
      <c r="MFF3" s="396" t="s">
        <v>3</v>
      </c>
      <c r="MFG3" s="396"/>
      <c r="MFH3" s="396" t="s">
        <v>3</v>
      </c>
      <c r="MFI3" s="396"/>
      <c r="MFJ3" s="396" t="s">
        <v>3</v>
      </c>
      <c r="MFK3" s="396"/>
      <c r="MFL3" s="396" t="s">
        <v>3</v>
      </c>
      <c r="MFM3" s="396"/>
      <c r="MFN3" s="396" t="s">
        <v>3</v>
      </c>
      <c r="MFO3" s="396"/>
      <c r="MFP3" s="396" t="s">
        <v>3</v>
      </c>
      <c r="MFQ3" s="396"/>
      <c r="MFR3" s="396" t="s">
        <v>3</v>
      </c>
      <c r="MFS3" s="396"/>
      <c r="MFT3" s="396" t="s">
        <v>3</v>
      </c>
      <c r="MFU3" s="396"/>
      <c r="MFV3" s="396" t="s">
        <v>3</v>
      </c>
      <c r="MFW3" s="396"/>
      <c r="MFX3" s="396" t="s">
        <v>3</v>
      </c>
      <c r="MFY3" s="396"/>
      <c r="MFZ3" s="396" t="s">
        <v>3</v>
      </c>
      <c r="MGA3" s="396"/>
      <c r="MGB3" s="396" t="s">
        <v>3</v>
      </c>
      <c r="MGC3" s="396"/>
      <c r="MGD3" s="396" t="s">
        <v>3</v>
      </c>
      <c r="MGE3" s="396"/>
      <c r="MGF3" s="396" t="s">
        <v>3</v>
      </c>
      <c r="MGG3" s="396"/>
      <c r="MGH3" s="396" t="s">
        <v>3</v>
      </c>
      <c r="MGI3" s="396"/>
      <c r="MGJ3" s="396" t="s">
        <v>3</v>
      </c>
      <c r="MGK3" s="396"/>
      <c r="MGL3" s="396" t="s">
        <v>3</v>
      </c>
      <c r="MGM3" s="396"/>
      <c r="MGN3" s="396" t="s">
        <v>3</v>
      </c>
      <c r="MGO3" s="396"/>
      <c r="MGP3" s="396" t="s">
        <v>3</v>
      </c>
      <c r="MGQ3" s="396"/>
      <c r="MGR3" s="396" t="s">
        <v>3</v>
      </c>
      <c r="MGS3" s="396"/>
      <c r="MGT3" s="396" t="s">
        <v>3</v>
      </c>
      <c r="MGU3" s="396"/>
      <c r="MGV3" s="396" t="s">
        <v>3</v>
      </c>
      <c r="MGW3" s="396"/>
      <c r="MGX3" s="396" t="s">
        <v>3</v>
      </c>
      <c r="MGY3" s="396"/>
      <c r="MGZ3" s="396" t="s">
        <v>3</v>
      </c>
      <c r="MHA3" s="396"/>
      <c r="MHB3" s="396" t="s">
        <v>3</v>
      </c>
      <c r="MHC3" s="396"/>
      <c r="MHD3" s="396" t="s">
        <v>3</v>
      </c>
      <c r="MHE3" s="396"/>
      <c r="MHF3" s="396" t="s">
        <v>3</v>
      </c>
      <c r="MHG3" s="396"/>
      <c r="MHH3" s="396" t="s">
        <v>3</v>
      </c>
      <c r="MHI3" s="396"/>
      <c r="MHJ3" s="396" t="s">
        <v>3</v>
      </c>
      <c r="MHK3" s="396"/>
      <c r="MHL3" s="396" t="s">
        <v>3</v>
      </c>
      <c r="MHM3" s="396"/>
      <c r="MHN3" s="396" t="s">
        <v>3</v>
      </c>
      <c r="MHO3" s="396"/>
      <c r="MHP3" s="396" t="s">
        <v>3</v>
      </c>
      <c r="MHQ3" s="396"/>
      <c r="MHR3" s="396" t="s">
        <v>3</v>
      </c>
      <c r="MHS3" s="396"/>
      <c r="MHT3" s="396" t="s">
        <v>3</v>
      </c>
      <c r="MHU3" s="396"/>
      <c r="MHV3" s="396" t="s">
        <v>3</v>
      </c>
      <c r="MHW3" s="396"/>
      <c r="MHX3" s="396" t="s">
        <v>3</v>
      </c>
      <c r="MHY3" s="396"/>
      <c r="MHZ3" s="396" t="s">
        <v>3</v>
      </c>
      <c r="MIA3" s="396"/>
      <c r="MIB3" s="396" t="s">
        <v>3</v>
      </c>
      <c r="MIC3" s="396"/>
      <c r="MID3" s="396" t="s">
        <v>3</v>
      </c>
      <c r="MIE3" s="396"/>
      <c r="MIF3" s="396" t="s">
        <v>3</v>
      </c>
      <c r="MIG3" s="396"/>
      <c r="MIH3" s="396" t="s">
        <v>3</v>
      </c>
      <c r="MII3" s="396"/>
      <c r="MIJ3" s="396" t="s">
        <v>3</v>
      </c>
      <c r="MIK3" s="396"/>
      <c r="MIL3" s="396" t="s">
        <v>3</v>
      </c>
      <c r="MIM3" s="396"/>
      <c r="MIN3" s="396" t="s">
        <v>3</v>
      </c>
      <c r="MIO3" s="396"/>
      <c r="MIP3" s="396" t="s">
        <v>3</v>
      </c>
      <c r="MIQ3" s="396"/>
      <c r="MIR3" s="396" t="s">
        <v>3</v>
      </c>
      <c r="MIS3" s="396"/>
      <c r="MIT3" s="396" t="s">
        <v>3</v>
      </c>
      <c r="MIU3" s="396"/>
      <c r="MIV3" s="396" t="s">
        <v>3</v>
      </c>
      <c r="MIW3" s="396"/>
      <c r="MIX3" s="396" t="s">
        <v>3</v>
      </c>
      <c r="MIY3" s="396"/>
      <c r="MIZ3" s="396" t="s">
        <v>3</v>
      </c>
      <c r="MJA3" s="396"/>
      <c r="MJB3" s="396" t="s">
        <v>3</v>
      </c>
      <c r="MJC3" s="396"/>
      <c r="MJD3" s="396" t="s">
        <v>3</v>
      </c>
      <c r="MJE3" s="396"/>
      <c r="MJF3" s="396" t="s">
        <v>3</v>
      </c>
      <c r="MJG3" s="396"/>
      <c r="MJH3" s="396" t="s">
        <v>3</v>
      </c>
      <c r="MJI3" s="396"/>
      <c r="MJJ3" s="396" t="s">
        <v>3</v>
      </c>
      <c r="MJK3" s="396"/>
      <c r="MJL3" s="396" t="s">
        <v>3</v>
      </c>
      <c r="MJM3" s="396"/>
      <c r="MJN3" s="396" t="s">
        <v>3</v>
      </c>
      <c r="MJO3" s="396"/>
      <c r="MJP3" s="396" t="s">
        <v>3</v>
      </c>
      <c r="MJQ3" s="396"/>
      <c r="MJR3" s="396" t="s">
        <v>3</v>
      </c>
      <c r="MJS3" s="396"/>
      <c r="MJT3" s="396" t="s">
        <v>3</v>
      </c>
      <c r="MJU3" s="396"/>
      <c r="MJV3" s="396" t="s">
        <v>3</v>
      </c>
      <c r="MJW3" s="396"/>
      <c r="MJX3" s="396" t="s">
        <v>3</v>
      </c>
      <c r="MJY3" s="396"/>
      <c r="MJZ3" s="396" t="s">
        <v>3</v>
      </c>
      <c r="MKA3" s="396"/>
      <c r="MKB3" s="396" t="s">
        <v>3</v>
      </c>
      <c r="MKC3" s="396"/>
      <c r="MKD3" s="396" t="s">
        <v>3</v>
      </c>
      <c r="MKE3" s="396"/>
      <c r="MKF3" s="396" t="s">
        <v>3</v>
      </c>
      <c r="MKG3" s="396"/>
      <c r="MKH3" s="396" t="s">
        <v>3</v>
      </c>
      <c r="MKI3" s="396"/>
      <c r="MKJ3" s="396" t="s">
        <v>3</v>
      </c>
      <c r="MKK3" s="396"/>
      <c r="MKL3" s="396" t="s">
        <v>3</v>
      </c>
      <c r="MKM3" s="396"/>
      <c r="MKN3" s="396" t="s">
        <v>3</v>
      </c>
      <c r="MKO3" s="396"/>
      <c r="MKP3" s="396" t="s">
        <v>3</v>
      </c>
      <c r="MKQ3" s="396"/>
      <c r="MKR3" s="396" t="s">
        <v>3</v>
      </c>
      <c r="MKS3" s="396"/>
      <c r="MKT3" s="396" t="s">
        <v>3</v>
      </c>
      <c r="MKU3" s="396"/>
      <c r="MKV3" s="396" t="s">
        <v>3</v>
      </c>
      <c r="MKW3" s="396"/>
      <c r="MKX3" s="396" t="s">
        <v>3</v>
      </c>
      <c r="MKY3" s="396"/>
      <c r="MKZ3" s="396" t="s">
        <v>3</v>
      </c>
      <c r="MLA3" s="396"/>
      <c r="MLB3" s="396" t="s">
        <v>3</v>
      </c>
      <c r="MLC3" s="396"/>
      <c r="MLD3" s="396" t="s">
        <v>3</v>
      </c>
      <c r="MLE3" s="396"/>
      <c r="MLF3" s="396" t="s">
        <v>3</v>
      </c>
      <c r="MLG3" s="396"/>
      <c r="MLH3" s="396" t="s">
        <v>3</v>
      </c>
      <c r="MLI3" s="396"/>
      <c r="MLJ3" s="396" t="s">
        <v>3</v>
      </c>
      <c r="MLK3" s="396"/>
      <c r="MLL3" s="396" t="s">
        <v>3</v>
      </c>
      <c r="MLM3" s="396"/>
      <c r="MLN3" s="396" t="s">
        <v>3</v>
      </c>
      <c r="MLO3" s="396"/>
      <c r="MLP3" s="396" t="s">
        <v>3</v>
      </c>
      <c r="MLQ3" s="396"/>
      <c r="MLR3" s="396" t="s">
        <v>3</v>
      </c>
      <c r="MLS3" s="396"/>
      <c r="MLT3" s="396" t="s">
        <v>3</v>
      </c>
      <c r="MLU3" s="396"/>
      <c r="MLV3" s="396" t="s">
        <v>3</v>
      </c>
      <c r="MLW3" s="396"/>
      <c r="MLX3" s="396" t="s">
        <v>3</v>
      </c>
      <c r="MLY3" s="396"/>
      <c r="MLZ3" s="396" t="s">
        <v>3</v>
      </c>
      <c r="MMA3" s="396"/>
      <c r="MMB3" s="396" t="s">
        <v>3</v>
      </c>
      <c r="MMC3" s="396"/>
      <c r="MMD3" s="396" t="s">
        <v>3</v>
      </c>
      <c r="MME3" s="396"/>
      <c r="MMF3" s="396" t="s">
        <v>3</v>
      </c>
      <c r="MMG3" s="396"/>
      <c r="MMH3" s="396" t="s">
        <v>3</v>
      </c>
      <c r="MMI3" s="396"/>
      <c r="MMJ3" s="396" t="s">
        <v>3</v>
      </c>
      <c r="MMK3" s="396"/>
      <c r="MML3" s="396" t="s">
        <v>3</v>
      </c>
      <c r="MMM3" s="396"/>
      <c r="MMN3" s="396" t="s">
        <v>3</v>
      </c>
      <c r="MMO3" s="396"/>
      <c r="MMP3" s="396" t="s">
        <v>3</v>
      </c>
      <c r="MMQ3" s="396"/>
      <c r="MMR3" s="396" t="s">
        <v>3</v>
      </c>
      <c r="MMS3" s="396"/>
      <c r="MMT3" s="396" t="s">
        <v>3</v>
      </c>
      <c r="MMU3" s="396"/>
      <c r="MMV3" s="396" t="s">
        <v>3</v>
      </c>
      <c r="MMW3" s="396"/>
      <c r="MMX3" s="396" t="s">
        <v>3</v>
      </c>
      <c r="MMY3" s="396"/>
      <c r="MMZ3" s="396" t="s">
        <v>3</v>
      </c>
      <c r="MNA3" s="396"/>
      <c r="MNB3" s="396" t="s">
        <v>3</v>
      </c>
      <c r="MNC3" s="396"/>
      <c r="MND3" s="396" t="s">
        <v>3</v>
      </c>
      <c r="MNE3" s="396"/>
      <c r="MNF3" s="396" t="s">
        <v>3</v>
      </c>
      <c r="MNG3" s="396"/>
      <c r="MNH3" s="396" t="s">
        <v>3</v>
      </c>
      <c r="MNI3" s="396"/>
      <c r="MNJ3" s="396" t="s">
        <v>3</v>
      </c>
      <c r="MNK3" s="396"/>
      <c r="MNL3" s="396" t="s">
        <v>3</v>
      </c>
      <c r="MNM3" s="396"/>
      <c r="MNN3" s="396" t="s">
        <v>3</v>
      </c>
      <c r="MNO3" s="396"/>
      <c r="MNP3" s="396" t="s">
        <v>3</v>
      </c>
      <c r="MNQ3" s="396"/>
      <c r="MNR3" s="396" t="s">
        <v>3</v>
      </c>
      <c r="MNS3" s="396"/>
      <c r="MNT3" s="396" t="s">
        <v>3</v>
      </c>
      <c r="MNU3" s="396"/>
      <c r="MNV3" s="396" t="s">
        <v>3</v>
      </c>
      <c r="MNW3" s="396"/>
      <c r="MNX3" s="396" t="s">
        <v>3</v>
      </c>
      <c r="MNY3" s="396"/>
      <c r="MNZ3" s="396" t="s">
        <v>3</v>
      </c>
      <c r="MOA3" s="396"/>
      <c r="MOB3" s="396" t="s">
        <v>3</v>
      </c>
      <c r="MOC3" s="396"/>
      <c r="MOD3" s="396" t="s">
        <v>3</v>
      </c>
      <c r="MOE3" s="396"/>
      <c r="MOF3" s="396" t="s">
        <v>3</v>
      </c>
      <c r="MOG3" s="396"/>
      <c r="MOH3" s="396" t="s">
        <v>3</v>
      </c>
      <c r="MOI3" s="396"/>
      <c r="MOJ3" s="396" t="s">
        <v>3</v>
      </c>
      <c r="MOK3" s="396"/>
      <c r="MOL3" s="396" t="s">
        <v>3</v>
      </c>
      <c r="MOM3" s="396"/>
      <c r="MON3" s="396" t="s">
        <v>3</v>
      </c>
      <c r="MOO3" s="396"/>
      <c r="MOP3" s="396" t="s">
        <v>3</v>
      </c>
      <c r="MOQ3" s="396"/>
      <c r="MOR3" s="396" t="s">
        <v>3</v>
      </c>
      <c r="MOS3" s="396"/>
      <c r="MOT3" s="396" t="s">
        <v>3</v>
      </c>
      <c r="MOU3" s="396"/>
      <c r="MOV3" s="396" t="s">
        <v>3</v>
      </c>
      <c r="MOW3" s="396"/>
      <c r="MOX3" s="396" t="s">
        <v>3</v>
      </c>
      <c r="MOY3" s="396"/>
      <c r="MOZ3" s="396" t="s">
        <v>3</v>
      </c>
      <c r="MPA3" s="396"/>
      <c r="MPB3" s="396" t="s">
        <v>3</v>
      </c>
      <c r="MPC3" s="396"/>
      <c r="MPD3" s="396" t="s">
        <v>3</v>
      </c>
      <c r="MPE3" s="396"/>
      <c r="MPF3" s="396" t="s">
        <v>3</v>
      </c>
      <c r="MPG3" s="396"/>
      <c r="MPH3" s="396" t="s">
        <v>3</v>
      </c>
      <c r="MPI3" s="396"/>
      <c r="MPJ3" s="396" t="s">
        <v>3</v>
      </c>
      <c r="MPK3" s="396"/>
      <c r="MPL3" s="396" t="s">
        <v>3</v>
      </c>
      <c r="MPM3" s="396"/>
      <c r="MPN3" s="396" t="s">
        <v>3</v>
      </c>
      <c r="MPO3" s="396"/>
      <c r="MPP3" s="396" t="s">
        <v>3</v>
      </c>
      <c r="MPQ3" s="396"/>
      <c r="MPR3" s="396" t="s">
        <v>3</v>
      </c>
      <c r="MPS3" s="396"/>
      <c r="MPT3" s="396" t="s">
        <v>3</v>
      </c>
      <c r="MPU3" s="396"/>
      <c r="MPV3" s="396" t="s">
        <v>3</v>
      </c>
      <c r="MPW3" s="396"/>
      <c r="MPX3" s="396" t="s">
        <v>3</v>
      </c>
      <c r="MPY3" s="396"/>
      <c r="MPZ3" s="396" t="s">
        <v>3</v>
      </c>
      <c r="MQA3" s="396"/>
      <c r="MQB3" s="396" t="s">
        <v>3</v>
      </c>
      <c r="MQC3" s="396"/>
      <c r="MQD3" s="396" t="s">
        <v>3</v>
      </c>
      <c r="MQE3" s="396"/>
      <c r="MQF3" s="396" t="s">
        <v>3</v>
      </c>
      <c r="MQG3" s="396"/>
      <c r="MQH3" s="396" t="s">
        <v>3</v>
      </c>
      <c r="MQI3" s="396"/>
      <c r="MQJ3" s="396" t="s">
        <v>3</v>
      </c>
      <c r="MQK3" s="396"/>
      <c r="MQL3" s="396" t="s">
        <v>3</v>
      </c>
      <c r="MQM3" s="396"/>
      <c r="MQN3" s="396" t="s">
        <v>3</v>
      </c>
      <c r="MQO3" s="396"/>
      <c r="MQP3" s="396" t="s">
        <v>3</v>
      </c>
      <c r="MQQ3" s="396"/>
      <c r="MQR3" s="396" t="s">
        <v>3</v>
      </c>
      <c r="MQS3" s="396"/>
      <c r="MQT3" s="396" t="s">
        <v>3</v>
      </c>
      <c r="MQU3" s="396"/>
      <c r="MQV3" s="396" t="s">
        <v>3</v>
      </c>
      <c r="MQW3" s="396"/>
      <c r="MQX3" s="396" t="s">
        <v>3</v>
      </c>
      <c r="MQY3" s="396"/>
      <c r="MQZ3" s="396" t="s">
        <v>3</v>
      </c>
      <c r="MRA3" s="396"/>
      <c r="MRB3" s="396" t="s">
        <v>3</v>
      </c>
      <c r="MRC3" s="396"/>
      <c r="MRD3" s="396" t="s">
        <v>3</v>
      </c>
      <c r="MRE3" s="396"/>
      <c r="MRF3" s="396" t="s">
        <v>3</v>
      </c>
      <c r="MRG3" s="396"/>
      <c r="MRH3" s="396" t="s">
        <v>3</v>
      </c>
      <c r="MRI3" s="396"/>
      <c r="MRJ3" s="396" t="s">
        <v>3</v>
      </c>
      <c r="MRK3" s="396"/>
      <c r="MRL3" s="396" t="s">
        <v>3</v>
      </c>
      <c r="MRM3" s="396"/>
      <c r="MRN3" s="396" t="s">
        <v>3</v>
      </c>
      <c r="MRO3" s="396"/>
      <c r="MRP3" s="396" t="s">
        <v>3</v>
      </c>
      <c r="MRQ3" s="396"/>
      <c r="MRR3" s="396" t="s">
        <v>3</v>
      </c>
      <c r="MRS3" s="396"/>
      <c r="MRT3" s="396" t="s">
        <v>3</v>
      </c>
      <c r="MRU3" s="396"/>
      <c r="MRV3" s="396" t="s">
        <v>3</v>
      </c>
      <c r="MRW3" s="396"/>
      <c r="MRX3" s="396" t="s">
        <v>3</v>
      </c>
      <c r="MRY3" s="396"/>
      <c r="MRZ3" s="396" t="s">
        <v>3</v>
      </c>
      <c r="MSA3" s="396"/>
      <c r="MSB3" s="396" t="s">
        <v>3</v>
      </c>
      <c r="MSC3" s="396"/>
      <c r="MSD3" s="396" t="s">
        <v>3</v>
      </c>
      <c r="MSE3" s="396"/>
      <c r="MSF3" s="396" t="s">
        <v>3</v>
      </c>
      <c r="MSG3" s="396"/>
      <c r="MSH3" s="396" t="s">
        <v>3</v>
      </c>
      <c r="MSI3" s="396"/>
      <c r="MSJ3" s="396" t="s">
        <v>3</v>
      </c>
      <c r="MSK3" s="396"/>
      <c r="MSL3" s="396" t="s">
        <v>3</v>
      </c>
      <c r="MSM3" s="396"/>
      <c r="MSN3" s="396" t="s">
        <v>3</v>
      </c>
      <c r="MSO3" s="396"/>
      <c r="MSP3" s="396" t="s">
        <v>3</v>
      </c>
      <c r="MSQ3" s="396"/>
      <c r="MSR3" s="396" t="s">
        <v>3</v>
      </c>
      <c r="MSS3" s="396"/>
      <c r="MST3" s="396" t="s">
        <v>3</v>
      </c>
      <c r="MSU3" s="396"/>
      <c r="MSV3" s="396" t="s">
        <v>3</v>
      </c>
      <c r="MSW3" s="396"/>
      <c r="MSX3" s="396" t="s">
        <v>3</v>
      </c>
      <c r="MSY3" s="396"/>
      <c r="MSZ3" s="396" t="s">
        <v>3</v>
      </c>
      <c r="MTA3" s="396"/>
      <c r="MTB3" s="396" t="s">
        <v>3</v>
      </c>
      <c r="MTC3" s="396"/>
      <c r="MTD3" s="396" t="s">
        <v>3</v>
      </c>
      <c r="MTE3" s="396"/>
      <c r="MTF3" s="396" t="s">
        <v>3</v>
      </c>
      <c r="MTG3" s="396"/>
      <c r="MTH3" s="396" t="s">
        <v>3</v>
      </c>
      <c r="MTI3" s="396"/>
      <c r="MTJ3" s="396" t="s">
        <v>3</v>
      </c>
      <c r="MTK3" s="396"/>
      <c r="MTL3" s="396" t="s">
        <v>3</v>
      </c>
      <c r="MTM3" s="396"/>
      <c r="MTN3" s="396" t="s">
        <v>3</v>
      </c>
      <c r="MTO3" s="396"/>
      <c r="MTP3" s="396" t="s">
        <v>3</v>
      </c>
      <c r="MTQ3" s="396"/>
      <c r="MTR3" s="396" t="s">
        <v>3</v>
      </c>
      <c r="MTS3" s="396"/>
      <c r="MTT3" s="396" t="s">
        <v>3</v>
      </c>
      <c r="MTU3" s="396"/>
      <c r="MTV3" s="396" t="s">
        <v>3</v>
      </c>
      <c r="MTW3" s="396"/>
      <c r="MTX3" s="396" t="s">
        <v>3</v>
      </c>
      <c r="MTY3" s="396"/>
      <c r="MTZ3" s="396" t="s">
        <v>3</v>
      </c>
      <c r="MUA3" s="396"/>
      <c r="MUB3" s="396" t="s">
        <v>3</v>
      </c>
      <c r="MUC3" s="396"/>
      <c r="MUD3" s="396" t="s">
        <v>3</v>
      </c>
      <c r="MUE3" s="396"/>
      <c r="MUF3" s="396" t="s">
        <v>3</v>
      </c>
      <c r="MUG3" s="396"/>
      <c r="MUH3" s="396" t="s">
        <v>3</v>
      </c>
      <c r="MUI3" s="396"/>
      <c r="MUJ3" s="396" t="s">
        <v>3</v>
      </c>
      <c r="MUK3" s="396"/>
      <c r="MUL3" s="396" t="s">
        <v>3</v>
      </c>
      <c r="MUM3" s="396"/>
      <c r="MUN3" s="396" t="s">
        <v>3</v>
      </c>
      <c r="MUO3" s="396"/>
      <c r="MUP3" s="396" t="s">
        <v>3</v>
      </c>
      <c r="MUQ3" s="396"/>
      <c r="MUR3" s="396" t="s">
        <v>3</v>
      </c>
      <c r="MUS3" s="396"/>
      <c r="MUT3" s="396" t="s">
        <v>3</v>
      </c>
      <c r="MUU3" s="396"/>
      <c r="MUV3" s="396" t="s">
        <v>3</v>
      </c>
      <c r="MUW3" s="396"/>
      <c r="MUX3" s="396" t="s">
        <v>3</v>
      </c>
      <c r="MUY3" s="396"/>
      <c r="MUZ3" s="396" t="s">
        <v>3</v>
      </c>
      <c r="MVA3" s="396"/>
      <c r="MVB3" s="396" t="s">
        <v>3</v>
      </c>
      <c r="MVC3" s="396"/>
      <c r="MVD3" s="396" t="s">
        <v>3</v>
      </c>
      <c r="MVE3" s="396"/>
      <c r="MVF3" s="396" t="s">
        <v>3</v>
      </c>
      <c r="MVG3" s="396"/>
      <c r="MVH3" s="396" t="s">
        <v>3</v>
      </c>
      <c r="MVI3" s="396"/>
      <c r="MVJ3" s="396" t="s">
        <v>3</v>
      </c>
      <c r="MVK3" s="396"/>
      <c r="MVL3" s="396" t="s">
        <v>3</v>
      </c>
      <c r="MVM3" s="396"/>
      <c r="MVN3" s="396" t="s">
        <v>3</v>
      </c>
      <c r="MVO3" s="396"/>
      <c r="MVP3" s="396" t="s">
        <v>3</v>
      </c>
      <c r="MVQ3" s="396"/>
      <c r="MVR3" s="396" t="s">
        <v>3</v>
      </c>
      <c r="MVS3" s="396"/>
      <c r="MVT3" s="396" t="s">
        <v>3</v>
      </c>
      <c r="MVU3" s="396"/>
      <c r="MVV3" s="396" t="s">
        <v>3</v>
      </c>
      <c r="MVW3" s="396"/>
      <c r="MVX3" s="396" t="s">
        <v>3</v>
      </c>
      <c r="MVY3" s="396"/>
      <c r="MVZ3" s="396" t="s">
        <v>3</v>
      </c>
      <c r="MWA3" s="396"/>
      <c r="MWB3" s="396" t="s">
        <v>3</v>
      </c>
      <c r="MWC3" s="396"/>
      <c r="MWD3" s="396" t="s">
        <v>3</v>
      </c>
      <c r="MWE3" s="396"/>
      <c r="MWF3" s="396" t="s">
        <v>3</v>
      </c>
      <c r="MWG3" s="396"/>
      <c r="MWH3" s="396" t="s">
        <v>3</v>
      </c>
      <c r="MWI3" s="396"/>
      <c r="MWJ3" s="396" t="s">
        <v>3</v>
      </c>
      <c r="MWK3" s="396"/>
      <c r="MWL3" s="396" t="s">
        <v>3</v>
      </c>
      <c r="MWM3" s="396"/>
      <c r="MWN3" s="396" t="s">
        <v>3</v>
      </c>
      <c r="MWO3" s="396"/>
      <c r="MWP3" s="396" t="s">
        <v>3</v>
      </c>
      <c r="MWQ3" s="396"/>
      <c r="MWR3" s="396" t="s">
        <v>3</v>
      </c>
      <c r="MWS3" s="396"/>
      <c r="MWT3" s="396" t="s">
        <v>3</v>
      </c>
      <c r="MWU3" s="396"/>
      <c r="MWV3" s="396" t="s">
        <v>3</v>
      </c>
      <c r="MWW3" s="396"/>
      <c r="MWX3" s="396" t="s">
        <v>3</v>
      </c>
      <c r="MWY3" s="396"/>
      <c r="MWZ3" s="396" t="s">
        <v>3</v>
      </c>
      <c r="MXA3" s="396"/>
      <c r="MXB3" s="396" t="s">
        <v>3</v>
      </c>
      <c r="MXC3" s="396"/>
      <c r="MXD3" s="396" t="s">
        <v>3</v>
      </c>
      <c r="MXE3" s="396"/>
      <c r="MXF3" s="396" t="s">
        <v>3</v>
      </c>
      <c r="MXG3" s="396"/>
      <c r="MXH3" s="396" t="s">
        <v>3</v>
      </c>
      <c r="MXI3" s="396"/>
      <c r="MXJ3" s="396" t="s">
        <v>3</v>
      </c>
      <c r="MXK3" s="396"/>
      <c r="MXL3" s="396" t="s">
        <v>3</v>
      </c>
      <c r="MXM3" s="396"/>
      <c r="MXN3" s="396" t="s">
        <v>3</v>
      </c>
      <c r="MXO3" s="396"/>
      <c r="MXP3" s="396" t="s">
        <v>3</v>
      </c>
      <c r="MXQ3" s="396"/>
      <c r="MXR3" s="396" t="s">
        <v>3</v>
      </c>
      <c r="MXS3" s="396"/>
      <c r="MXT3" s="396" t="s">
        <v>3</v>
      </c>
      <c r="MXU3" s="396"/>
      <c r="MXV3" s="396" t="s">
        <v>3</v>
      </c>
      <c r="MXW3" s="396"/>
      <c r="MXX3" s="396" t="s">
        <v>3</v>
      </c>
      <c r="MXY3" s="396"/>
      <c r="MXZ3" s="396" t="s">
        <v>3</v>
      </c>
      <c r="MYA3" s="396"/>
      <c r="MYB3" s="396" t="s">
        <v>3</v>
      </c>
      <c r="MYC3" s="396"/>
      <c r="MYD3" s="396" t="s">
        <v>3</v>
      </c>
      <c r="MYE3" s="396"/>
      <c r="MYF3" s="396" t="s">
        <v>3</v>
      </c>
      <c r="MYG3" s="396"/>
      <c r="MYH3" s="396" t="s">
        <v>3</v>
      </c>
      <c r="MYI3" s="396"/>
      <c r="MYJ3" s="396" t="s">
        <v>3</v>
      </c>
      <c r="MYK3" s="396"/>
      <c r="MYL3" s="396" t="s">
        <v>3</v>
      </c>
      <c r="MYM3" s="396"/>
      <c r="MYN3" s="396" t="s">
        <v>3</v>
      </c>
      <c r="MYO3" s="396"/>
      <c r="MYP3" s="396" t="s">
        <v>3</v>
      </c>
      <c r="MYQ3" s="396"/>
      <c r="MYR3" s="396" t="s">
        <v>3</v>
      </c>
      <c r="MYS3" s="396"/>
      <c r="MYT3" s="396" t="s">
        <v>3</v>
      </c>
      <c r="MYU3" s="396"/>
      <c r="MYV3" s="396" t="s">
        <v>3</v>
      </c>
      <c r="MYW3" s="396"/>
      <c r="MYX3" s="396" t="s">
        <v>3</v>
      </c>
      <c r="MYY3" s="396"/>
      <c r="MYZ3" s="396" t="s">
        <v>3</v>
      </c>
      <c r="MZA3" s="396"/>
      <c r="MZB3" s="396" t="s">
        <v>3</v>
      </c>
      <c r="MZC3" s="396"/>
      <c r="MZD3" s="396" t="s">
        <v>3</v>
      </c>
      <c r="MZE3" s="396"/>
      <c r="MZF3" s="396" t="s">
        <v>3</v>
      </c>
      <c r="MZG3" s="396"/>
      <c r="MZH3" s="396" t="s">
        <v>3</v>
      </c>
      <c r="MZI3" s="396"/>
      <c r="MZJ3" s="396" t="s">
        <v>3</v>
      </c>
      <c r="MZK3" s="396"/>
      <c r="MZL3" s="396" t="s">
        <v>3</v>
      </c>
      <c r="MZM3" s="396"/>
      <c r="MZN3" s="396" t="s">
        <v>3</v>
      </c>
      <c r="MZO3" s="396"/>
      <c r="MZP3" s="396" t="s">
        <v>3</v>
      </c>
      <c r="MZQ3" s="396"/>
      <c r="MZR3" s="396" t="s">
        <v>3</v>
      </c>
      <c r="MZS3" s="396"/>
      <c r="MZT3" s="396" t="s">
        <v>3</v>
      </c>
      <c r="MZU3" s="396"/>
      <c r="MZV3" s="396" t="s">
        <v>3</v>
      </c>
      <c r="MZW3" s="396"/>
      <c r="MZX3" s="396" t="s">
        <v>3</v>
      </c>
      <c r="MZY3" s="396"/>
      <c r="MZZ3" s="396" t="s">
        <v>3</v>
      </c>
      <c r="NAA3" s="396"/>
      <c r="NAB3" s="396" t="s">
        <v>3</v>
      </c>
      <c r="NAC3" s="396"/>
      <c r="NAD3" s="396" t="s">
        <v>3</v>
      </c>
      <c r="NAE3" s="396"/>
      <c r="NAF3" s="396" t="s">
        <v>3</v>
      </c>
      <c r="NAG3" s="396"/>
      <c r="NAH3" s="396" t="s">
        <v>3</v>
      </c>
      <c r="NAI3" s="396"/>
      <c r="NAJ3" s="396" t="s">
        <v>3</v>
      </c>
      <c r="NAK3" s="396"/>
      <c r="NAL3" s="396" t="s">
        <v>3</v>
      </c>
      <c r="NAM3" s="396"/>
      <c r="NAN3" s="396" t="s">
        <v>3</v>
      </c>
      <c r="NAO3" s="396"/>
      <c r="NAP3" s="396" t="s">
        <v>3</v>
      </c>
      <c r="NAQ3" s="396"/>
      <c r="NAR3" s="396" t="s">
        <v>3</v>
      </c>
      <c r="NAS3" s="396"/>
      <c r="NAT3" s="396" t="s">
        <v>3</v>
      </c>
      <c r="NAU3" s="396"/>
      <c r="NAV3" s="396" t="s">
        <v>3</v>
      </c>
      <c r="NAW3" s="396"/>
      <c r="NAX3" s="396" t="s">
        <v>3</v>
      </c>
      <c r="NAY3" s="396"/>
      <c r="NAZ3" s="396" t="s">
        <v>3</v>
      </c>
      <c r="NBA3" s="396"/>
      <c r="NBB3" s="396" t="s">
        <v>3</v>
      </c>
      <c r="NBC3" s="396"/>
      <c r="NBD3" s="396" t="s">
        <v>3</v>
      </c>
      <c r="NBE3" s="396"/>
      <c r="NBF3" s="396" t="s">
        <v>3</v>
      </c>
      <c r="NBG3" s="396"/>
      <c r="NBH3" s="396" t="s">
        <v>3</v>
      </c>
      <c r="NBI3" s="396"/>
      <c r="NBJ3" s="396" t="s">
        <v>3</v>
      </c>
      <c r="NBK3" s="396"/>
      <c r="NBL3" s="396" t="s">
        <v>3</v>
      </c>
      <c r="NBM3" s="396"/>
      <c r="NBN3" s="396" t="s">
        <v>3</v>
      </c>
      <c r="NBO3" s="396"/>
      <c r="NBP3" s="396" t="s">
        <v>3</v>
      </c>
      <c r="NBQ3" s="396"/>
      <c r="NBR3" s="396" t="s">
        <v>3</v>
      </c>
      <c r="NBS3" s="396"/>
      <c r="NBT3" s="396" t="s">
        <v>3</v>
      </c>
      <c r="NBU3" s="396"/>
      <c r="NBV3" s="396" t="s">
        <v>3</v>
      </c>
      <c r="NBW3" s="396"/>
      <c r="NBX3" s="396" t="s">
        <v>3</v>
      </c>
      <c r="NBY3" s="396"/>
      <c r="NBZ3" s="396" t="s">
        <v>3</v>
      </c>
      <c r="NCA3" s="396"/>
      <c r="NCB3" s="396" t="s">
        <v>3</v>
      </c>
      <c r="NCC3" s="396"/>
      <c r="NCD3" s="396" t="s">
        <v>3</v>
      </c>
      <c r="NCE3" s="396"/>
      <c r="NCF3" s="396" t="s">
        <v>3</v>
      </c>
      <c r="NCG3" s="396"/>
      <c r="NCH3" s="396" t="s">
        <v>3</v>
      </c>
      <c r="NCI3" s="396"/>
      <c r="NCJ3" s="396" t="s">
        <v>3</v>
      </c>
      <c r="NCK3" s="396"/>
      <c r="NCL3" s="396" t="s">
        <v>3</v>
      </c>
      <c r="NCM3" s="396"/>
      <c r="NCN3" s="396" t="s">
        <v>3</v>
      </c>
      <c r="NCO3" s="396"/>
      <c r="NCP3" s="396" t="s">
        <v>3</v>
      </c>
      <c r="NCQ3" s="396"/>
      <c r="NCR3" s="396" t="s">
        <v>3</v>
      </c>
      <c r="NCS3" s="396"/>
      <c r="NCT3" s="396" t="s">
        <v>3</v>
      </c>
      <c r="NCU3" s="396"/>
      <c r="NCV3" s="396" t="s">
        <v>3</v>
      </c>
      <c r="NCW3" s="396"/>
      <c r="NCX3" s="396" t="s">
        <v>3</v>
      </c>
      <c r="NCY3" s="396"/>
      <c r="NCZ3" s="396" t="s">
        <v>3</v>
      </c>
      <c r="NDA3" s="396"/>
      <c r="NDB3" s="396" t="s">
        <v>3</v>
      </c>
      <c r="NDC3" s="396"/>
      <c r="NDD3" s="396" t="s">
        <v>3</v>
      </c>
      <c r="NDE3" s="396"/>
      <c r="NDF3" s="396" t="s">
        <v>3</v>
      </c>
      <c r="NDG3" s="396"/>
      <c r="NDH3" s="396" t="s">
        <v>3</v>
      </c>
      <c r="NDI3" s="396"/>
      <c r="NDJ3" s="396" t="s">
        <v>3</v>
      </c>
      <c r="NDK3" s="396"/>
      <c r="NDL3" s="396" t="s">
        <v>3</v>
      </c>
      <c r="NDM3" s="396"/>
      <c r="NDN3" s="396" t="s">
        <v>3</v>
      </c>
      <c r="NDO3" s="396"/>
      <c r="NDP3" s="396" t="s">
        <v>3</v>
      </c>
      <c r="NDQ3" s="396"/>
      <c r="NDR3" s="396" t="s">
        <v>3</v>
      </c>
      <c r="NDS3" s="396"/>
      <c r="NDT3" s="396" t="s">
        <v>3</v>
      </c>
      <c r="NDU3" s="396"/>
      <c r="NDV3" s="396" t="s">
        <v>3</v>
      </c>
      <c r="NDW3" s="396"/>
      <c r="NDX3" s="396" t="s">
        <v>3</v>
      </c>
      <c r="NDY3" s="396"/>
      <c r="NDZ3" s="396" t="s">
        <v>3</v>
      </c>
      <c r="NEA3" s="396"/>
      <c r="NEB3" s="396" t="s">
        <v>3</v>
      </c>
      <c r="NEC3" s="396"/>
      <c r="NED3" s="396" t="s">
        <v>3</v>
      </c>
      <c r="NEE3" s="396"/>
      <c r="NEF3" s="396" t="s">
        <v>3</v>
      </c>
      <c r="NEG3" s="396"/>
      <c r="NEH3" s="396" t="s">
        <v>3</v>
      </c>
      <c r="NEI3" s="396"/>
      <c r="NEJ3" s="396" t="s">
        <v>3</v>
      </c>
      <c r="NEK3" s="396"/>
      <c r="NEL3" s="396" t="s">
        <v>3</v>
      </c>
      <c r="NEM3" s="396"/>
      <c r="NEN3" s="396" t="s">
        <v>3</v>
      </c>
      <c r="NEO3" s="396"/>
      <c r="NEP3" s="396" t="s">
        <v>3</v>
      </c>
      <c r="NEQ3" s="396"/>
      <c r="NER3" s="396" t="s">
        <v>3</v>
      </c>
      <c r="NES3" s="396"/>
      <c r="NET3" s="396" t="s">
        <v>3</v>
      </c>
      <c r="NEU3" s="396"/>
      <c r="NEV3" s="396" t="s">
        <v>3</v>
      </c>
      <c r="NEW3" s="396"/>
      <c r="NEX3" s="396" t="s">
        <v>3</v>
      </c>
      <c r="NEY3" s="396"/>
      <c r="NEZ3" s="396" t="s">
        <v>3</v>
      </c>
      <c r="NFA3" s="396"/>
      <c r="NFB3" s="396" t="s">
        <v>3</v>
      </c>
      <c r="NFC3" s="396"/>
      <c r="NFD3" s="396" t="s">
        <v>3</v>
      </c>
      <c r="NFE3" s="396"/>
      <c r="NFF3" s="396" t="s">
        <v>3</v>
      </c>
      <c r="NFG3" s="396"/>
      <c r="NFH3" s="396" t="s">
        <v>3</v>
      </c>
      <c r="NFI3" s="396"/>
      <c r="NFJ3" s="396" t="s">
        <v>3</v>
      </c>
      <c r="NFK3" s="396"/>
      <c r="NFL3" s="396" t="s">
        <v>3</v>
      </c>
      <c r="NFM3" s="396"/>
      <c r="NFN3" s="396" t="s">
        <v>3</v>
      </c>
      <c r="NFO3" s="396"/>
      <c r="NFP3" s="396" t="s">
        <v>3</v>
      </c>
      <c r="NFQ3" s="396"/>
      <c r="NFR3" s="396" t="s">
        <v>3</v>
      </c>
      <c r="NFS3" s="396"/>
      <c r="NFT3" s="396" t="s">
        <v>3</v>
      </c>
      <c r="NFU3" s="396"/>
      <c r="NFV3" s="396" t="s">
        <v>3</v>
      </c>
      <c r="NFW3" s="396"/>
      <c r="NFX3" s="396" t="s">
        <v>3</v>
      </c>
      <c r="NFY3" s="396"/>
      <c r="NFZ3" s="396" t="s">
        <v>3</v>
      </c>
      <c r="NGA3" s="396"/>
      <c r="NGB3" s="396" t="s">
        <v>3</v>
      </c>
      <c r="NGC3" s="396"/>
      <c r="NGD3" s="396" t="s">
        <v>3</v>
      </c>
      <c r="NGE3" s="396"/>
      <c r="NGF3" s="396" t="s">
        <v>3</v>
      </c>
      <c r="NGG3" s="396"/>
      <c r="NGH3" s="396" t="s">
        <v>3</v>
      </c>
      <c r="NGI3" s="396"/>
      <c r="NGJ3" s="396" t="s">
        <v>3</v>
      </c>
      <c r="NGK3" s="396"/>
      <c r="NGL3" s="396" t="s">
        <v>3</v>
      </c>
      <c r="NGM3" s="396"/>
      <c r="NGN3" s="396" t="s">
        <v>3</v>
      </c>
      <c r="NGO3" s="396"/>
      <c r="NGP3" s="396" t="s">
        <v>3</v>
      </c>
      <c r="NGQ3" s="396"/>
      <c r="NGR3" s="396" t="s">
        <v>3</v>
      </c>
      <c r="NGS3" s="396"/>
      <c r="NGT3" s="396" t="s">
        <v>3</v>
      </c>
      <c r="NGU3" s="396"/>
      <c r="NGV3" s="396" t="s">
        <v>3</v>
      </c>
      <c r="NGW3" s="396"/>
      <c r="NGX3" s="396" t="s">
        <v>3</v>
      </c>
      <c r="NGY3" s="396"/>
      <c r="NGZ3" s="396" t="s">
        <v>3</v>
      </c>
      <c r="NHA3" s="396"/>
      <c r="NHB3" s="396" t="s">
        <v>3</v>
      </c>
      <c r="NHC3" s="396"/>
      <c r="NHD3" s="396" t="s">
        <v>3</v>
      </c>
      <c r="NHE3" s="396"/>
      <c r="NHF3" s="396" t="s">
        <v>3</v>
      </c>
      <c r="NHG3" s="396"/>
      <c r="NHH3" s="396" t="s">
        <v>3</v>
      </c>
      <c r="NHI3" s="396"/>
      <c r="NHJ3" s="396" t="s">
        <v>3</v>
      </c>
      <c r="NHK3" s="396"/>
      <c r="NHL3" s="396" t="s">
        <v>3</v>
      </c>
      <c r="NHM3" s="396"/>
      <c r="NHN3" s="396" t="s">
        <v>3</v>
      </c>
      <c r="NHO3" s="396"/>
      <c r="NHP3" s="396" t="s">
        <v>3</v>
      </c>
      <c r="NHQ3" s="396"/>
      <c r="NHR3" s="396" t="s">
        <v>3</v>
      </c>
      <c r="NHS3" s="396"/>
      <c r="NHT3" s="396" t="s">
        <v>3</v>
      </c>
      <c r="NHU3" s="396"/>
      <c r="NHV3" s="396" t="s">
        <v>3</v>
      </c>
      <c r="NHW3" s="396"/>
      <c r="NHX3" s="396" t="s">
        <v>3</v>
      </c>
      <c r="NHY3" s="396"/>
      <c r="NHZ3" s="396" t="s">
        <v>3</v>
      </c>
      <c r="NIA3" s="396"/>
      <c r="NIB3" s="396" t="s">
        <v>3</v>
      </c>
      <c r="NIC3" s="396"/>
      <c r="NID3" s="396" t="s">
        <v>3</v>
      </c>
      <c r="NIE3" s="396"/>
      <c r="NIF3" s="396" t="s">
        <v>3</v>
      </c>
      <c r="NIG3" s="396"/>
      <c r="NIH3" s="396" t="s">
        <v>3</v>
      </c>
      <c r="NII3" s="396"/>
      <c r="NIJ3" s="396" t="s">
        <v>3</v>
      </c>
      <c r="NIK3" s="396"/>
      <c r="NIL3" s="396" t="s">
        <v>3</v>
      </c>
      <c r="NIM3" s="396"/>
      <c r="NIN3" s="396" t="s">
        <v>3</v>
      </c>
      <c r="NIO3" s="396"/>
      <c r="NIP3" s="396" t="s">
        <v>3</v>
      </c>
      <c r="NIQ3" s="396"/>
      <c r="NIR3" s="396" t="s">
        <v>3</v>
      </c>
      <c r="NIS3" s="396"/>
      <c r="NIT3" s="396" t="s">
        <v>3</v>
      </c>
      <c r="NIU3" s="396"/>
      <c r="NIV3" s="396" t="s">
        <v>3</v>
      </c>
      <c r="NIW3" s="396"/>
      <c r="NIX3" s="396" t="s">
        <v>3</v>
      </c>
      <c r="NIY3" s="396"/>
      <c r="NIZ3" s="396" t="s">
        <v>3</v>
      </c>
      <c r="NJA3" s="396"/>
      <c r="NJB3" s="396" t="s">
        <v>3</v>
      </c>
      <c r="NJC3" s="396"/>
      <c r="NJD3" s="396" t="s">
        <v>3</v>
      </c>
      <c r="NJE3" s="396"/>
      <c r="NJF3" s="396" t="s">
        <v>3</v>
      </c>
      <c r="NJG3" s="396"/>
      <c r="NJH3" s="396" t="s">
        <v>3</v>
      </c>
      <c r="NJI3" s="396"/>
      <c r="NJJ3" s="396" t="s">
        <v>3</v>
      </c>
      <c r="NJK3" s="396"/>
      <c r="NJL3" s="396" t="s">
        <v>3</v>
      </c>
      <c r="NJM3" s="396"/>
      <c r="NJN3" s="396" t="s">
        <v>3</v>
      </c>
      <c r="NJO3" s="396"/>
      <c r="NJP3" s="396" t="s">
        <v>3</v>
      </c>
      <c r="NJQ3" s="396"/>
      <c r="NJR3" s="396" t="s">
        <v>3</v>
      </c>
      <c r="NJS3" s="396"/>
      <c r="NJT3" s="396" t="s">
        <v>3</v>
      </c>
      <c r="NJU3" s="396"/>
      <c r="NJV3" s="396" t="s">
        <v>3</v>
      </c>
      <c r="NJW3" s="396"/>
      <c r="NJX3" s="396" t="s">
        <v>3</v>
      </c>
      <c r="NJY3" s="396"/>
      <c r="NJZ3" s="396" t="s">
        <v>3</v>
      </c>
      <c r="NKA3" s="396"/>
      <c r="NKB3" s="396" t="s">
        <v>3</v>
      </c>
      <c r="NKC3" s="396"/>
      <c r="NKD3" s="396" t="s">
        <v>3</v>
      </c>
      <c r="NKE3" s="396"/>
      <c r="NKF3" s="396" t="s">
        <v>3</v>
      </c>
      <c r="NKG3" s="396"/>
      <c r="NKH3" s="396" t="s">
        <v>3</v>
      </c>
      <c r="NKI3" s="396"/>
      <c r="NKJ3" s="396" t="s">
        <v>3</v>
      </c>
      <c r="NKK3" s="396"/>
      <c r="NKL3" s="396" t="s">
        <v>3</v>
      </c>
      <c r="NKM3" s="396"/>
      <c r="NKN3" s="396" t="s">
        <v>3</v>
      </c>
      <c r="NKO3" s="396"/>
      <c r="NKP3" s="396" t="s">
        <v>3</v>
      </c>
      <c r="NKQ3" s="396"/>
      <c r="NKR3" s="396" t="s">
        <v>3</v>
      </c>
      <c r="NKS3" s="396"/>
      <c r="NKT3" s="396" t="s">
        <v>3</v>
      </c>
      <c r="NKU3" s="396"/>
      <c r="NKV3" s="396" t="s">
        <v>3</v>
      </c>
      <c r="NKW3" s="396"/>
      <c r="NKX3" s="396" t="s">
        <v>3</v>
      </c>
      <c r="NKY3" s="396"/>
      <c r="NKZ3" s="396" t="s">
        <v>3</v>
      </c>
      <c r="NLA3" s="396"/>
      <c r="NLB3" s="396" t="s">
        <v>3</v>
      </c>
      <c r="NLC3" s="396"/>
      <c r="NLD3" s="396" t="s">
        <v>3</v>
      </c>
      <c r="NLE3" s="396"/>
      <c r="NLF3" s="396" t="s">
        <v>3</v>
      </c>
      <c r="NLG3" s="396"/>
      <c r="NLH3" s="396" t="s">
        <v>3</v>
      </c>
      <c r="NLI3" s="396"/>
      <c r="NLJ3" s="396" t="s">
        <v>3</v>
      </c>
      <c r="NLK3" s="396"/>
      <c r="NLL3" s="396" t="s">
        <v>3</v>
      </c>
      <c r="NLM3" s="396"/>
      <c r="NLN3" s="396" t="s">
        <v>3</v>
      </c>
      <c r="NLO3" s="396"/>
      <c r="NLP3" s="396" t="s">
        <v>3</v>
      </c>
      <c r="NLQ3" s="396"/>
      <c r="NLR3" s="396" t="s">
        <v>3</v>
      </c>
      <c r="NLS3" s="396"/>
      <c r="NLT3" s="396" t="s">
        <v>3</v>
      </c>
      <c r="NLU3" s="396"/>
      <c r="NLV3" s="396" t="s">
        <v>3</v>
      </c>
      <c r="NLW3" s="396"/>
      <c r="NLX3" s="396" t="s">
        <v>3</v>
      </c>
      <c r="NLY3" s="396"/>
      <c r="NLZ3" s="396" t="s">
        <v>3</v>
      </c>
      <c r="NMA3" s="396"/>
      <c r="NMB3" s="396" t="s">
        <v>3</v>
      </c>
      <c r="NMC3" s="396"/>
      <c r="NMD3" s="396" t="s">
        <v>3</v>
      </c>
      <c r="NME3" s="396"/>
      <c r="NMF3" s="396" t="s">
        <v>3</v>
      </c>
      <c r="NMG3" s="396"/>
      <c r="NMH3" s="396" t="s">
        <v>3</v>
      </c>
      <c r="NMI3" s="396"/>
      <c r="NMJ3" s="396" t="s">
        <v>3</v>
      </c>
      <c r="NMK3" s="396"/>
      <c r="NML3" s="396" t="s">
        <v>3</v>
      </c>
      <c r="NMM3" s="396"/>
      <c r="NMN3" s="396" t="s">
        <v>3</v>
      </c>
      <c r="NMO3" s="396"/>
      <c r="NMP3" s="396" t="s">
        <v>3</v>
      </c>
      <c r="NMQ3" s="396"/>
      <c r="NMR3" s="396" t="s">
        <v>3</v>
      </c>
      <c r="NMS3" s="396"/>
      <c r="NMT3" s="396" t="s">
        <v>3</v>
      </c>
      <c r="NMU3" s="396"/>
      <c r="NMV3" s="396" t="s">
        <v>3</v>
      </c>
      <c r="NMW3" s="396"/>
      <c r="NMX3" s="396" t="s">
        <v>3</v>
      </c>
      <c r="NMY3" s="396"/>
      <c r="NMZ3" s="396" t="s">
        <v>3</v>
      </c>
      <c r="NNA3" s="396"/>
      <c r="NNB3" s="396" t="s">
        <v>3</v>
      </c>
      <c r="NNC3" s="396"/>
      <c r="NND3" s="396" t="s">
        <v>3</v>
      </c>
      <c r="NNE3" s="396"/>
      <c r="NNF3" s="396" t="s">
        <v>3</v>
      </c>
      <c r="NNG3" s="396"/>
      <c r="NNH3" s="396" t="s">
        <v>3</v>
      </c>
      <c r="NNI3" s="396"/>
      <c r="NNJ3" s="396" t="s">
        <v>3</v>
      </c>
      <c r="NNK3" s="396"/>
      <c r="NNL3" s="396" t="s">
        <v>3</v>
      </c>
      <c r="NNM3" s="396"/>
      <c r="NNN3" s="396" t="s">
        <v>3</v>
      </c>
      <c r="NNO3" s="396"/>
      <c r="NNP3" s="396" t="s">
        <v>3</v>
      </c>
      <c r="NNQ3" s="396"/>
      <c r="NNR3" s="396" t="s">
        <v>3</v>
      </c>
      <c r="NNS3" s="396"/>
      <c r="NNT3" s="396" t="s">
        <v>3</v>
      </c>
      <c r="NNU3" s="396"/>
      <c r="NNV3" s="396" t="s">
        <v>3</v>
      </c>
      <c r="NNW3" s="396"/>
      <c r="NNX3" s="396" t="s">
        <v>3</v>
      </c>
      <c r="NNY3" s="396"/>
      <c r="NNZ3" s="396" t="s">
        <v>3</v>
      </c>
      <c r="NOA3" s="396"/>
      <c r="NOB3" s="396" t="s">
        <v>3</v>
      </c>
      <c r="NOC3" s="396"/>
      <c r="NOD3" s="396" t="s">
        <v>3</v>
      </c>
      <c r="NOE3" s="396"/>
      <c r="NOF3" s="396" t="s">
        <v>3</v>
      </c>
      <c r="NOG3" s="396"/>
      <c r="NOH3" s="396" t="s">
        <v>3</v>
      </c>
      <c r="NOI3" s="396"/>
      <c r="NOJ3" s="396" t="s">
        <v>3</v>
      </c>
      <c r="NOK3" s="396"/>
      <c r="NOL3" s="396" t="s">
        <v>3</v>
      </c>
      <c r="NOM3" s="396"/>
      <c r="NON3" s="396" t="s">
        <v>3</v>
      </c>
      <c r="NOO3" s="396"/>
      <c r="NOP3" s="396" t="s">
        <v>3</v>
      </c>
      <c r="NOQ3" s="396"/>
      <c r="NOR3" s="396" t="s">
        <v>3</v>
      </c>
      <c r="NOS3" s="396"/>
      <c r="NOT3" s="396" t="s">
        <v>3</v>
      </c>
      <c r="NOU3" s="396"/>
      <c r="NOV3" s="396" t="s">
        <v>3</v>
      </c>
      <c r="NOW3" s="396"/>
      <c r="NOX3" s="396" t="s">
        <v>3</v>
      </c>
      <c r="NOY3" s="396"/>
      <c r="NOZ3" s="396" t="s">
        <v>3</v>
      </c>
      <c r="NPA3" s="396"/>
      <c r="NPB3" s="396" t="s">
        <v>3</v>
      </c>
      <c r="NPC3" s="396"/>
      <c r="NPD3" s="396" t="s">
        <v>3</v>
      </c>
      <c r="NPE3" s="396"/>
      <c r="NPF3" s="396" t="s">
        <v>3</v>
      </c>
      <c r="NPG3" s="396"/>
      <c r="NPH3" s="396" t="s">
        <v>3</v>
      </c>
      <c r="NPI3" s="396"/>
      <c r="NPJ3" s="396" t="s">
        <v>3</v>
      </c>
      <c r="NPK3" s="396"/>
      <c r="NPL3" s="396" t="s">
        <v>3</v>
      </c>
      <c r="NPM3" s="396"/>
      <c r="NPN3" s="396" t="s">
        <v>3</v>
      </c>
      <c r="NPO3" s="396"/>
      <c r="NPP3" s="396" t="s">
        <v>3</v>
      </c>
      <c r="NPQ3" s="396"/>
      <c r="NPR3" s="396" t="s">
        <v>3</v>
      </c>
      <c r="NPS3" s="396"/>
      <c r="NPT3" s="396" t="s">
        <v>3</v>
      </c>
      <c r="NPU3" s="396"/>
      <c r="NPV3" s="396" t="s">
        <v>3</v>
      </c>
      <c r="NPW3" s="396"/>
      <c r="NPX3" s="396" t="s">
        <v>3</v>
      </c>
      <c r="NPY3" s="396"/>
      <c r="NPZ3" s="396" t="s">
        <v>3</v>
      </c>
      <c r="NQA3" s="396"/>
      <c r="NQB3" s="396" t="s">
        <v>3</v>
      </c>
      <c r="NQC3" s="396"/>
      <c r="NQD3" s="396" t="s">
        <v>3</v>
      </c>
      <c r="NQE3" s="396"/>
      <c r="NQF3" s="396" t="s">
        <v>3</v>
      </c>
      <c r="NQG3" s="396"/>
      <c r="NQH3" s="396" t="s">
        <v>3</v>
      </c>
      <c r="NQI3" s="396"/>
      <c r="NQJ3" s="396" t="s">
        <v>3</v>
      </c>
      <c r="NQK3" s="396"/>
      <c r="NQL3" s="396" t="s">
        <v>3</v>
      </c>
      <c r="NQM3" s="396"/>
      <c r="NQN3" s="396" t="s">
        <v>3</v>
      </c>
      <c r="NQO3" s="396"/>
      <c r="NQP3" s="396" t="s">
        <v>3</v>
      </c>
      <c r="NQQ3" s="396"/>
      <c r="NQR3" s="396" t="s">
        <v>3</v>
      </c>
      <c r="NQS3" s="396"/>
      <c r="NQT3" s="396" t="s">
        <v>3</v>
      </c>
      <c r="NQU3" s="396"/>
      <c r="NQV3" s="396" t="s">
        <v>3</v>
      </c>
      <c r="NQW3" s="396"/>
      <c r="NQX3" s="396" t="s">
        <v>3</v>
      </c>
      <c r="NQY3" s="396"/>
      <c r="NQZ3" s="396" t="s">
        <v>3</v>
      </c>
      <c r="NRA3" s="396"/>
      <c r="NRB3" s="396" t="s">
        <v>3</v>
      </c>
      <c r="NRC3" s="396"/>
      <c r="NRD3" s="396" t="s">
        <v>3</v>
      </c>
      <c r="NRE3" s="396"/>
      <c r="NRF3" s="396" t="s">
        <v>3</v>
      </c>
      <c r="NRG3" s="396"/>
      <c r="NRH3" s="396" t="s">
        <v>3</v>
      </c>
      <c r="NRI3" s="396"/>
      <c r="NRJ3" s="396" t="s">
        <v>3</v>
      </c>
      <c r="NRK3" s="396"/>
      <c r="NRL3" s="396" t="s">
        <v>3</v>
      </c>
      <c r="NRM3" s="396"/>
      <c r="NRN3" s="396" t="s">
        <v>3</v>
      </c>
      <c r="NRO3" s="396"/>
      <c r="NRP3" s="396" t="s">
        <v>3</v>
      </c>
      <c r="NRQ3" s="396"/>
      <c r="NRR3" s="396" t="s">
        <v>3</v>
      </c>
      <c r="NRS3" s="396"/>
      <c r="NRT3" s="396" t="s">
        <v>3</v>
      </c>
      <c r="NRU3" s="396"/>
      <c r="NRV3" s="396" t="s">
        <v>3</v>
      </c>
      <c r="NRW3" s="396"/>
      <c r="NRX3" s="396" t="s">
        <v>3</v>
      </c>
      <c r="NRY3" s="396"/>
      <c r="NRZ3" s="396" t="s">
        <v>3</v>
      </c>
      <c r="NSA3" s="396"/>
      <c r="NSB3" s="396" t="s">
        <v>3</v>
      </c>
      <c r="NSC3" s="396"/>
      <c r="NSD3" s="396" t="s">
        <v>3</v>
      </c>
      <c r="NSE3" s="396"/>
      <c r="NSF3" s="396" t="s">
        <v>3</v>
      </c>
      <c r="NSG3" s="396"/>
      <c r="NSH3" s="396" t="s">
        <v>3</v>
      </c>
      <c r="NSI3" s="396"/>
      <c r="NSJ3" s="396" t="s">
        <v>3</v>
      </c>
      <c r="NSK3" s="396"/>
      <c r="NSL3" s="396" t="s">
        <v>3</v>
      </c>
      <c r="NSM3" s="396"/>
      <c r="NSN3" s="396" t="s">
        <v>3</v>
      </c>
      <c r="NSO3" s="396"/>
      <c r="NSP3" s="396" t="s">
        <v>3</v>
      </c>
      <c r="NSQ3" s="396"/>
      <c r="NSR3" s="396" t="s">
        <v>3</v>
      </c>
      <c r="NSS3" s="396"/>
      <c r="NST3" s="396" t="s">
        <v>3</v>
      </c>
      <c r="NSU3" s="396"/>
      <c r="NSV3" s="396" t="s">
        <v>3</v>
      </c>
      <c r="NSW3" s="396"/>
      <c r="NSX3" s="396" t="s">
        <v>3</v>
      </c>
      <c r="NSY3" s="396"/>
      <c r="NSZ3" s="396" t="s">
        <v>3</v>
      </c>
      <c r="NTA3" s="396"/>
      <c r="NTB3" s="396" t="s">
        <v>3</v>
      </c>
      <c r="NTC3" s="396"/>
      <c r="NTD3" s="396" t="s">
        <v>3</v>
      </c>
      <c r="NTE3" s="396"/>
      <c r="NTF3" s="396" t="s">
        <v>3</v>
      </c>
      <c r="NTG3" s="396"/>
      <c r="NTH3" s="396" t="s">
        <v>3</v>
      </c>
      <c r="NTI3" s="396"/>
      <c r="NTJ3" s="396" t="s">
        <v>3</v>
      </c>
      <c r="NTK3" s="396"/>
      <c r="NTL3" s="396" t="s">
        <v>3</v>
      </c>
      <c r="NTM3" s="396"/>
      <c r="NTN3" s="396" t="s">
        <v>3</v>
      </c>
      <c r="NTO3" s="396"/>
      <c r="NTP3" s="396" t="s">
        <v>3</v>
      </c>
      <c r="NTQ3" s="396"/>
      <c r="NTR3" s="396" t="s">
        <v>3</v>
      </c>
      <c r="NTS3" s="396"/>
      <c r="NTT3" s="396" t="s">
        <v>3</v>
      </c>
      <c r="NTU3" s="396"/>
      <c r="NTV3" s="396" t="s">
        <v>3</v>
      </c>
      <c r="NTW3" s="396"/>
      <c r="NTX3" s="396" t="s">
        <v>3</v>
      </c>
      <c r="NTY3" s="396"/>
      <c r="NTZ3" s="396" t="s">
        <v>3</v>
      </c>
      <c r="NUA3" s="396"/>
      <c r="NUB3" s="396" t="s">
        <v>3</v>
      </c>
      <c r="NUC3" s="396"/>
      <c r="NUD3" s="396" t="s">
        <v>3</v>
      </c>
      <c r="NUE3" s="396"/>
      <c r="NUF3" s="396" t="s">
        <v>3</v>
      </c>
      <c r="NUG3" s="396"/>
      <c r="NUH3" s="396" t="s">
        <v>3</v>
      </c>
      <c r="NUI3" s="396"/>
      <c r="NUJ3" s="396" t="s">
        <v>3</v>
      </c>
      <c r="NUK3" s="396"/>
      <c r="NUL3" s="396" t="s">
        <v>3</v>
      </c>
      <c r="NUM3" s="396"/>
      <c r="NUN3" s="396" t="s">
        <v>3</v>
      </c>
      <c r="NUO3" s="396"/>
      <c r="NUP3" s="396" t="s">
        <v>3</v>
      </c>
      <c r="NUQ3" s="396"/>
      <c r="NUR3" s="396" t="s">
        <v>3</v>
      </c>
      <c r="NUS3" s="396"/>
      <c r="NUT3" s="396" t="s">
        <v>3</v>
      </c>
      <c r="NUU3" s="396"/>
      <c r="NUV3" s="396" t="s">
        <v>3</v>
      </c>
      <c r="NUW3" s="396"/>
      <c r="NUX3" s="396" t="s">
        <v>3</v>
      </c>
      <c r="NUY3" s="396"/>
      <c r="NUZ3" s="396" t="s">
        <v>3</v>
      </c>
      <c r="NVA3" s="396"/>
      <c r="NVB3" s="396" t="s">
        <v>3</v>
      </c>
      <c r="NVC3" s="396"/>
      <c r="NVD3" s="396" t="s">
        <v>3</v>
      </c>
      <c r="NVE3" s="396"/>
      <c r="NVF3" s="396" t="s">
        <v>3</v>
      </c>
      <c r="NVG3" s="396"/>
      <c r="NVH3" s="396" t="s">
        <v>3</v>
      </c>
      <c r="NVI3" s="396"/>
      <c r="NVJ3" s="396" t="s">
        <v>3</v>
      </c>
      <c r="NVK3" s="396"/>
      <c r="NVL3" s="396" t="s">
        <v>3</v>
      </c>
      <c r="NVM3" s="396"/>
      <c r="NVN3" s="396" t="s">
        <v>3</v>
      </c>
      <c r="NVO3" s="396"/>
      <c r="NVP3" s="396" t="s">
        <v>3</v>
      </c>
      <c r="NVQ3" s="396"/>
      <c r="NVR3" s="396" t="s">
        <v>3</v>
      </c>
      <c r="NVS3" s="396"/>
      <c r="NVT3" s="396" t="s">
        <v>3</v>
      </c>
      <c r="NVU3" s="396"/>
      <c r="NVV3" s="396" t="s">
        <v>3</v>
      </c>
      <c r="NVW3" s="396"/>
      <c r="NVX3" s="396" t="s">
        <v>3</v>
      </c>
      <c r="NVY3" s="396"/>
      <c r="NVZ3" s="396" t="s">
        <v>3</v>
      </c>
      <c r="NWA3" s="396"/>
      <c r="NWB3" s="396" t="s">
        <v>3</v>
      </c>
      <c r="NWC3" s="396"/>
      <c r="NWD3" s="396" t="s">
        <v>3</v>
      </c>
      <c r="NWE3" s="396"/>
      <c r="NWF3" s="396" t="s">
        <v>3</v>
      </c>
      <c r="NWG3" s="396"/>
      <c r="NWH3" s="396" t="s">
        <v>3</v>
      </c>
      <c r="NWI3" s="396"/>
      <c r="NWJ3" s="396" t="s">
        <v>3</v>
      </c>
      <c r="NWK3" s="396"/>
      <c r="NWL3" s="396" t="s">
        <v>3</v>
      </c>
      <c r="NWM3" s="396"/>
      <c r="NWN3" s="396" t="s">
        <v>3</v>
      </c>
      <c r="NWO3" s="396"/>
      <c r="NWP3" s="396" t="s">
        <v>3</v>
      </c>
      <c r="NWQ3" s="396"/>
      <c r="NWR3" s="396" t="s">
        <v>3</v>
      </c>
      <c r="NWS3" s="396"/>
      <c r="NWT3" s="396" t="s">
        <v>3</v>
      </c>
      <c r="NWU3" s="396"/>
      <c r="NWV3" s="396" t="s">
        <v>3</v>
      </c>
      <c r="NWW3" s="396"/>
      <c r="NWX3" s="396" t="s">
        <v>3</v>
      </c>
      <c r="NWY3" s="396"/>
      <c r="NWZ3" s="396" t="s">
        <v>3</v>
      </c>
      <c r="NXA3" s="396"/>
      <c r="NXB3" s="396" t="s">
        <v>3</v>
      </c>
      <c r="NXC3" s="396"/>
      <c r="NXD3" s="396" t="s">
        <v>3</v>
      </c>
      <c r="NXE3" s="396"/>
      <c r="NXF3" s="396" t="s">
        <v>3</v>
      </c>
      <c r="NXG3" s="396"/>
      <c r="NXH3" s="396" t="s">
        <v>3</v>
      </c>
      <c r="NXI3" s="396"/>
      <c r="NXJ3" s="396" t="s">
        <v>3</v>
      </c>
      <c r="NXK3" s="396"/>
      <c r="NXL3" s="396" t="s">
        <v>3</v>
      </c>
      <c r="NXM3" s="396"/>
      <c r="NXN3" s="396" t="s">
        <v>3</v>
      </c>
      <c r="NXO3" s="396"/>
      <c r="NXP3" s="396" t="s">
        <v>3</v>
      </c>
      <c r="NXQ3" s="396"/>
      <c r="NXR3" s="396" t="s">
        <v>3</v>
      </c>
      <c r="NXS3" s="396"/>
      <c r="NXT3" s="396" t="s">
        <v>3</v>
      </c>
      <c r="NXU3" s="396"/>
      <c r="NXV3" s="396" t="s">
        <v>3</v>
      </c>
      <c r="NXW3" s="396"/>
      <c r="NXX3" s="396" t="s">
        <v>3</v>
      </c>
      <c r="NXY3" s="396"/>
      <c r="NXZ3" s="396" t="s">
        <v>3</v>
      </c>
      <c r="NYA3" s="396"/>
      <c r="NYB3" s="396" t="s">
        <v>3</v>
      </c>
      <c r="NYC3" s="396"/>
      <c r="NYD3" s="396" t="s">
        <v>3</v>
      </c>
      <c r="NYE3" s="396"/>
      <c r="NYF3" s="396" t="s">
        <v>3</v>
      </c>
      <c r="NYG3" s="396"/>
      <c r="NYH3" s="396" t="s">
        <v>3</v>
      </c>
      <c r="NYI3" s="396"/>
      <c r="NYJ3" s="396" t="s">
        <v>3</v>
      </c>
      <c r="NYK3" s="396"/>
      <c r="NYL3" s="396" t="s">
        <v>3</v>
      </c>
      <c r="NYM3" s="396"/>
      <c r="NYN3" s="396" t="s">
        <v>3</v>
      </c>
      <c r="NYO3" s="396"/>
      <c r="NYP3" s="396" t="s">
        <v>3</v>
      </c>
      <c r="NYQ3" s="396"/>
      <c r="NYR3" s="396" t="s">
        <v>3</v>
      </c>
      <c r="NYS3" s="396"/>
      <c r="NYT3" s="396" t="s">
        <v>3</v>
      </c>
      <c r="NYU3" s="396"/>
      <c r="NYV3" s="396" t="s">
        <v>3</v>
      </c>
      <c r="NYW3" s="396"/>
      <c r="NYX3" s="396" t="s">
        <v>3</v>
      </c>
      <c r="NYY3" s="396"/>
      <c r="NYZ3" s="396" t="s">
        <v>3</v>
      </c>
      <c r="NZA3" s="396"/>
      <c r="NZB3" s="396" t="s">
        <v>3</v>
      </c>
      <c r="NZC3" s="396"/>
      <c r="NZD3" s="396" t="s">
        <v>3</v>
      </c>
      <c r="NZE3" s="396"/>
      <c r="NZF3" s="396" t="s">
        <v>3</v>
      </c>
      <c r="NZG3" s="396"/>
      <c r="NZH3" s="396" t="s">
        <v>3</v>
      </c>
      <c r="NZI3" s="396"/>
      <c r="NZJ3" s="396" t="s">
        <v>3</v>
      </c>
      <c r="NZK3" s="396"/>
      <c r="NZL3" s="396" t="s">
        <v>3</v>
      </c>
      <c r="NZM3" s="396"/>
      <c r="NZN3" s="396" t="s">
        <v>3</v>
      </c>
      <c r="NZO3" s="396"/>
      <c r="NZP3" s="396" t="s">
        <v>3</v>
      </c>
      <c r="NZQ3" s="396"/>
      <c r="NZR3" s="396" t="s">
        <v>3</v>
      </c>
      <c r="NZS3" s="396"/>
      <c r="NZT3" s="396" t="s">
        <v>3</v>
      </c>
      <c r="NZU3" s="396"/>
      <c r="NZV3" s="396" t="s">
        <v>3</v>
      </c>
      <c r="NZW3" s="396"/>
      <c r="NZX3" s="396" t="s">
        <v>3</v>
      </c>
      <c r="NZY3" s="396"/>
      <c r="NZZ3" s="396" t="s">
        <v>3</v>
      </c>
      <c r="OAA3" s="396"/>
      <c r="OAB3" s="396" t="s">
        <v>3</v>
      </c>
      <c r="OAC3" s="396"/>
      <c r="OAD3" s="396" t="s">
        <v>3</v>
      </c>
      <c r="OAE3" s="396"/>
      <c r="OAF3" s="396" t="s">
        <v>3</v>
      </c>
      <c r="OAG3" s="396"/>
      <c r="OAH3" s="396" t="s">
        <v>3</v>
      </c>
      <c r="OAI3" s="396"/>
      <c r="OAJ3" s="396" t="s">
        <v>3</v>
      </c>
      <c r="OAK3" s="396"/>
      <c r="OAL3" s="396" t="s">
        <v>3</v>
      </c>
      <c r="OAM3" s="396"/>
      <c r="OAN3" s="396" t="s">
        <v>3</v>
      </c>
      <c r="OAO3" s="396"/>
      <c r="OAP3" s="396" t="s">
        <v>3</v>
      </c>
      <c r="OAQ3" s="396"/>
      <c r="OAR3" s="396" t="s">
        <v>3</v>
      </c>
      <c r="OAS3" s="396"/>
      <c r="OAT3" s="396" t="s">
        <v>3</v>
      </c>
      <c r="OAU3" s="396"/>
      <c r="OAV3" s="396" t="s">
        <v>3</v>
      </c>
      <c r="OAW3" s="396"/>
      <c r="OAX3" s="396" t="s">
        <v>3</v>
      </c>
      <c r="OAY3" s="396"/>
      <c r="OAZ3" s="396" t="s">
        <v>3</v>
      </c>
      <c r="OBA3" s="396"/>
      <c r="OBB3" s="396" t="s">
        <v>3</v>
      </c>
      <c r="OBC3" s="396"/>
      <c r="OBD3" s="396" t="s">
        <v>3</v>
      </c>
      <c r="OBE3" s="396"/>
      <c r="OBF3" s="396" t="s">
        <v>3</v>
      </c>
      <c r="OBG3" s="396"/>
      <c r="OBH3" s="396" t="s">
        <v>3</v>
      </c>
      <c r="OBI3" s="396"/>
      <c r="OBJ3" s="396" t="s">
        <v>3</v>
      </c>
      <c r="OBK3" s="396"/>
      <c r="OBL3" s="396" t="s">
        <v>3</v>
      </c>
      <c r="OBM3" s="396"/>
      <c r="OBN3" s="396" t="s">
        <v>3</v>
      </c>
      <c r="OBO3" s="396"/>
      <c r="OBP3" s="396" t="s">
        <v>3</v>
      </c>
      <c r="OBQ3" s="396"/>
      <c r="OBR3" s="396" t="s">
        <v>3</v>
      </c>
      <c r="OBS3" s="396"/>
      <c r="OBT3" s="396" t="s">
        <v>3</v>
      </c>
      <c r="OBU3" s="396"/>
      <c r="OBV3" s="396" t="s">
        <v>3</v>
      </c>
      <c r="OBW3" s="396"/>
      <c r="OBX3" s="396" t="s">
        <v>3</v>
      </c>
      <c r="OBY3" s="396"/>
      <c r="OBZ3" s="396" t="s">
        <v>3</v>
      </c>
      <c r="OCA3" s="396"/>
      <c r="OCB3" s="396" t="s">
        <v>3</v>
      </c>
      <c r="OCC3" s="396"/>
      <c r="OCD3" s="396" t="s">
        <v>3</v>
      </c>
      <c r="OCE3" s="396"/>
      <c r="OCF3" s="396" t="s">
        <v>3</v>
      </c>
      <c r="OCG3" s="396"/>
      <c r="OCH3" s="396" t="s">
        <v>3</v>
      </c>
      <c r="OCI3" s="396"/>
      <c r="OCJ3" s="396" t="s">
        <v>3</v>
      </c>
      <c r="OCK3" s="396"/>
      <c r="OCL3" s="396" t="s">
        <v>3</v>
      </c>
      <c r="OCM3" s="396"/>
      <c r="OCN3" s="396" t="s">
        <v>3</v>
      </c>
      <c r="OCO3" s="396"/>
      <c r="OCP3" s="396" t="s">
        <v>3</v>
      </c>
      <c r="OCQ3" s="396"/>
      <c r="OCR3" s="396" t="s">
        <v>3</v>
      </c>
      <c r="OCS3" s="396"/>
      <c r="OCT3" s="396" t="s">
        <v>3</v>
      </c>
      <c r="OCU3" s="396"/>
      <c r="OCV3" s="396" t="s">
        <v>3</v>
      </c>
      <c r="OCW3" s="396"/>
      <c r="OCX3" s="396" t="s">
        <v>3</v>
      </c>
      <c r="OCY3" s="396"/>
      <c r="OCZ3" s="396" t="s">
        <v>3</v>
      </c>
      <c r="ODA3" s="396"/>
      <c r="ODB3" s="396" t="s">
        <v>3</v>
      </c>
      <c r="ODC3" s="396"/>
      <c r="ODD3" s="396" t="s">
        <v>3</v>
      </c>
      <c r="ODE3" s="396"/>
      <c r="ODF3" s="396" t="s">
        <v>3</v>
      </c>
      <c r="ODG3" s="396"/>
      <c r="ODH3" s="396" t="s">
        <v>3</v>
      </c>
      <c r="ODI3" s="396"/>
      <c r="ODJ3" s="396" t="s">
        <v>3</v>
      </c>
      <c r="ODK3" s="396"/>
      <c r="ODL3" s="396" t="s">
        <v>3</v>
      </c>
      <c r="ODM3" s="396"/>
      <c r="ODN3" s="396" t="s">
        <v>3</v>
      </c>
      <c r="ODO3" s="396"/>
      <c r="ODP3" s="396" t="s">
        <v>3</v>
      </c>
      <c r="ODQ3" s="396"/>
      <c r="ODR3" s="396" t="s">
        <v>3</v>
      </c>
      <c r="ODS3" s="396"/>
      <c r="ODT3" s="396" t="s">
        <v>3</v>
      </c>
      <c r="ODU3" s="396"/>
      <c r="ODV3" s="396" t="s">
        <v>3</v>
      </c>
      <c r="ODW3" s="396"/>
      <c r="ODX3" s="396" t="s">
        <v>3</v>
      </c>
      <c r="ODY3" s="396"/>
      <c r="ODZ3" s="396" t="s">
        <v>3</v>
      </c>
      <c r="OEA3" s="396"/>
      <c r="OEB3" s="396" t="s">
        <v>3</v>
      </c>
      <c r="OEC3" s="396"/>
      <c r="OED3" s="396" t="s">
        <v>3</v>
      </c>
      <c r="OEE3" s="396"/>
      <c r="OEF3" s="396" t="s">
        <v>3</v>
      </c>
      <c r="OEG3" s="396"/>
      <c r="OEH3" s="396" t="s">
        <v>3</v>
      </c>
      <c r="OEI3" s="396"/>
      <c r="OEJ3" s="396" t="s">
        <v>3</v>
      </c>
      <c r="OEK3" s="396"/>
      <c r="OEL3" s="396" t="s">
        <v>3</v>
      </c>
      <c r="OEM3" s="396"/>
      <c r="OEN3" s="396" t="s">
        <v>3</v>
      </c>
      <c r="OEO3" s="396"/>
      <c r="OEP3" s="396" t="s">
        <v>3</v>
      </c>
      <c r="OEQ3" s="396"/>
      <c r="OER3" s="396" t="s">
        <v>3</v>
      </c>
      <c r="OES3" s="396"/>
      <c r="OET3" s="396" t="s">
        <v>3</v>
      </c>
      <c r="OEU3" s="396"/>
      <c r="OEV3" s="396" t="s">
        <v>3</v>
      </c>
      <c r="OEW3" s="396"/>
      <c r="OEX3" s="396" t="s">
        <v>3</v>
      </c>
      <c r="OEY3" s="396"/>
      <c r="OEZ3" s="396" t="s">
        <v>3</v>
      </c>
      <c r="OFA3" s="396"/>
      <c r="OFB3" s="396" t="s">
        <v>3</v>
      </c>
      <c r="OFC3" s="396"/>
      <c r="OFD3" s="396" t="s">
        <v>3</v>
      </c>
      <c r="OFE3" s="396"/>
      <c r="OFF3" s="396" t="s">
        <v>3</v>
      </c>
      <c r="OFG3" s="396"/>
      <c r="OFH3" s="396" t="s">
        <v>3</v>
      </c>
      <c r="OFI3" s="396"/>
      <c r="OFJ3" s="396" t="s">
        <v>3</v>
      </c>
      <c r="OFK3" s="396"/>
      <c r="OFL3" s="396" t="s">
        <v>3</v>
      </c>
      <c r="OFM3" s="396"/>
      <c r="OFN3" s="396" t="s">
        <v>3</v>
      </c>
      <c r="OFO3" s="396"/>
      <c r="OFP3" s="396" t="s">
        <v>3</v>
      </c>
      <c r="OFQ3" s="396"/>
      <c r="OFR3" s="396" t="s">
        <v>3</v>
      </c>
      <c r="OFS3" s="396"/>
      <c r="OFT3" s="396" t="s">
        <v>3</v>
      </c>
      <c r="OFU3" s="396"/>
      <c r="OFV3" s="396" t="s">
        <v>3</v>
      </c>
      <c r="OFW3" s="396"/>
      <c r="OFX3" s="396" t="s">
        <v>3</v>
      </c>
      <c r="OFY3" s="396"/>
      <c r="OFZ3" s="396" t="s">
        <v>3</v>
      </c>
      <c r="OGA3" s="396"/>
      <c r="OGB3" s="396" t="s">
        <v>3</v>
      </c>
      <c r="OGC3" s="396"/>
      <c r="OGD3" s="396" t="s">
        <v>3</v>
      </c>
      <c r="OGE3" s="396"/>
      <c r="OGF3" s="396" t="s">
        <v>3</v>
      </c>
      <c r="OGG3" s="396"/>
      <c r="OGH3" s="396" t="s">
        <v>3</v>
      </c>
      <c r="OGI3" s="396"/>
      <c r="OGJ3" s="396" t="s">
        <v>3</v>
      </c>
      <c r="OGK3" s="396"/>
      <c r="OGL3" s="396" t="s">
        <v>3</v>
      </c>
      <c r="OGM3" s="396"/>
      <c r="OGN3" s="396" t="s">
        <v>3</v>
      </c>
      <c r="OGO3" s="396"/>
      <c r="OGP3" s="396" t="s">
        <v>3</v>
      </c>
      <c r="OGQ3" s="396"/>
      <c r="OGR3" s="396" t="s">
        <v>3</v>
      </c>
      <c r="OGS3" s="396"/>
      <c r="OGT3" s="396" t="s">
        <v>3</v>
      </c>
      <c r="OGU3" s="396"/>
      <c r="OGV3" s="396" t="s">
        <v>3</v>
      </c>
      <c r="OGW3" s="396"/>
      <c r="OGX3" s="396" t="s">
        <v>3</v>
      </c>
      <c r="OGY3" s="396"/>
      <c r="OGZ3" s="396" t="s">
        <v>3</v>
      </c>
      <c r="OHA3" s="396"/>
      <c r="OHB3" s="396" t="s">
        <v>3</v>
      </c>
      <c r="OHC3" s="396"/>
      <c r="OHD3" s="396" t="s">
        <v>3</v>
      </c>
      <c r="OHE3" s="396"/>
      <c r="OHF3" s="396" t="s">
        <v>3</v>
      </c>
      <c r="OHG3" s="396"/>
      <c r="OHH3" s="396" t="s">
        <v>3</v>
      </c>
      <c r="OHI3" s="396"/>
      <c r="OHJ3" s="396" t="s">
        <v>3</v>
      </c>
      <c r="OHK3" s="396"/>
      <c r="OHL3" s="396" t="s">
        <v>3</v>
      </c>
      <c r="OHM3" s="396"/>
      <c r="OHN3" s="396" t="s">
        <v>3</v>
      </c>
      <c r="OHO3" s="396"/>
      <c r="OHP3" s="396" t="s">
        <v>3</v>
      </c>
      <c r="OHQ3" s="396"/>
      <c r="OHR3" s="396" t="s">
        <v>3</v>
      </c>
      <c r="OHS3" s="396"/>
      <c r="OHT3" s="396" t="s">
        <v>3</v>
      </c>
      <c r="OHU3" s="396"/>
      <c r="OHV3" s="396" t="s">
        <v>3</v>
      </c>
      <c r="OHW3" s="396"/>
      <c r="OHX3" s="396" t="s">
        <v>3</v>
      </c>
      <c r="OHY3" s="396"/>
      <c r="OHZ3" s="396" t="s">
        <v>3</v>
      </c>
      <c r="OIA3" s="396"/>
      <c r="OIB3" s="396" t="s">
        <v>3</v>
      </c>
      <c r="OIC3" s="396"/>
      <c r="OID3" s="396" t="s">
        <v>3</v>
      </c>
      <c r="OIE3" s="396"/>
      <c r="OIF3" s="396" t="s">
        <v>3</v>
      </c>
      <c r="OIG3" s="396"/>
      <c r="OIH3" s="396" t="s">
        <v>3</v>
      </c>
      <c r="OII3" s="396"/>
      <c r="OIJ3" s="396" t="s">
        <v>3</v>
      </c>
      <c r="OIK3" s="396"/>
      <c r="OIL3" s="396" t="s">
        <v>3</v>
      </c>
      <c r="OIM3" s="396"/>
      <c r="OIN3" s="396" t="s">
        <v>3</v>
      </c>
      <c r="OIO3" s="396"/>
      <c r="OIP3" s="396" t="s">
        <v>3</v>
      </c>
      <c r="OIQ3" s="396"/>
      <c r="OIR3" s="396" t="s">
        <v>3</v>
      </c>
      <c r="OIS3" s="396"/>
      <c r="OIT3" s="396" t="s">
        <v>3</v>
      </c>
      <c r="OIU3" s="396"/>
      <c r="OIV3" s="396" t="s">
        <v>3</v>
      </c>
      <c r="OIW3" s="396"/>
      <c r="OIX3" s="396" t="s">
        <v>3</v>
      </c>
      <c r="OIY3" s="396"/>
      <c r="OIZ3" s="396" t="s">
        <v>3</v>
      </c>
      <c r="OJA3" s="396"/>
      <c r="OJB3" s="396" t="s">
        <v>3</v>
      </c>
      <c r="OJC3" s="396"/>
      <c r="OJD3" s="396" t="s">
        <v>3</v>
      </c>
      <c r="OJE3" s="396"/>
      <c r="OJF3" s="396" t="s">
        <v>3</v>
      </c>
      <c r="OJG3" s="396"/>
      <c r="OJH3" s="396" t="s">
        <v>3</v>
      </c>
      <c r="OJI3" s="396"/>
      <c r="OJJ3" s="396" t="s">
        <v>3</v>
      </c>
      <c r="OJK3" s="396"/>
      <c r="OJL3" s="396" t="s">
        <v>3</v>
      </c>
      <c r="OJM3" s="396"/>
      <c r="OJN3" s="396" t="s">
        <v>3</v>
      </c>
      <c r="OJO3" s="396"/>
      <c r="OJP3" s="396" t="s">
        <v>3</v>
      </c>
      <c r="OJQ3" s="396"/>
      <c r="OJR3" s="396" t="s">
        <v>3</v>
      </c>
      <c r="OJS3" s="396"/>
      <c r="OJT3" s="396" t="s">
        <v>3</v>
      </c>
      <c r="OJU3" s="396"/>
      <c r="OJV3" s="396" t="s">
        <v>3</v>
      </c>
      <c r="OJW3" s="396"/>
      <c r="OJX3" s="396" t="s">
        <v>3</v>
      </c>
      <c r="OJY3" s="396"/>
      <c r="OJZ3" s="396" t="s">
        <v>3</v>
      </c>
      <c r="OKA3" s="396"/>
      <c r="OKB3" s="396" t="s">
        <v>3</v>
      </c>
      <c r="OKC3" s="396"/>
      <c r="OKD3" s="396" t="s">
        <v>3</v>
      </c>
      <c r="OKE3" s="396"/>
      <c r="OKF3" s="396" t="s">
        <v>3</v>
      </c>
      <c r="OKG3" s="396"/>
      <c r="OKH3" s="396" t="s">
        <v>3</v>
      </c>
      <c r="OKI3" s="396"/>
      <c r="OKJ3" s="396" t="s">
        <v>3</v>
      </c>
      <c r="OKK3" s="396"/>
      <c r="OKL3" s="396" t="s">
        <v>3</v>
      </c>
      <c r="OKM3" s="396"/>
      <c r="OKN3" s="396" t="s">
        <v>3</v>
      </c>
      <c r="OKO3" s="396"/>
      <c r="OKP3" s="396" t="s">
        <v>3</v>
      </c>
      <c r="OKQ3" s="396"/>
      <c r="OKR3" s="396" t="s">
        <v>3</v>
      </c>
      <c r="OKS3" s="396"/>
      <c r="OKT3" s="396" t="s">
        <v>3</v>
      </c>
      <c r="OKU3" s="396"/>
      <c r="OKV3" s="396" t="s">
        <v>3</v>
      </c>
      <c r="OKW3" s="396"/>
      <c r="OKX3" s="396" t="s">
        <v>3</v>
      </c>
      <c r="OKY3" s="396"/>
      <c r="OKZ3" s="396" t="s">
        <v>3</v>
      </c>
      <c r="OLA3" s="396"/>
      <c r="OLB3" s="396" t="s">
        <v>3</v>
      </c>
      <c r="OLC3" s="396"/>
      <c r="OLD3" s="396" t="s">
        <v>3</v>
      </c>
      <c r="OLE3" s="396"/>
      <c r="OLF3" s="396" t="s">
        <v>3</v>
      </c>
      <c r="OLG3" s="396"/>
      <c r="OLH3" s="396" t="s">
        <v>3</v>
      </c>
      <c r="OLI3" s="396"/>
      <c r="OLJ3" s="396" t="s">
        <v>3</v>
      </c>
      <c r="OLK3" s="396"/>
      <c r="OLL3" s="396" t="s">
        <v>3</v>
      </c>
      <c r="OLM3" s="396"/>
      <c r="OLN3" s="396" t="s">
        <v>3</v>
      </c>
      <c r="OLO3" s="396"/>
      <c r="OLP3" s="396" t="s">
        <v>3</v>
      </c>
      <c r="OLQ3" s="396"/>
      <c r="OLR3" s="396" t="s">
        <v>3</v>
      </c>
      <c r="OLS3" s="396"/>
      <c r="OLT3" s="396" t="s">
        <v>3</v>
      </c>
      <c r="OLU3" s="396"/>
      <c r="OLV3" s="396" t="s">
        <v>3</v>
      </c>
      <c r="OLW3" s="396"/>
      <c r="OLX3" s="396" t="s">
        <v>3</v>
      </c>
      <c r="OLY3" s="396"/>
      <c r="OLZ3" s="396" t="s">
        <v>3</v>
      </c>
      <c r="OMA3" s="396"/>
      <c r="OMB3" s="396" t="s">
        <v>3</v>
      </c>
      <c r="OMC3" s="396"/>
      <c r="OMD3" s="396" t="s">
        <v>3</v>
      </c>
      <c r="OME3" s="396"/>
      <c r="OMF3" s="396" t="s">
        <v>3</v>
      </c>
      <c r="OMG3" s="396"/>
      <c r="OMH3" s="396" t="s">
        <v>3</v>
      </c>
      <c r="OMI3" s="396"/>
      <c r="OMJ3" s="396" t="s">
        <v>3</v>
      </c>
      <c r="OMK3" s="396"/>
      <c r="OML3" s="396" t="s">
        <v>3</v>
      </c>
      <c r="OMM3" s="396"/>
      <c r="OMN3" s="396" t="s">
        <v>3</v>
      </c>
      <c r="OMO3" s="396"/>
      <c r="OMP3" s="396" t="s">
        <v>3</v>
      </c>
      <c r="OMQ3" s="396"/>
      <c r="OMR3" s="396" t="s">
        <v>3</v>
      </c>
      <c r="OMS3" s="396"/>
      <c r="OMT3" s="396" t="s">
        <v>3</v>
      </c>
      <c r="OMU3" s="396"/>
      <c r="OMV3" s="396" t="s">
        <v>3</v>
      </c>
      <c r="OMW3" s="396"/>
      <c r="OMX3" s="396" t="s">
        <v>3</v>
      </c>
      <c r="OMY3" s="396"/>
      <c r="OMZ3" s="396" t="s">
        <v>3</v>
      </c>
      <c r="ONA3" s="396"/>
      <c r="ONB3" s="396" t="s">
        <v>3</v>
      </c>
      <c r="ONC3" s="396"/>
      <c r="OND3" s="396" t="s">
        <v>3</v>
      </c>
      <c r="ONE3" s="396"/>
      <c r="ONF3" s="396" t="s">
        <v>3</v>
      </c>
      <c r="ONG3" s="396"/>
      <c r="ONH3" s="396" t="s">
        <v>3</v>
      </c>
      <c r="ONI3" s="396"/>
      <c r="ONJ3" s="396" t="s">
        <v>3</v>
      </c>
      <c r="ONK3" s="396"/>
      <c r="ONL3" s="396" t="s">
        <v>3</v>
      </c>
      <c r="ONM3" s="396"/>
      <c r="ONN3" s="396" t="s">
        <v>3</v>
      </c>
      <c r="ONO3" s="396"/>
      <c r="ONP3" s="396" t="s">
        <v>3</v>
      </c>
      <c r="ONQ3" s="396"/>
      <c r="ONR3" s="396" t="s">
        <v>3</v>
      </c>
      <c r="ONS3" s="396"/>
      <c r="ONT3" s="396" t="s">
        <v>3</v>
      </c>
      <c r="ONU3" s="396"/>
      <c r="ONV3" s="396" t="s">
        <v>3</v>
      </c>
      <c r="ONW3" s="396"/>
      <c r="ONX3" s="396" t="s">
        <v>3</v>
      </c>
      <c r="ONY3" s="396"/>
      <c r="ONZ3" s="396" t="s">
        <v>3</v>
      </c>
      <c r="OOA3" s="396"/>
      <c r="OOB3" s="396" t="s">
        <v>3</v>
      </c>
      <c r="OOC3" s="396"/>
      <c r="OOD3" s="396" t="s">
        <v>3</v>
      </c>
      <c r="OOE3" s="396"/>
      <c r="OOF3" s="396" t="s">
        <v>3</v>
      </c>
      <c r="OOG3" s="396"/>
      <c r="OOH3" s="396" t="s">
        <v>3</v>
      </c>
      <c r="OOI3" s="396"/>
      <c r="OOJ3" s="396" t="s">
        <v>3</v>
      </c>
      <c r="OOK3" s="396"/>
      <c r="OOL3" s="396" t="s">
        <v>3</v>
      </c>
      <c r="OOM3" s="396"/>
      <c r="OON3" s="396" t="s">
        <v>3</v>
      </c>
      <c r="OOO3" s="396"/>
      <c r="OOP3" s="396" t="s">
        <v>3</v>
      </c>
      <c r="OOQ3" s="396"/>
      <c r="OOR3" s="396" t="s">
        <v>3</v>
      </c>
      <c r="OOS3" s="396"/>
      <c r="OOT3" s="396" t="s">
        <v>3</v>
      </c>
      <c r="OOU3" s="396"/>
      <c r="OOV3" s="396" t="s">
        <v>3</v>
      </c>
      <c r="OOW3" s="396"/>
      <c r="OOX3" s="396" t="s">
        <v>3</v>
      </c>
      <c r="OOY3" s="396"/>
      <c r="OOZ3" s="396" t="s">
        <v>3</v>
      </c>
      <c r="OPA3" s="396"/>
      <c r="OPB3" s="396" t="s">
        <v>3</v>
      </c>
      <c r="OPC3" s="396"/>
      <c r="OPD3" s="396" t="s">
        <v>3</v>
      </c>
      <c r="OPE3" s="396"/>
      <c r="OPF3" s="396" t="s">
        <v>3</v>
      </c>
      <c r="OPG3" s="396"/>
      <c r="OPH3" s="396" t="s">
        <v>3</v>
      </c>
      <c r="OPI3" s="396"/>
      <c r="OPJ3" s="396" t="s">
        <v>3</v>
      </c>
      <c r="OPK3" s="396"/>
      <c r="OPL3" s="396" t="s">
        <v>3</v>
      </c>
      <c r="OPM3" s="396"/>
      <c r="OPN3" s="396" t="s">
        <v>3</v>
      </c>
      <c r="OPO3" s="396"/>
      <c r="OPP3" s="396" t="s">
        <v>3</v>
      </c>
      <c r="OPQ3" s="396"/>
      <c r="OPR3" s="396" t="s">
        <v>3</v>
      </c>
      <c r="OPS3" s="396"/>
      <c r="OPT3" s="396" t="s">
        <v>3</v>
      </c>
      <c r="OPU3" s="396"/>
      <c r="OPV3" s="396" t="s">
        <v>3</v>
      </c>
      <c r="OPW3" s="396"/>
      <c r="OPX3" s="396" t="s">
        <v>3</v>
      </c>
      <c r="OPY3" s="396"/>
      <c r="OPZ3" s="396" t="s">
        <v>3</v>
      </c>
      <c r="OQA3" s="396"/>
      <c r="OQB3" s="396" t="s">
        <v>3</v>
      </c>
      <c r="OQC3" s="396"/>
      <c r="OQD3" s="396" t="s">
        <v>3</v>
      </c>
      <c r="OQE3" s="396"/>
      <c r="OQF3" s="396" t="s">
        <v>3</v>
      </c>
      <c r="OQG3" s="396"/>
      <c r="OQH3" s="396" t="s">
        <v>3</v>
      </c>
      <c r="OQI3" s="396"/>
      <c r="OQJ3" s="396" t="s">
        <v>3</v>
      </c>
      <c r="OQK3" s="396"/>
      <c r="OQL3" s="396" t="s">
        <v>3</v>
      </c>
      <c r="OQM3" s="396"/>
      <c r="OQN3" s="396" t="s">
        <v>3</v>
      </c>
      <c r="OQO3" s="396"/>
      <c r="OQP3" s="396" t="s">
        <v>3</v>
      </c>
      <c r="OQQ3" s="396"/>
      <c r="OQR3" s="396" t="s">
        <v>3</v>
      </c>
      <c r="OQS3" s="396"/>
      <c r="OQT3" s="396" t="s">
        <v>3</v>
      </c>
      <c r="OQU3" s="396"/>
      <c r="OQV3" s="396" t="s">
        <v>3</v>
      </c>
      <c r="OQW3" s="396"/>
      <c r="OQX3" s="396" t="s">
        <v>3</v>
      </c>
      <c r="OQY3" s="396"/>
      <c r="OQZ3" s="396" t="s">
        <v>3</v>
      </c>
      <c r="ORA3" s="396"/>
      <c r="ORB3" s="396" t="s">
        <v>3</v>
      </c>
      <c r="ORC3" s="396"/>
      <c r="ORD3" s="396" t="s">
        <v>3</v>
      </c>
      <c r="ORE3" s="396"/>
      <c r="ORF3" s="396" t="s">
        <v>3</v>
      </c>
      <c r="ORG3" s="396"/>
      <c r="ORH3" s="396" t="s">
        <v>3</v>
      </c>
      <c r="ORI3" s="396"/>
      <c r="ORJ3" s="396" t="s">
        <v>3</v>
      </c>
      <c r="ORK3" s="396"/>
      <c r="ORL3" s="396" t="s">
        <v>3</v>
      </c>
      <c r="ORM3" s="396"/>
      <c r="ORN3" s="396" t="s">
        <v>3</v>
      </c>
      <c r="ORO3" s="396"/>
      <c r="ORP3" s="396" t="s">
        <v>3</v>
      </c>
      <c r="ORQ3" s="396"/>
      <c r="ORR3" s="396" t="s">
        <v>3</v>
      </c>
      <c r="ORS3" s="396"/>
      <c r="ORT3" s="396" t="s">
        <v>3</v>
      </c>
      <c r="ORU3" s="396"/>
      <c r="ORV3" s="396" t="s">
        <v>3</v>
      </c>
      <c r="ORW3" s="396"/>
      <c r="ORX3" s="396" t="s">
        <v>3</v>
      </c>
      <c r="ORY3" s="396"/>
      <c r="ORZ3" s="396" t="s">
        <v>3</v>
      </c>
      <c r="OSA3" s="396"/>
      <c r="OSB3" s="396" t="s">
        <v>3</v>
      </c>
      <c r="OSC3" s="396"/>
      <c r="OSD3" s="396" t="s">
        <v>3</v>
      </c>
      <c r="OSE3" s="396"/>
      <c r="OSF3" s="396" t="s">
        <v>3</v>
      </c>
      <c r="OSG3" s="396"/>
      <c r="OSH3" s="396" t="s">
        <v>3</v>
      </c>
      <c r="OSI3" s="396"/>
      <c r="OSJ3" s="396" t="s">
        <v>3</v>
      </c>
      <c r="OSK3" s="396"/>
      <c r="OSL3" s="396" t="s">
        <v>3</v>
      </c>
      <c r="OSM3" s="396"/>
      <c r="OSN3" s="396" t="s">
        <v>3</v>
      </c>
      <c r="OSO3" s="396"/>
      <c r="OSP3" s="396" t="s">
        <v>3</v>
      </c>
      <c r="OSQ3" s="396"/>
      <c r="OSR3" s="396" t="s">
        <v>3</v>
      </c>
      <c r="OSS3" s="396"/>
      <c r="OST3" s="396" t="s">
        <v>3</v>
      </c>
      <c r="OSU3" s="396"/>
      <c r="OSV3" s="396" t="s">
        <v>3</v>
      </c>
      <c r="OSW3" s="396"/>
      <c r="OSX3" s="396" t="s">
        <v>3</v>
      </c>
      <c r="OSY3" s="396"/>
      <c r="OSZ3" s="396" t="s">
        <v>3</v>
      </c>
      <c r="OTA3" s="396"/>
      <c r="OTB3" s="396" t="s">
        <v>3</v>
      </c>
      <c r="OTC3" s="396"/>
      <c r="OTD3" s="396" t="s">
        <v>3</v>
      </c>
      <c r="OTE3" s="396"/>
      <c r="OTF3" s="396" t="s">
        <v>3</v>
      </c>
      <c r="OTG3" s="396"/>
      <c r="OTH3" s="396" t="s">
        <v>3</v>
      </c>
      <c r="OTI3" s="396"/>
      <c r="OTJ3" s="396" t="s">
        <v>3</v>
      </c>
      <c r="OTK3" s="396"/>
      <c r="OTL3" s="396" t="s">
        <v>3</v>
      </c>
      <c r="OTM3" s="396"/>
      <c r="OTN3" s="396" t="s">
        <v>3</v>
      </c>
      <c r="OTO3" s="396"/>
      <c r="OTP3" s="396" t="s">
        <v>3</v>
      </c>
      <c r="OTQ3" s="396"/>
      <c r="OTR3" s="396" t="s">
        <v>3</v>
      </c>
      <c r="OTS3" s="396"/>
      <c r="OTT3" s="396" t="s">
        <v>3</v>
      </c>
      <c r="OTU3" s="396"/>
      <c r="OTV3" s="396" t="s">
        <v>3</v>
      </c>
      <c r="OTW3" s="396"/>
      <c r="OTX3" s="396" t="s">
        <v>3</v>
      </c>
      <c r="OTY3" s="396"/>
      <c r="OTZ3" s="396" t="s">
        <v>3</v>
      </c>
      <c r="OUA3" s="396"/>
      <c r="OUB3" s="396" t="s">
        <v>3</v>
      </c>
      <c r="OUC3" s="396"/>
      <c r="OUD3" s="396" t="s">
        <v>3</v>
      </c>
      <c r="OUE3" s="396"/>
      <c r="OUF3" s="396" t="s">
        <v>3</v>
      </c>
      <c r="OUG3" s="396"/>
      <c r="OUH3" s="396" t="s">
        <v>3</v>
      </c>
      <c r="OUI3" s="396"/>
      <c r="OUJ3" s="396" t="s">
        <v>3</v>
      </c>
      <c r="OUK3" s="396"/>
      <c r="OUL3" s="396" t="s">
        <v>3</v>
      </c>
      <c r="OUM3" s="396"/>
      <c r="OUN3" s="396" t="s">
        <v>3</v>
      </c>
      <c r="OUO3" s="396"/>
      <c r="OUP3" s="396" t="s">
        <v>3</v>
      </c>
      <c r="OUQ3" s="396"/>
      <c r="OUR3" s="396" t="s">
        <v>3</v>
      </c>
      <c r="OUS3" s="396"/>
      <c r="OUT3" s="396" t="s">
        <v>3</v>
      </c>
      <c r="OUU3" s="396"/>
      <c r="OUV3" s="396" t="s">
        <v>3</v>
      </c>
      <c r="OUW3" s="396"/>
      <c r="OUX3" s="396" t="s">
        <v>3</v>
      </c>
      <c r="OUY3" s="396"/>
      <c r="OUZ3" s="396" t="s">
        <v>3</v>
      </c>
      <c r="OVA3" s="396"/>
      <c r="OVB3" s="396" t="s">
        <v>3</v>
      </c>
      <c r="OVC3" s="396"/>
      <c r="OVD3" s="396" t="s">
        <v>3</v>
      </c>
      <c r="OVE3" s="396"/>
      <c r="OVF3" s="396" t="s">
        <v>3</v>
      </c>
      <c r="OVG3" s="396"/>
      <c r="OVH3" s="396" t="s">
        <v>3</v>
      </c>
      <c r="OVI3" s="396"/>
      <c r="OVJ3" s="396" t="s">
        <v>3</v>
      </c>
      <c r="OVK3" s="396"/>
      <c r="OVL3" s="396" t="s">
        <v>3</v>
      </c>
      <c r="OVM3" s="396"/>
      <c r="OVN3" s="396" t="s">
        <v>3</v>
      </c>
      <c r="OVO3" s="396"/>
      <c r="OVP3" s="396" t="s">
        <v>3</v>
      </c>
      <c r="OVQ3" s="396"/>
      <c r="OVR3" s="396" t="s">
        <v>3</v>
      </c>
      <c r="OVS3" s="396"/>
      <c r="OVT3" s="396" t="s">
        <v>3</v>
      </c>
      <c r="OVU3" s="396"/>
      <c r="OVV3" s="396" t="s">
        <v>3</v>
      </c>
      <c r="OVW3" s="396"/>
      <c r="OVX3" s="396" t="s">
        <v>3</v>
      </c>
      <c r="OVY3" s="396"/>
      <c r="OVZ3" s="396" t="s">
        <v>3</v>
      </c>
      <c r="OWA3" s="396"/>
      <c r="OWB3" s="396" t="s">
        <v>3</v>
      </c>
      <c r="OWC3" s="396"/>
      <c r="OWD3" s="396" t="s">
        <v>3</v>
      </c>
      <c r="OWE3" s="396"/>
      <c r="OWF3" s="396" t="s">
        <v>3</v>
      </c>
      <c r="OWG3" s="396"/>
      <c r="OWH3" s="396" t="s">
        <v>3</v>
      </c>
      <c r="OWI3" s="396"/>
      <c r="OWJ3" s="396" t="s">
        <v>3</v>
      </c>
      <c r="OWK3" s="396"/>
      <c r="OWL3" s="396" t="s">
        <v>3</v>
      </c>
      <c r="OWM3" s="396"/>
      <c r="OWN3" s="396" t="s">
        <v>3</v>
      </c>
      <c r="OWO3" s="396"/>
      <c r="OWP3" s="396" t="s">
        <v>3</v>
      </c>
      <c r="OWQ3" s="396"/>
      <c r="OWR3" s="396" t="s">
        <v>3</v>
      </c>
      <c r="OWS3" s="396"/>
      <c r="OWT3" s="396" t="s">
        <v>3</v>
      </c>
      <c r="OWU3" s="396"/>
      <c r="OWV3" s="396" t="s">
        <v>3</v>
      </c>
      <c r="OWW3" s="396"/>
      <c r="OWX3" s="396" t="s">
        <v>3</v>
      </c>
      <c r="OWY3" s="396"/>
      <c r="OWZ3" s="396" t="s">
        <v>3</v>
      </c>
      <c r="OXA3" s="396"/>
      <c r="OXB3" s="396" t="s">
        <v>3</v>
      </c>
      <c r="OXC3" s="396"/>
      <c r="OXD3" s="396" t="s">
        <v>3</v>
      </c>
      <c r="OXE3" s="396"/>
      <c r="OXF3" s="396" t="s">
        <v>3</v>
      </c>
      <c r="OXG3" s="396"/>
      <c r="OXH3" s="396" t="s">
        <v>3</v>
      </c>
      <c r="OXI3" s="396"/>
      <c r="OXJ3" s="396" t="s">
        <v>3</v>
      </c>
      <c r="OXK3" s="396"/>
      <c r="OXL3" s="396" t="s">
        <v>3</v>
      </c>
      <c r="OXM3" s="396"/>
      <c r="OXN3" s="396" t="s">
        <v>3</v>
      </c>
      <c r="OXO3" s="396"/>
      <c r="OXP3" s="396" t="s">
        <v>3</v>
      </c>
      <c r="OXQ3" s="396"/>
      <c r="OXR3" s="396" t="s">
        <v>3</v>
      </c>
      <c r="OXS3" s="396"/>
      <c r="OXT3" s="396" t="s">
        <v>3</v>
      </c>
      <c r="OXU3" s="396"/>
      <c r="OXV3" s="396" t="s">
        <v>3</v>
      </c>
      <c r="OXW3" s="396"/>
      <c r="OXX3" s="396" t="s">
        <v>3</v>
      </c>
      <c r="OXY3" s="396"/>
      <c r="OXZ3" s="396" t="s">
        <v>3</v>
      </c>
      <c r="OYA3" s="396"/>
      <c r="OYB3" s="396" t="s">
        <v>3</v>
      </c>
      <c r="OYC3" s="396"/>
      <c r="OYD3" s="396" t="s">
        <v>3</v>
      </c>
      <c r="OYE3" s="396"/>
      <c r="OYF3" s="396" t="s">
        <v>3</v>
      </c>
      <c r="OYG3" s="396"/>
      <c r="OYH3" s="396" t="s">
        <v>3</v>
      </c>
      <c r="OYI3" s="396"/>
      <c r="OYJ3" s="396" t="s">
        <v>3</v>
      </c>
      <c r="OYK3" s="396"/>
      <c r="OYL3" s="396" t="s">
        <v>3</v>
      </c>
      <c r="OYM3" s="396"/>
      <c r="OYN3" s="396" t="s">
        <v>3</v>
      </c>
      <c r="OYO3" s="396"/>
      <c r="OYP3" s="396" t="s">
        <v>3</v>
      </c>
      <c r="OYQ3" s="396"/>
      <c r="OYR3" s="396" t="s">
        <v>3</v>
      </c>
      <c r="OYS3" s="396"/>
      <c r="OYT3" s="396" t="s">
        <v>3</v>
      </c>
      <c r="OYU3" s="396"/>
      <c r="OYV3" s="396" t="s">
        <v>3</v>
      </c>
      <c r="OYW3" s="396"/>
      <c r="OYX3" s="396" t="s">
        <v>3</v>
      </c>
      <c r="OYY3" s="396"/>
      <c r="OYZ3" s="396" t="s">
        <v>3</v>
      </c>
      <c r="OZA3" s="396"/>
      <c r="OZB3" s="396" t="s">
        <v>3</v>
      </c>
      <c r="OZC3" s="396"/>
      <c r="OZD3" s="396" t="s">
        <v>3</v>
      </c>
      <c r="OZE3" s="396"/>
      <c r="OZF3" s="396" t="s">
        <v>3</v>
      </c>
      <c r="OZG3" s="396"/>
      <c r="OZH3" s="396" t="s">
        <v>3</v>
      </c>
      <c r="OZI3" s="396"/>
      <c r="OZJ3" s="396" t="s">
        <v>3</v>
      </c>
      <c r="OZK3" s="396"/>
      <c r="OZL3" s="396" t="s">
        <v>3</v>
      </c>
      <c r="OZM3" s="396"/>
      <c r="OZN3" s="396" t="s">
        <v>3</v>
      </c>
      <c r="OZO3" s="396"/>
      <c r="OZP3" s="396" t="s">
        <v>3</v>
      </c>
      <c r="OZQ3" s="396"/>
      <c r="OZR3" s="396" t="s">
        <v>3</v>
      </c>
      <c r="OZS3" s="396"/>
      <c r="OZT3" s="396" t="s">
        <v>3</v>
      </c>
      <c r="OZU3" s="396"/>
      <c r="OZV3" s="396" t="s">
        <v>3</v>
      </c>
      <c r="OZW3" s="396"/>
      <c r="OZX3" s="396" t="s">
        <v>3</v>
      </c>
      <c r="OZY3" s="396"/>
      <c r="OZZ3" s="396" t="s">
        <v>3</v>
      </c>
      <c r="PAA3" s="396"/>
      <c r="PAB3" s="396" t="s">
        <v>3</v>
      </c>
      <c r="PAC3" s="396"/>
      <c r="PAD3" s="396" t="s">
        <v>3</v>
      </c>
      <c r="PAE3" s="396"/>
      <c r="PAF3" s="396" t="s">
        <v>3</v>
      </c>
      <c r="PAG3" s="396"/>
      <c r="PAH3" s="396" t="s">
        <v>3</v>
      </c>
      <c r="PAI3" s="396"/>
      <c r="PAJ3" s="396" t="s">
        <v>3</v>
      </c>
      <c r="PAK3" s="396"/>
      <c r="PAL3" s="396" t="s">
        <v>3</v>
      </c>
      <c r="PAM3" s="396"/>
      <c r="PAN3" s="396" t="s">
        <v>3</v>
      </c>
      <c r="PAO3" s="396"/>
      <c r="PAP3" s="396" t="s">
        <v>3</v>
      </c>
      <c r="PAQ3" s="396"/>
      <c r="PAR3" s="396" t="s">
        <v>3</v>
      </c>
      <c r="PAS3" s="396"/>
      <c r="PAT3" s="396" t="s">
        <v>3</v>
      </c>
      <c r="PAU3" s="396"/>
      <c r="PAV3" s="396" t="s">
        <v>3</v>
      </c>
      <c r="PAW3" s="396"/>
      <c r="PAX3" s="396" t="s">
        <v>3</v>
      </c>
      <c r="PAY3" s="396"/>
      <c r="PAZ3" s="396" t="s">
        <v>3</v>
      </c>
      <c r="PBA3" s="396"/>
      <c r="PBB3" s="396" t="s">
        <v>3</v>
      </c>
      <c r="PBC3" s="396"/>
      <c r="PBD3" s="396" t="s">
        <v>3</v>
      </c>
      <c r="PBE3" s="396"/>
      <c r="PBF3" s="396" t="s">
        <v>3</v>
      </c>
      <c r="PBG3" s="396"/>
      <c r="PBH3" s="396" t="s">
        <v>3</v>
      </c>
      <c r="PBI3" s="396"/>
      <c r="PBJ3" s="396" t="s">
        <v>3</v>
      </c>
      <c r="PBK3" s="396"/>
      <c r="PBL3" s="396" t="s">
        <v>3</v>
      </c>
      <c r="PBM3" s="396"/>
      <c r="PBN3" s="396" t="s">
        <v>3</v>
      </c>
      <c r="PBO3" s="396"/>
      <c r="PBP3" s="396" t="s">
        <v>3</v>
      </c>
      <c r="PBQ3" s="396"/>
      <c r="PBR3" s="396" t="s">
        <v>3</v>
      </c>
      <c r="PBS3" s="396"/>
      <c r="PBT3" s="396" t="s">
        <v>3</v>
      </c>
      <c r="PBU3" s="396"/>
      <c r="PBV3" s="396" t="s">
        <v>3</v>
      </c>
      <c r="PBW3" s="396"/>
      <c r="PBX3" s="396" t="s">
        <v>3</v>
      </c>
      <c r="PBY3" s="396"/>
      <c r="PBZ3" s="396" t="s">
        <v>3</v>
      </c>
      <c r="PCA3" s="396"/>
      <c r="PCB3" s="396" t="s">
        <v>3</v>
      </c>
      <c r="PCC3" s="396"/>
      <c r="PCD3" s="396" t="s">
        <v>3</v>
      </c>
      <c r="PCE3" s="396"/>
      <c r="PCF3" s="396" t="s">
        <v>3</v>
      </c>
      <c r="PCG3" s="396"/>
      <c r="PCH3" s="396" t="s">
        <v>3</v>
      </c>
      <c r="PCI3" s="396"/>
      <c r="PCJ3" s="396" t="s">
        <v>3</v>
      </c>
      <c r="PCK3" s="396"/>
      <c r="PCL3" s="396" t="s">
        <v>3</v>
      </c>
      <c r="PCM3" s="396"/>
      <c r="PCN3" s="396" t="s">
        <v>3</v>
      </c>
      <c r="PCO3" s="396"/>
      <c r="PCP3" s="396" t="s">
        <v>3</v>
      </c>
      <c r="PCQ3" s="396"/>
      <c r="PCR3" s="396" t="s">
        <v>3</v>
      </c>
      <c r="PCS3" s="396"/>
      <c r="PCT3" s="396" t="s">
        <v>3</v>
      </c>
      <c r="PCU3" s="396"/>
      <c r="PCV3" s="396" t="s">
        <v>3</v>
      </c>
      <c r="PCW3" s="396"/>
      <c r="PCX3" s="396" t="s">
        <v>3</v>
      </c>
      <c r="PCY3" s="396"/>
      <c r="PCZ3" s="396" t="s">
        <v>3</v>
      </c>
      <c r="PDA3" s="396"/>
      <c r="PDB3" s="396" t="s">
        <v>3</v>
      </c>
      <c r="PDC3" s="396"/>
      <c r="PDD3" s="396" t="s">
        <v>3</v>
      </c>
      <c r="PDE3" s="396"/>
      <c r="PDF3" s="396" t="s">
        <v>3</v>
      </c>
      <c r="PDG3" s="396"/>
      <c r="PDH3" s="396" t="s">
        <v>3</v>
      </c>
      <c r="PDI3" s="396"/>
      <c r="PDJ3" s="396" t="s">
        <v>3</v>
      </c>
      <c r="PDK3" s="396"/>
      <c r="PDL3" s="396" t="s">
        <v>3</v>
      </c>
      <c r="PDM3" s="396"/>
      <c r="PDN3" s="396" t="s">
        <v>3</v>
      </c>
      <c r="PDO3" s="396"/>
      <c r="PDP3" s="396" t="s">
        <v>3</v>
      </c>
      <c r="PDQ3" s="396"/>
      <c r="PDR3" s="396" t="s">
        <v>3</v>
      </c>
      <c r="PDS3" s="396"/>
      <c r="PDT3" s="396" t="s">
        <v>3</v>
      </c>
      <c r="PDU3" s="396"/>
      <c r="PDV3" s="396" t="s">
        <v>3</v>
      </c>
      <c r="PDW3" s="396"/>
      <c r="PDX3" s="396" t="s">
        <v>3</v>
      </c>
      <c r="PDY3" s="396"/>
      <c r="PDZ3" s="396" t="s">
        <v>3</v>
      </c>
      <c r="PEA3" s="396"/>
      <c r="PEB3" s="396" t="s">
        <v>3</v>
      </c>
      <c r="PEC3" s="396"/>
      <c r="PED3" s="396" t="s">
        <v>3</v>
      </c>
      <c r="PEE3" s="396"/>
      <c r="PEF3" s="396" t="s">
        <v>3</v>
      </c>
      <c r="PEG3" s="396"/>
      <c r="PEH3" s="396" t="s">
        <v>3</v>
      </c>
      <c r="PEI3" s="396"/>
      <c r="PEJ3" s="396" t="s">
        <v>3</v>
      </c>
      <c r="PEK3" s="396"/>
      <c r="PEL3" s="396" t="s">
        <v>3</v>
      </c>
      <c r="PEM3" s="396"/>
      <c r="PEN3" s="396" t="s">
        <v>3</v>
      </c>
      <c r="PEO3" s="396"/>
      <c r="PEP3" s="396" t="s">
        <v>3</v>
      </c>
      <c r="PEQ3" s="396"/>
      <c r="PER3" s="396" t="s">
        <v>3</v>
      </c>
      <c r="PES3" s="396"/>
      <c r="PET3" s="396" t="s">
        <v>3</v>
      </c>
      <c r="PEU3" s="396"/>
      <c r="PEV3" s="396" t="s">
        <v>3</v>
      </c>
      <c r="PEW3" s="396"/>
      <c r="PEX3" s="396" t="s">
        <v>3</v>
      </c>
      <c r="PEY3" s="396"/>
      <c r="PEZ3" s="396" t="s">
        <v>3</v>
      </c>
      <c r="PFA3" s="396"/>
      <c r="PFB3" s="396" t="s">
        <v>3</v>
      </c>
      <c r="PFC3" s="396"/>
      <c r="PFD3" s="396" t="s">
        <v>3</v>
      </c>
      <c r="PFE3" s="396"/>
      <c r="PFF3" s="396" t="s">
        <v>3</v>
      </c>
      <c r="PFG3" s="396"/>
      <c r="PFH3" s="396" t="s">
        <v>3</v>
      </c>
      <c r="PFI3" s="396"/>
      <c r="PFJ3" s="396" t="s">
        <v>3</v>
      </c>
      <c r="PFK3" s="396"/>
      <c r="PFL3" s="396" t="s">
        <v>3</v>
      </c>
      <c r="PFM3" s="396"/>
      <c r="PFN3" s="396" t="s">
        <v>3</v>
      </c>
      <c r="PFO3" s="396"/>
      <c r="PFP3" s="396" t="s">
        <v>3</v>
      </c>
      <c r="PFQ3" s="396"/>
      <c r="PFR3" s="396" t="s">
        <v>3</v>
      </c>
      <c r="PFS3" s="396"/>
      <c r="PFT3" s="396" t="s">
        <v>3</v>
      </c>
      <c r="PFU3" s="396"/>
      <c r="PFV3" s="396" t="s">
        <v>3</v>
      </c>
      <c r="PFW3" s="396"/>
      <c r="PFX3" s="396" t="s">
        <v>3</v>
      </c>
      <c r="PFY3" s="396"/>
      <c r="PFZ3" s="396" t="s">
        <v>3</v>
      </c>
      <c r="PGA3" s="396"/>
      <c r="PGB3" s="396" t="s">
        <v>3</v>
      </c>
      <c r="PGC3" s="396"/>
      <c r="PGD3" s="396" t="s">
        <v>3</v>
      </c>
      <c r="PGE3" s="396"/>
      <c r="PGF3" s="396" t="s">
        <v>3</v>
      </c>
      <c r="PGG3" s="396"/>
      <c r="PGH3" s="396" t="s">
        <v>3</v>
      </c>
      <c r="PGI3" s="396"/>
      <c r="PGJ3" s="396" t="s">
        <v>3</v>
      </c>
      <c r="PGK3" s="396"/>
      <c r="PGL3" s="396" t="s">
        <v>3</v>
      </c>
      <c r="PGM3" s="396"/>
      <c r="PGN3" s="396" t="s">
        <v>3</v>
      </c>
      <c r="PGO3" s="396"/>
      <c r="PGP3" s="396" t="s">
        <v>3</v>
      </c>
      <c r="PGQ3" s="396"/>
      <c r="PGR3" s="396" t="s">
        <v>3</v>
      </c>
      <c r="PGS3" s="396"/>
      <c r="PGT3" s="396" t="s">
        <v>3</v>
      </c>
      <c r="PGU3" s="396"/>
      <c r="PGV3" s="396" t="s">
        <v>3</v>
      </c>
      <c r="PGW3" s="396"/>
      <c r="PGX3" s="396" t="s">
        <v>3</v>
      </c>
      <c r="PGY3" s="396"/>
      <c r="PGZ3" s="396" t="s">
        <v>3</v>
      </c>
      <c r="PHA3" s="396"/>
      <c r="PHB3" s="396" t="s">
        <v>3</v>
      </c>
      <c r="PHC3" s="396"/>
      <c r="PHD3" s="396" t="s">
        <v>3</v>
      </c>
      <c r="PHE3" s="396"/>
      <c r="PHF3" s="396" t="s">
        <v>3</v>
      </c>
      <c r="PHG3" s="396"/>
      <c r="PHH3" s="396" t="s">
        <v>3</v>
      </c>
      <c r="PHI3" s="396"/>
      <c r="PHJ3" s="396" t="s">
        <v>3</v>
      </c>
      <c r="PHK3" s="396"/>
      <c r="PHL3" s="396" t="s">
        <v>3</v>
      </c>
      <c r="PHM3" s="396"/>
      <c r="PHN3" s="396" t="s">
        <v>3</v>
      </c>
      <c r="PHO3" s="396"/>
      <c r="PHP3" s="396" t="s">
        <v>3</v>
      </c>
      <c r="PHQ3" s="396"/>
      <c r="PHR3" s="396" t="s">
        <v>3</v>
      </c>
      <c r="PHS3" s="396"/>
      <c r="PHT3" s="396" t="s">
        <v>3</v>
      </c>
      <c r="PHU3" s="396"/>
      <c r="PHV3" s="396" t="s">
        <v>3</v>
      </c>
      <c r="PHW3" s="396"/>
      <c r="PHX3" s="396" t="s">
        <v>3</v>
      </c>
      <c r="PHY3" s="396"/>
      <c r="PHZ3" s="396" t="s">
        <v>3</v>
      </c>
      <c r="PIA3" s="396"/>
      <c r="PIB3" s="396" t="s">
        <v>3</v>
      </c>
      <c r="PIC3" s="396"/>
      <c r="PID3" s="396" t="s">
        <v>3</v>
      </c>
      <c r="PIE3" s="396"/>
      <c r="PIF3" s="396" t="s">
        <v>3</v>
      </c>
      <c r="PIG3" s="396"/>
      <c r="PIH3" s="396" t="s">
        <v>3</v>
      </c>
      <c r="PII3" s="396"/>
      <c r="PIJ3" s="396" t="s">
        <v>3</v>
      </c>
      <c r="PIK3" s="396"/>
      <c r="PIL3" s="396" t="s">
        <v>3</v>
      </c>
      <c r="PIM3" s="396"/>
      <c r="PIN3" s="396" t="s">
        <v>3</v>
      </c>
      <c r="PIO3" s="396"/>
      <c r="PIP3" s="396" t="s">
        <v>3</v>
      </c>
      <c r="PIQ3" s="396"/>
      <c r="PIR3" s="396" t="s">
        <v>3</v>
      </c>
      <c r="PIS3" s="396"/>
      <c r="PIT3" s="396" t="s">
        <v>3</v>
      </c>
      <c r="PIU3" s="396"/>
      <c r="PIV3" s="396" t="s">
        <v>3</v>
      </c>
      <c r="PIW3" s="396"/>
      <c r="PIX3" s="396" t="s">
        <v>3</v>
      </c>
      <c r="PIY3" s="396"/>
      <c r="PIZ3" s="396" t="s">
        <v>3</v>
      </c>
      <c r="PJA3" s="396"/>
      <c r="PJB3" s="396" t="s">
        <v>3</v>
      </c>
      <c r="PJC3" s="396"/>
      <c r="PJD3" s="396" t="s">
        <v>3</v>
      </c>
      <c r="PJE3" s="396"/>
      <c r="PJF3" s="396" t="s">
        <v>3</v>
      </c>
      <c r="PJG3" s="396"/>
      <c r="PJH3" s="396" t="s">
        <v>3</v>
      </c>
      <c r="PJI3" s="396"/>
      <c r="PJJ3" s="396" t="s">
        <v>3</v>
      </c>
      <c r="PJK3" s="396"/>
      <c r="PJL3" s="396" t="s">
        <v>3</v>
      </c>
      <c r="PJM3" s="396"/>
      <c r="PJN3" s="396" t="s">
        <v>3</v>
      </c>
      <c r="PJO3" s="396"/>
      <c r="PJP3" s="396" t="s">
        <v>3</v>
      </c>
      <c r="PJQ3" s="396"/>
      <c r="PJR3" s="396" t="s">
        <v>3</v>
      </c>
      <c r="PJS3" s="396"/>
      <c r="PJT3" s="396" t="s">
        <v>3</v>
      </c>
      <c r="PJU3" s="396"/>
      <c r="PJV3" s="396" t="s">
        <v>3</v>
      </c>
      <c r="PJW3" s="396"/>
      <c r="PJX3" s="396" t="s">
        <v>3</v>
      </c>
      <c r="PJY3" s="396"/>
      <c r="PJZ3" s="396" t="s">
        <v>3</v>
      </c>
      <c r="PKA3" s="396"/>
      <c r="PKB3" s="396" t="s">
        <v>3</v>
      </c>
      <c r="PKC3" s="396"/>
      <c r="PKD3" s="396" t="s">
        <v>3</v>
      </c>
      <c r="PKE3" s="396"/>
      <c r="PKF3" s="396" t="s">
        <v>3</v>
      </c>
      <c r="PKG3" s="396"/>
      <c r="PKH3" s="396" t="s">
        <v>3</v>
      </c>
      <c r="PKI3" s="396"/>
      <c r="PKJ3" s="396" t="s">
        <v>3</v>
      </c>
      <c r="PKK3" s="396"/>
      <c r="PKL3" s="396" t="s">
        <v>3</v>
      </c>
      <c r="PKM3" s="396"/>
      <c r="PKN3" s="396" t="s">
        <v>3</v>
      </c>
      <c r="PKO3" s="396"/>
      <c r="PKP3" s="396" t="s">
        <v>3</v>
      </c>
      <c r="PKQ3" s="396"/>
      <c r="PKR3" s="396" t="s">
        <v>3</v>
      </c>
      <c r="PKS3" s="396"/>
      <c r="PKT3" s="396" t="s">
        <v>3</v>
      </c>
      <c r="PKU3" s="396"/>
      <c r="PKV3" s="396" t="s">
        <v>3</v>
      </c>
      <c r="PKW3" s="396"/>
      <c r="PKX3" s="396" t="s">
        <v>3</v>
      </c>
      <c r="PKY3" s="396"/>
      <c r="PKZ3" s="396" t="s">
        <v>3</v>
      </c>
      <c r="PLA3" s="396"/>
      <c r="PLB3" s="396" t="s">
        <v>3</v>
      </c>
      <c r="PLC3" s="396"/>
      <c r="PLD3" s="396" t="s">
        <v>3</v>
      </c>
      <c r="PLE3" s="396"/>
      <c r="PLF3" s="396" t="s">
        <v>3</v>
      </c>
      <c r="PLG3" s="396"/>
      <c r="PLH3" s="396" t="s">
        <v>3</v>
      </c>
      <c r="PLI3" s="396"/>
      <c r="PLJ3" s="396" t="s">
        <v>3</v>
      </c>
      <c r="PLK3" s="396"/>
      <c r="PLL3" s="396" t="s">
        <v>3</v>
      </c>
      <c r="PLM3" s="396"/>
      <c r="PLN3" s="396" t="s">
        <v>3</v>
      </c>
      <c r="PLO3" s="396"/>
      <c r="PLP3" s="396" t="s">
        <v>3</v>
      </c>
      <c r="PLQ3" s="396"/>
      <c r="PLR3" s="396" t="s">
        <v>3</v>
      </c>
      <c r="PLS3" s="396"/>
      <c r="PLT3" s="396" t="s">
        <v>3</v>
      </c>
      <c r="PLU3" s="396"/>
      <c r="PLV3" s="396" t="s">
        <v>3</v>
      </c>
      <c r="PLW3" s="396"/>
      <c r="PLX3" s="396" t="s">
        <v>3</v>
      </c>
      <c r="PLY3" s="396"/>
      <c r="PLZ3" s="396" t="s">
        <v>3</v>
      </c>
      <c r="PMA3" s="396"/>
      <c r="PMB3" s="396" t="s">
        <v>3</v>
      </c>
      <c r="PMC3" s="396"/>
      <c r="PMD3" s="396" t="s">
        <v>3</v>
      </c>
      <c r="PME3" s="396"/>
      <c r="PMF3" s="396" t="s">
        <v>3</v>
      </c>
      <c r="PMG3" s="396"/>
      <c r="PMH3" s="396" t="s">
        <v>3</v>
      </c>
      <c r="PMI3" s="396"/>
      <c r="PMJ3" s="396" t="s">
        <v>3</v>
      </c>
      <c r="PMK3" s="396"/>
      <c r="PML3" s="396" t="s">
        <v>3</v>
      </c>
      <c r="PMM3" s="396"/>
      <c r="PMN3" s="396" t="s">
        <v>3</v>
      </c>
      <c r="PMO3" s="396"/>
      <c r="PMP3" s="396" t="s">
        <v>3</v>
      </c>
      <c r="PMQ3" s="396"/>
      <c r="PMR3" s="396" t="s">
        <v>3</v>
      </c>
      <c r="PMS3" s="396"/>
      <c r="PMT3" s="396" t="s">
        <v>3</v>
      </c>
      <c r="PMU3" s="396"/>
      <c r="PMV3" s="396" t="s">
        <v>3</v>
      </c>
      <c r="PMW3" s="396"/>
      <c r="PMX3" s="396" t="s">
        <v>3</v>
      </c>
      <c r="PMY3" s="396"/>
      <c r="PMZ3" s="396" t="s">
        <v>3</v>
      </c>
      <c r="PNA3" s="396"/>
      <c r="PNB3" s="396" t="s">
        <v>3</v>
      </c>
      <c r="PNC3" s="396"/>
      <c r="PND3" s="396" t="s">
        <v>3</v>
      </c>
      <c r="PNE3" s="396"/>
      <c r="PNF3" s="396" t="s">
        <v>3</v>
      </c>
      <c r="PNG3" s="396"/>
      <c r="PNH3" s="396" t="s">
        <v>3</v>
      </c>
      <c r="PNI3" s="396"/>
      <c r="PNJ3" s="396" t="s">
        <v>3</v>
      </c>
      <c r="PNK3" s="396"/>
      <c r="PNL3" s="396" t="s">
        <v>3</v>
      </c>
      <c r="PNM3" s="396"/>
      <c r="PNN3" s="396" t="s">
        <v>3</v>
      </c>
      <c r="PNO3" s="396"/>
      <c r="PNP3" s="396" t="s">
        <v>3</v>
      </c>
      <c r="PNQ3" s="396"/>
      <c r="PNR3" s="396" t="s">
        <v>3</v>
      </c>
      <c r="PNS3" s="396"/>
      <c r="PNT3" s="396" t="s">
        <v>3</v>
      </c>
      <c r="PNU3" s="396"/>
      <c r="PNV3" s="396" t="s">
        <v>3</v>
      </c>
      <c r="PNW3" s="396"/>
      <c r="PNX3" s="396" t="s">
        <v>3</v>
      </c>
      <c r="PNY3" s="396"/>
      <c r="PNZ3" s="396" t="s">
        <v>3</v>
      </c>
      <c r="POA3" s="396"/>
      <c r="POB3" s="396" t="s">
        <v>3</v>
      </c>
      <c r="POC3" s="396"/>
      <c r="POD3" s="396" t="s">
        <v>3</v>
      </c>
      <c r="POE3" s="396"/>
      <c r="POF3" s="396" t="s">
        <v>3</v>
      </c>
      <c r="POG3" s="396"/>
      <c r="POH3" s="396" t="s">
        <v>3</v>
      </c>
      <c r="POI3" s="396"/>
      <c r="POJ3" s="396" t="s">
        <v>3</v>
      </c>
      <c r="POK3" s="396"/>
      <c r="POL3" s="396" t="s">
        <v>3</v>
      </c>
      <c r="POM3" s="396"/>
      <c r="PON3" s="396" t="s">
        <v>3</v>
      </c>
      <c r="POO3" s="396"/>
      <c r="POP3" s="396" t="s">
        <v>3</v>
      </c>
      <c r="POQ3" s="396"/>
      <c r="POR3" s="396" t="s">
        <v>3</v>
      </c>
      <c r="POS3" s="396"/>
      <c r="POT3" s="396" t="s">
        <v>3</v>
      </c>
      <c r="POU3" s="396"/>
      <c r="POV3" s="396" t="s">
        <v>3</v>
      </c>
      <c r="POW3" s="396"/>
      <c r="POX3" s="396" t="s">
        <v>3</v>
      </c>
      <c r="POY3" s="396"/>
      <c r="POZ3" s="396" t="s">
        <v>3</v>
      </c>
      <c r="PPA3" s="396"/>
      <c r="PPB3" s="396" t="s">
        <v>3</v>
      </c>
      <c r="PPC3" s="396"/>
      <c r="PPD3" s="396" t="s">
        <v>3</v>
      </c>
      <c r="PPE3" s="396"/>
      <c r="PPF3" s="396" t="s">
        <v>3</v>
      </c>
      <c r="PPG3" s="396"/>
      <c r="PPH3" s="396" t="s">
        <v>3</v>
      </c>
      <c r="PPI3" s="396"/>
      <c r="PPJ3" s="396" t="s">
        <v>3</v>
      </c>
      <c r="PPK3" s="396"/>
      <c r="PPL3" s="396" t="s">
        <v>3</v>
      </c>
      <c r="PPM3" s="396"/>
      <c r="PPN3" s="396" t="s">
        <v>3</v>
      </c>
      <c r="PPO3" s="396"/>
      <c r="PPP3" s="396" t="s">
        <v>3</v>
      </c>
      <c r="PPQ3" s="396"/>
      <c r="PPR3" s="396" t="s">
        <v>3</v>
      </c>
      <c r="PPS3" s="396"/>
      <c r="PPT3" s="396" t="s">
        <v>3</v>
      </c>
      <c r="PPU3" s="396"/>
      <c r="PPV3" s="396" t="s">
        <v>3</v>
      </c>
      <c r="PPW3" s="396"/>
      <c r="PPX3" s="396" t="s">
        <v>3</v>
      </c>
      <c r="PPY3" s="396"/>
      <c r="PPZ3" s="396" t="s">
        <v>3</v>
      </c>
      <c r="PQA3" s="396"/>
      <c r="PQB3" s="396" t="s">
        <v>3</v>
      </c>
      <c r="PQC3" s="396"/>
      <c r="PQD3" s="396" t="s">
        <v>3</v>
      </c>
      <c r="PQE3" s="396"/>
      <c r="PQF3" s="396" t="s">
        <v>3</v>
      </c>
      <c r="PQG3" s="396"/>
      <c r="PQH3" s="396" t="s">
        <v>3</v>
      </c>
      <c r="PQI3" s="396"/>
      <c r="PQJ3" s="396" t="s">
        <v>3</v>
      </c>
      <c r="PQK3" s="396"/>
      <c r="PQL3" s="396" t="s">
        <v>3</v>
      </c>
      <c r="PQM3" s="396"/>
      <c r="PQN3" s="396" t="s">
        <v>3</v>
      </c>
      <c r="PQO3" s="396"/>
      <c r="PQP3" s="396" t="s">
        <v>3</v>
      </c>
      <c r="PQQ3" s="396"/>
      <c r="PQR3" s="396" t="s">
        <v>3</v>
      </c>
      <c r="PQS3" s="396"/>
      <c r="PQT3" s="396" t="s">
        <v>3</v>
      </c>
      <c r="PQU3" s="396"/>
      <c r="PQV3" s="396" t="s">
        <v>3</v>
      </c>
      <c r="PQW3" s="396"/>
      <c r="PQX3" s="396" t="s">
        <v>3</v>
      </c>
      <c r="PQY3" s="396"/>
      <c r="PQZ3" s="396" t="s">
        <v>3</v>
      </c>
      <c r="PRA3" s="396"/>
      <c r="PRB3" s="396" t="s">
        <v>3</v>
      </c>
      <c r="PRC3" s="396"/>
      <c r="PRD3" s="396" t="s">
        <v>3</v>
      </c>
      <c r="PRE3" s="396"/>
      <c r="PRF3" s="396" t="s">
        <v>3</v>
      </c>
      <c r="PRG3" s="396"/>
      <c r="PRH3" s="396" t="s">
        <v>3</v>
      </c>
      <c r="PRI3" s="396"/>
      <c r="PRJ3" s="396" t="s">
        <v>3</v>
      </c>
      <c r="PRK3" s="396"/>
      <c r="PRL3" s="396" t="s">
        <v>3</v>
      </c>
      <c r="PRM3" s="396"/>
      <c r="PRN3" s="396" t="s">
        <v>3</v>
      </c>
      <c r="PRO3" s="396"/>
      <c r="PRP3" s="396" t="s">
        <v>3</v>
      </c>
      <c r="PRQ3" s="396"/>
      <c r="PRR3" s="396" t="s">
        <v>3</v>
      </c>
      <c r="PRS3" s="396"/>
      <c r="PRT3" s="396" t="s">
        <v>3</v>
      </c>
      <c r="PRU3" s="396"/>
      <c r="PRV3" s="396" t="s">
        <v>3</v>
      </c>
      <c r="PRW3" s="396"/>
      <c r="PRX3" s="396" t="s">
        <v>3</v>
      </c>
      <c r="PRY3" s="396"/>
      <c r="PRZ3" s="396" t="s">
        <v>3</v>
      </c>
      <c r="PSA3" s="396"/>
      <c r="PSB3" s="396" t="s">
        <v>3</v>
      </c>
      <c r="PSC3" s="396"/>
      <c r="PSD3" s="396" t="s">
        <v>3</v>
      </c>
      <c r="PSE3" s="396"/>
      <c r="PSF3" s="396" t="s">
        <v>3</v>
      </c>
      <c r="PSG3" s="396"/>
      <c r="PSH3" s="396" t="s">
        <v>3</v>
      </c>
      <c r="PSI3" s="396"/>
      <c r="PSJ3" s="396" t="s">
        <v>3</v>
      </c>
      <c r="PSK3" s="396"/>
      <c r="PSL3" s="396" t="s">
        <v>3</v>
      </c>
      <c r="PSM3" s="396"/>
      <c r="PSN3" s="396" t="s">
        <v>3</v>
      </c>
      <c r="PSO3" s="396"/>
      <c r="PSP3" s="396" t="s">
        <v>3</v>
      </c>
      <c r="PSQ3" s="396"/>
      <c r="PSR3" s="396" t="s">
        <v>3</v>
      </c>
      <c r="PSS3" s="396"/>
      <c r="PST3" s="396" t="s">
        <v>3</v>
      </c>
      <c r="PSU3" s="396"/>
      <c r="PSV3" s="396" t="s">
        <v>3</v>
      </c>
      <c r="PSW3" s="396"/>
      <c r="PSX3" s="396" t="s">
        <v>3</v>
      </c>
      <c r="PSY3" s="396"/>
      <c r="PSZ3" s="396" t="s">
        <v>3</v>
      </c>
      <c r="PTA3" s="396"/>
      <c r="PTB3" s="396" t="s">
        <v>3</v>
      </c>
      <c r="PTC3" s="396"/>
      <c r="PTD3" s="396" t="s">
        <v>3</v>
      </c>
      <c r="PTE3" s="396"/>
      <c r="PTF3" s="396" t="s">
        <v>3</v>
      </c>
      <c r="PTG3" s="396"/>
      <c r="PTH3" s="396" t="s">
        <v>3</v>
      </c>
      <c r="PTI3" s="396"/>
      <c r="PTJ3" s="396" t="s">
        <v>3</v>
      </c>
      <c r="PTK3" s="396"/>
      <c r="PTL3" s="396" t="s">
        <v>3</v>
      </c>
      <c r="PTM3" s="396"/>
      <c r="PTN3" s="396" t="s">
        <v>3</v>
      </c>
      <c r="PTO3" s="396"/>
      <c r="PTP3" s="396" t="s">
        <v>3</v>
      </c>
      <c r="PTQ3" s="396"/>
      <c r="PTR3" s="396" t="s">
        <v>3</v>
      </c>
      <c r="PTS3" s="396"/>
      <c r="PTT3" s="396" t="s">
        <v>3</v>
      </c>
      <c r="PTU3" s="396"/>
      <c r="PTV3" s="396" t="s">
        <v>3</v>
      </c>
      <c r="PTW3" s="396"/>
      <c r="PTX3" s="396" t="s">
        <v>3</v>
      </c>
      <c r="PTY3" s="396"/>
      <c r="PTZ3" s="396" t="s">
        <v>3</v>
      </c>
      <c r="PUA3" s="396"/>
      <c r="PUB3" s="396" t="s">
        <v>3</v>
      </c>
      <c r="PUC3" s="396"/>
      <c r="PUD3" s="396" t="s">
        <v>3</v>
      </c>
      <c r="PUE3" s="396"/>
      <c r="PUF3" s="396" t="s">
        <v>3</v>
      </c>
      <c r="PUG3" s="396"/>
      <c r="PUH3" s="396" t="s">
        <v>3</v>
      </c>
      <c r="PUI3" s="396"/>
      <c r="PUJ3" s="396" t="s">
        <v>3</v>
      </c>
      <c r="PUK3" s="396"/>
      <c r="PUL3" s="396" t="s">
        <v>3</v>
      </c>
      <c r="PUM3" s="396"/>
      <c r="PUN3" s="396" t="s">
        <v>3</v>
      </c>
      <c r="PUO3" s="396"/>
      <c r="PUP3" s="396" t="s">
        <v>3</v>
      </c>
      <c r="PUQ3" s="396"/>
      <c r="PUR3" s="396" t="s">
        <v>3</v>
      </c>
      <c r="PUS3" s="396"/>
      <c r="PUT3" s="396" t="s">
        <v>3</v>
      </c>
      <c r="PUU3" s="396"/>
      <c r="PUV3" s="396" t="s">
        <v>3</v>
      </c>
      <c r="PUW3" s="396"/>
      <c r="PUX3" s="396" t="s">
        <v>3</v>
      </c>
      <c r="PUY3" s="396"/>
      <c r="PUZ3" s="396" t="s">
        <v>3</v>
      </c>
      <c r="PVA3" s="396"/>
      <c r="PVB3" s="396" t="s">
        <v>3</v>
      </c>
      <c r="PVC3" s="396"/>
      <c r="PVD3" s="396" t="s">
        <v>3</v>
      </c>
      <c r="PVE3" s="396"/>
      <c r="PVF3" s="396" t="s">
        <v>3</v>
      </c>
      <c r="PVG3" s="396"/>
      <c r="PVH3" s="396" t="s">
        <v>3</v>
      </c>
      <c r="PVI3" s="396"/>
      <c r="PVJ3" s="396" t="s">
        <v>3</v>
      </c>
      <c r="PVK3" s="396"/>
      <c r="PVL3" s="396" t="s">
        <v>3</v>
      </c>
      <c r="PVM3" s="396"/>
      <c r="PVN3" s="396" t="s">
        <v>3</v>
      </c>
      <c r="PVO3" s="396"/>
      <c r="PVP3" s="396" t="s">
        <v>3</v>
      </c>
      <c r="PVQ3" s="396"/>
      <c r="PVR3" s="396" t="s">
        <v>3</v>
      </c>
      <c r="PVS3" s="396"/>
      <c r="PVT3" s="396" t="s">
        <v>3</v>
      </c>
      <c r="PVU3" s="396"/>
      <c r="PVV3" s="396" t="s">
        <v>3</v>
      </c>
      <c r="PVW3" s="396"/>
      <c r="PVX3" s="396" t="s">
        <v>3</v>
      </c>
      <c r="PVY3" s="396"/>
      <c r="PVZ3" s="396" t="s">
        <v>3</v>
      </c>
      <c r="PWA3" s="396"/>
      <c r="PWB3" s="396" t="s">
        <v>3</v>
      </c>
      <c r="PWC3" s="396"/>
      <c r="PWD3" s="396" t="s">
        <v>3</v>
      </c>
      <c r="PWE3" s="396"/>
      <c r="PWF3" s="396" t="s">
        <v>3</v>
      </c>
      <c r="PWG3" s="396"/>
      <c r="PWH3" s="396" t="s">
        <v>3</v>
      </c>
      <c r="PWI3" s="396"/>
      <c r="PWJ3" s="396" t="s">
        <v>3</v>
      </c>
      <c r="PWK3" s="396"/>
      <c r="PWL3" s="396" t="s">
        <v>3</v>
      </c>
      <c r="PWM3" s="396"/>
      <c r="PWN3" s="396" t="s">
        <v>3</v>
      </c>
      <c r="PWO3" s="396"/>
      <c r="PWP3" s="396" t="s">
        <v>3</v>
      </c>
      <c r="PWQ3" s="396"/>
      <c r="PWR3" s="396" t="s">
        <v>3</v>
      </c>
      <c r="PWS3" s="396"/>
      <c r="PWT3" s="396" t="s">
        <v>3</v>
      </c>
      <c r="PWU3" s="396"/>
      <c r="PWV3" s="396" t="s">
        <v>3</v>
      </c>
      <c r="PWW3" s="396"/>
      <c r="PWX3" s="396" t="s">
        <v>3</v>
      </c>
      <c r="PWY3" s="396"/>
      <c r="PWZ3" s="396" t="s">
        <v>3</v>
      </c>
      <c r="PXA3" s="396"/>
      <c r="PXB3" s="396" t="s">
        <v>3</v>
      </c>
      <c r="PXC3" s="396"/>
      <c r="PXD3" s="396" t="s">
        <v>3</v>
      </c>
      <c r="PXE3" s="396"/>
      <c r="PXF3" s="396" t="s">
        <v>3</v>
      </c>
      <c r="PXG3" s="396"/>
      <c r="PXH3" s="396" t="s">
        <v>3</v>
      </c>
      <c r="PXI3" s="396"/>
      <c r="PXJ3" s="396" t="s">
        <v>3</v>
      </c>
      <c r="PXK3" s="396"/>
      <c r="PXL3" s="396" t="s">
        <v>3</v>
      </c>
      <c r="PXM3" s="396"/>
      <c r="PXN3" s="396" t="s">
        <v>3</v>
      </c>
      <c r="PXO3" s="396"/>
      <c r="PXP3" s="396" t="s">
        <v>3</v>
      </c>
      <c r="PXQ3" s="396"/>
      <c r="PXR3" s="396" t="s">
        <v>3</v>
      </c>
      <c r="PXS3" s="396"/>
      <c r="PXT3" s="396" t="s">
        <v>3</v>
      </c>
      <c r="PXU3" s="396"/>
      <c r="PXV3" s="396" t="s">
        <v>3</v>
      </c>
      <c r="PXW3" s="396"/>
      <c r="PXX3" s="396" t="s">
        <v>3</v>
      </c>
      <c r="PXY3" s="396"/>
      <c r="PXZ3" s="396" t="s">
        <v>3</v>
      </c>
      <c r="PYA3" s="396"/>
      <c r="PYB3" s="396" t="s">
        <v>3</v>
      </c>
      <c r="PYC3" s="396"/>
      <c r="PYD3" s="396" t="s">
        <v>3</v>
      </c>
      <c r="PYE3" s="396"/>
      <c r="PYF3" s="396" t="s">
        <v>3</v>
      </c>
      <c r="PYG3" s="396"/>
      <c r="PYH3" s="396" t="s">
        <v>3</v>
      </c>
      <c r="PYI3" s="396"/>
      <c r="PYJ3" s="396" t="s">
        <v>3</v>
      </c>
      <c r="PYK3" s="396"/>
      <c r="PYL3" s="396" t="s">
        <v>3</v>
      </c>
      <c r="PYM3" s="396"/>
      <c r="PYN3" s="396" t="s">
        <v>3</v>
      </c>
      <c r="PYO3" s="396"/>
      <c r="PYP3" s="396" t="s">
        <v>3</v>
      </c>
      <c r="PYQ3" s="396"/>
      <c r="PYR3" s="396" t="s">
        <v>3</v>
      </c>
      <c r="PYS3" s="396"/>
      <c r="PYT3" s="396" t="s">
        <v>3</v>
      </c>
      <c r="PYU3" s="396"/>
      <c r="PYV3" s="396" t="s">
        <v>3</v>
      </c>
      <c r="PYW3" s="396"/>
      <c r="PYX3" s="396" t="s">
        <v>3</v>
      </c>
      <c r="PYY3" s="396"/>
      <c r="PYZ3" s="396" t="s">
        <v>3</v>
      </c>
      <c r="PZA3" s="396"/>
      <c r="PZB3" s="396" t="s">
        <v>3</v>
      </c>
      <c r="PZC3" s="396"/>
      <c r="PZD3" s="396" t="s">
        <v>3</v>
      </c>
      <c r="PZE3" s="396"/>
      <c r="PZF3" s="396" t="s">
        <v>3</v>
      </c>
      <c r="PZG3" s="396"/>
      <c r="PZH3" s="396" t="s">
        <v>3</v>
      </c>
      <c r="PZI3" s="396"/>
      <c r="PZJ3" s="396" t="s">
        <v>3</v>
      </c>
      <c r="PZK3" s="396"/>
      <c r="PZL3" s="396" t="s">
        <v>3</v>
      </c>
      <c r="PZM3" s="396"/>
      <c r="PZN3" s="396" t="s">
        <v>3</v>
      </c>
      <c r="PZO3" s="396"/>
      <c r="PZP3" s="396" t="s">
        <v>3</v>
      </c>
      <c r="PZQ3" s="396"/>
      <c r="PZR3" s="396" t="s">
        <v>3</v>
      </c>
      <c r="PZS3" s="396"/>
      <c r="PZT3" s="396" t="s">
        <v>3</v>
      </c>
      <c r="PZU3" s="396"/>
      <c r="PZV3" s="396" t="s">
        <v>3</v>
      </c>
      <c r="PZW3" s="396"/>
      <c r="PZX3" s="396" t="s">
        <v>3</v>
      </c>
      <c r="PZY3" s="396"/>
      <c r="PZZ3" s="396" t="s">
        <v>3</v>
      </c>
      <c r="QAA3" s="396"/>
      <c r="QAB3" s="396" t="s">
        <v>3</v>
      </c>
      <c r="QAC3" s="396"/>
      <c r="QAD3" s="396" t="s">
        <v>3</v>
      </c>
      <c r="QAE3" s="396"/>
      <c r="QAF3" s="396" t="s">
        <v>3</v>
      </c>
      <c r="QAG3" s="396"/>
      <c r="QAH3" s="396" t="s">
        <v>3</v>
      </c>
      <c r="QAI3" s="396"/>
      <c r="QAJ3" s="396" t="s">
        <v>3</v>
      </c>
      <c r="QAK3" s="396"/>
      <c r="QAL3" s="396" t="s">
        <v>3</v>
      </c>
      <c r="QAM3" s="396"/>
      <c r="QAN3" s="396" t="s">
        <v>3</v>
      </c>
      <c r="QAO3" s="396"/>
      <c r="QAP3" s="396" t="s">
        <v>3</v>
      </c>
      <c r="QAQ3" s="396"/>
      <c r="QAR3" s="396" t="s">
        <v>3</v>
      </c>
      <c r="QAS3" s="396"/>
      <c r="QAT3" s="396" t="s">
        <v>3</v>
      </c>
      <c r="QAU3" s="396"/>
      <c r="QAV3" s="396" t="s">
        <v>3</v>
      </c>
      <c r="QAW3" s="396"/>
      <c r="QAX3" s="396" t="s">
        <v>3</v>
      </c>
      <c r="QAY3" s="396"/>
      <c r="QAZ3" s="396" t="s">
        <v>3</v>
      </c>
      <c r="QBA3" s="396"/>
      <c r="QBB3" s="396" t="s">
        <v>3</v>
      </c>
      <c r="QBC3" s="396"/>
      <c r="QBD3" s="396" t="s">
        <v>3</v>
      </c>
      <c r="QBE3" s="396"/>
      <c r="QBF3" s="396" t="s">
        <v>3</v>
      </c>
      <c r="QBG3" s="396"/>
      <c r="QBH3" s="396" t="s">
        <v>3</v>
      </c>
      <c r="QBI3" s="396"/>
      <c r="QBJ3" s="396" t="s">
        <v>3</v>
      </c>
      <c r="QBK3" s="396"/>
      <c r="QBL3" s="396" t="s">
        <v>3</v>
      </c>
      <c r="QBM3" s="396"/>
      <c r="QBN3" s="396" t="s">
        <v>3</v>
      </c>
      <c r="QBO3" s="396"/>
      <c r="QBP3" s="396" t="s">
        <v>3</v>
      </c>
      <c r="QBQ3" s="396"/>
      <c r="QBR3" s="396" t="s">
        <v>3</v>
      </c>
      <c r="QBS3" s="396"/>
      <c r="QBT3" s="396" t="s">
        <v>3</v>
      </c>
      <c r="QBU3" s="396"/>
      <c r="QBV3" s="396" t="s">
        <v>3</v>
      </c>
      <c r="QBW3" s="396"/>
      <c r="QBX3" s="396" t="s">
        <v>3</v>
      </c>
      <c r="QBY3" s="396"/>
      <c r="QBZ3" s="396" t="s">
        <v>3</v>
      </c>
      <c r="QCA3" s="396"/>
      <c r="QCB3" s="396" t="s">
        <v>3</v>
      </c>
      <c r="QCC3" s="396"/>
      <c r="QCD3" s="396" t="s">
        <v>3</v>
      </c>
      <c r="QCE3" s="396"/>
      <c r="QCF3" s="396" t="s">
        <v>3</v>
      </c>
      <c r="QCG3" s="396"/>
      <c r="QCH3" s="396" t="s">
        <v>3</v>
      </c>
      <c r="QCI3" s="396"/>
      <c r="QCJ3" s="396" t="s">
        <v>3</v>
      </c>
      <c r="QCK3" s="396"/>
      <c r="QCL3" s="396" t="s">
        <v>3</v>
      </c>
      <c r="QCM3" s="396"/>
      <c r="QCN3" s="396" t="s">
        <v>3</v>
      </c>
      <c r="QCO3" s="396"/>
      <c r="QCP3" s="396" t="s">
        <v>3</v>
      </c>
      <c r="QCQ3" s="396"/>
      <c r="QCR3" s="396" t="s">
        <v>3</v>
      </c>
      <c r="QCS3" s="396"/>
      <c r="QCT3" s="396" t="s">
        <v>3</v>
      </c>
      <c r="QCU3" s="396"/>
      <c r="QCV3" s="396" t="s">
        <v>3</v>
      </c>
      <c r="QCW3" s="396"/>
      <c r="QCX3" s="396" t="s">
        <v>3</v>
      </c>
      <c r="QCY3" s="396"/>
      <c r="QCZ3" s="396" t="s">
        <v>3</v>
      </c>
      <c r="QDA3" s="396"/>
      <c r="QDB3" s="396" t="s">
        <v>3</v>
      </c>
      <c r="QDC3" s="396"/>
      <c r="QDD3" s="396" t="s">
        <v>3</v>
      </c>
      <c r="QDE3" s="396"/>
      <c r="QDF3" s="396" t="s">
        <v>3</v>
      </c>
      <c r="QDG3" s="396"/>
      <c r="QDH3" s="396" t="s">
        <v>3</v>
      </c>
      <c r="QDI3" s="396"/>
      <c r="QDJ3" s="396" t="s">
        <v>3</v>
      </c>
      <c r="QDK3" s="396"/>
      <c r="QDL3" s="396" t="s">
        <v>3</v>
      </c>
      <c r="QDM3" s="396"/>
      <c r="QDN3" s="396" t="s">
        <v>3</v>
      </c>
      <c r="QDO3" s="396"/>
      <c r="QDP3" s="396" t="s">
        <v>3</v>
      </c>
      <c r="QDQ3" s="396"/>
      <c r="QDR3" s="396" t="s">
        <v>3</v>
      </c>
      <c r="QDS3" s="396"/>
      <c r="QDT3" s="396" t="s">
        <v>3</v>
      </c>
      <c r="QDU3" s="396"/>
      <c r="QDV3" s="396" t="s">
        <v>3</v>
      </c>
      <c r="QDW3" s="396"/>
      <c r="QDX3" s="396" t="s">
        <v>3</v>
      </c>
      <c r="QDY3" s="396"/>
      <c r="QDZ3" s="396" t="s">
        <v>3</v>
      </c>
      <c r="QEA3" s="396"/>
      <c r="QEB3" s="396" t="s">
        <v>3</v>
      </c>
      <c r="QEC3" s="396"/>
      <c r="QED3" s="396" t="s">
        <v>3</v>
      </c>
      <c r="QEE3" s="396"/>
      <c r="QEF3" s="396" t="s">
        <v>3</v>
      </c>
      <c r="QEG3" s="396"/>
      <c r="QEH3" s="396" t="s">
        <v>3</v>
      </c>
      <c r="QEI3" s="396"/>
      <c r="QEJ3" s="396" t="s">
        <v>3</v>
      </c>
      <c r="QEK3" s="396"/>
      <c r="QEL3" s="396" t="s">
        <v>3</v>
      </c>
      <c r="QEM3" s="396"/>
      <c r="QEN3" s="396" t="s">
        <v>3</v>
      </c>
      <c r="QEO3" s="396"/>
      <c r="QEP3" s="396" t="s">
        <v>3</v>
      </c>
      <c r="QEQ3" s="396"/>
      <c r="QER3" s="396" t="s">
        <v>3</v>
      </c>
      <c r="QES3" s="396"/>
      <c r="QET3" s="396" t="s">
        <v>3</v>
      </c>
      <c r="QEU3" s="396"/>
      <c r="QEV3" s="396" t="s">
        <v>3</v>
      </c>
      <c r="QEW3" s="396"/>
      <c r="QEX3" s="396" t="s">
        <v>3</v>
      </c>
      <c r="QEY3" s="396"/>
      <c r="QEZ3" s="396" t="s">
        <v>3</v>
      </c>
      <c r="QFA3" s="396"/>
      <c r="QFB3" s="396" t="s">
        <v>3</v>
      </c>
      <c r="QFC3" s="396"/>
      <c r="QFD3" s="396" t="s">
        <v>3</v>
      </c>
      <c r="QFE3" s="396"/>
      <c r="QFF3" s="396" t="s">
        <v>3</v>
      </c>
      <c r="QFG3" s="396"/>
      <c r="QFH3" s="396" t="s">
        <v>3</v>
      </c>
      <c r="QFI3" s="396"/>
      <c r="QFJ3" s="396" t="s">
        <v>3</v>
      </c>
      <c r="QFK3" s="396"/>
      <c r="QFL3" s="396" t="s">
        <v>3</v>
      </c>
      <c r="QFM3" s="396"/>
      <c r="QFN3" s="396" t="s">
        <v>3</v>
      </c>
      <c r="QFO3" s="396"/>
      <c r="QFP3" s="396" t="s">
        <v>3</v>
      </c>
      <c r="QFQ3" s="396"/>
      <c r="QFR3" s="396" t="s">
        <v>3</v>
      </c>
      <c r="QFS3" s="396"/>
      <c r="QFT3" s="396" t="s">
        <v>3</v>
      </c>
      <c r="QFU3" s="396"/>
      <c r="QFV3" s="396" t="s">
        <v>3</v>
      </c>
      <c r="QFW3" s="396"/>
      <c r="QFX3" s="396" t="s">
        <v>3</v>
      </c>
      <c r="QFY3" s="396"/>
      <c r="QFZ3" s="396" t="s">
        <v>3</v>
      </c>
      <c r="QGA3" s="396"/>
      <c r="QGB3" s="396" t="s">
        <v>3</v>
      </c>
      <c r="QGC3" s="396"/>
      <c r="QGD3" s="396" t="s">
        <v>3</v>
      </c>
      <c r="QGE3" s="396"/>
      <c r="QGF3" s="396" t="s">
        <v>3</v>
      </c>
      <c r="QGG3" s="396"/>
      <c r="QGH3" s="396" t="s">
        <v>3</v>
      </c>
      <c r="QGI3" s="396"/>
      <c r="QGJ3" s="396" t="s">
        <v>3</v>
      </c>
      <c r="QGK3" s="396"/>
      <c r="QGL3" s="396" t="s">
        <v>3</v>
      </c>
      <c r="QGM3" s="396"/>
      <c r="QGN3" s="396" t="s">
        <v>3</v>
      </c>
      <c r="QGO3" s="396"/>
      <c r="QGP3" s="396" t="s">
        <v>3</v>
      </c>
      <c r="QGQ3" s="396"/>
      <c r="QGR3" s="396" t="s">
        <v>3</v>
      </c>
      <c r="QGS3" s="396"/>
      <c r="QGT3" s="396" t="s">
        <v>3</v>
      </c>
      <c r="QGU3" s="396"/>
      <c r="QGV3" s="396" t="s">
        <v>3</v>
      </c>
      <c r="QGW3" s="396"/>
      <c r="QGX3" s="396" t="s">
        <v>3</v>
      </c>
      <c r="QGY3" s="396"/>
      <c r="QGZ3" s="396" t="s">
        <v>3</v>
      </c>
      <c r="QHA3" s="396"/>
      <c r="QHB3" s="396" t="s">
        <v>3</v>
      </c>
      <c r="QHC3" s="396"/>
      <c r="QHD3" s="396" t="s">
        <v>3</v>
      </c>
      <c r="QHE3" s="396"/>
      <c r="QHF3" s="396" t="s">
        <v>3</v>
      </c>
      <c r="QHG3" s="396"/>
      <c r="QHH3" s="396" t="s">
        <v>3</v>
      </c>
      <c r="QHI3" s="396"/>
      <c r="QHJ3" s="396" t="s">
        <v>3</v>
      </c>
      <c r="QHK3" s="396"/>
      <c r="QHL3" s="396" t="s">
        <v>3</v>
      </c>
      <c r="QHM3" s="396"/>
      <c r="QHN3" s="396" t="s">
        <v>3</v>
      </c>
      <c r="QHO3" s="396"/>
      <c r="QHP3" s="396" t="s">
        <v>3</v>
      </c>
      <c r="QHQ3" s="396"/>
      <c r="QHR3" s="396" t="s">
        <v>3</v>
      </c>
      <c r="QHS3" s="396"/>
      <c r="QHT3" s="396" t="s">
        <v>3</v>
      </c>
      <c r="QHU3" s="396"/>
      <c r="QHV3" s="396" t="s">
        <v>3</v>
      </c>
      <c r="QHW3" s="396"/>
      <c r="QHX3" s="396" t="s">
        <v>3</v>
      </c>
      <c r="QHY3" s="396"/>
      <c r="QHZ3" s="396" t="s">
        <v>3</v>
      </c>
      <c r="QIA3" s="396"/>
      <c r="QIB3" s="396" t="s">
        <v>3</v>
      </c>
      <c r="QIC3" s="396"/>
      <c r="QID3" s="396" t="s">
        <v>3</v>
      </c>
      <c r="QIE3" s="396"/>
      <c r="QIF3" s="396" t="s">
        <v>3</v>
      </c>
      <c r="QIG3" s="396"/>
      <c r="QIH3" s="396" t="s">
        <v>3</v>
      </c>
      <c r="QII3" s="396"/>
      <c r="QIJ3" s="396" t="s">
        <v>3</v>
      </c>
      <c r="QIK3" s="396"/>
      <c r="QIL3" s="396" t="s">
        <v>3</v>
      </c>
      <c r="QIM3" s="396"/>
      <c r="QIN3" s="396" t="s">
        <v>3</v>
      </c>
      <c r="QIO3" s="396"/>
      <c r="QIP3" s="396" t="s">
        <v>3</v>
      </c>
      <c r="QIQ3" s="396"/>
      <c r="QIR3" s="396" t="s">
        <v>3</v>
      </c>
      <c r="QIS3" s="396"/>
      <c r="QIT3" s="396" t="s">
        <v>3</v>
      </c>
      <c r="QIU3" s="396"/>
      <c r="QIV3" s="396" t="s">
        <v>3</v>
      </c>
      <c r="QIW3" s="396"/>
      <c r="QIX3" s="396" t="s">
        <v>3</v>
      </c>
      <c r="QIY3" s="396"/>
      <c r="QIZ3" s="396" t="s">
        <v>3</v>
      </c>
      <c r="QJA3" s="396"/>
      <c r="QJB3" s="396" t="s">
        <v>3</v>
      </c>
      <c r="QJC3" s="396"/>
      <c r="QJD3" s="396" t="s">
        <v>3</v>
      </c>
      <c r="QJE3" s="396"/>
      <c r="QJF3" s="396" t="s">
        <v>3</v>
      </c>
      <c r="QJG3" s="396"/>
      <c r="QJH3" s="396" t="s">
        <v>3</v>
      </c>
      <c r="QJI3" s="396"/>
      <c r="QJJ3" s="396" t="s">
        <v>3</v>
      </c>
      <c r="QJK3" s="396"/>
      <c r="QJL3" s="396" t="s">
        <v>3</v>
      </c>
      <c r="QJM3" s="396"/>
      <c r="QJN3" s="396" t="s">
        <v>3</v>
      </c>
      <c r="QJO3" s="396"/>
      <c r="QJP3" s="396" t="s">
        <v>3</v>
      </c>
      <c r="QJQ3" s="396"/>
      <c r="QJR3" s="396" t="s">
        <v>3</v>
      </c>
      <c r="QJS3" s="396"/>
      <c r="QJT3" s="396" t="s">
        <v>3</v>
      </c>
      <c r="QJU3" s="396"/>
      <c r="QJV3" s="396" t="s">
        <v>3</v>
      </c>
      <c r="QJW3" s="396"/>
      <c r="QJX3" s="396" t="s">
        <v>3</v>
      </c>
      <c r="QJY3" s="396"/>
      <c r="QJZ3" s="396" t="s">
        <v>3</v>
      </c>
      <c r="QKA3" s="396"/>
      <c r="QKB3" s="396" t="s">
        <v>3</v>
      </c>
      <c r="QKC3" s="396"/>
      <c r="QKD3" s="396" t="s">
        <v>3</v>
      </c>
      <c r="QKE3" s="396"/>
      <c r="QKF3" s="396" t="s">
        <v>3</v>
      </c>
      <c r="QKG3" s="396"/>
      <c r="QKH3" s="396" t="s">
        <v>3</v>
      </c>
      <c r="QKI3" s="396"/>
      <c r="QKJ3" s="396" t="s">
        <v>3</v>
      </c>
      <c r="QKK3" s="396"/>
      <c r="QKL3" s="396" t="s">
        <v>3</v>
      </c>
      <c r="QKM3" s="396"/>
      <c r="QKN3" s="396" t="s">
        <v>3</v>
      </c>
      <c r="QKO3" s="396"/>
      <c r="QKP3" s="396" t="s">
        <v>3</v>
      </c>
      <c r="QKQ3" s="396"/>
      <c r="QKR3" s="396" t="s">
        <v>3</v>
      </c>
      <c r="QKS3" s="396"/>
      <c r="QKT3" s="396" t="s">
        <v>3</v>
      </c>
      <c r="QKU3" s="396"/>
      <c r="QKV3" s="396" t="s">
        <v>3</v>
      </c>
      <c r="QKW3" s="396"/>
      <c r="QKX3" s="396" t="s">
        <v>3</v>
      </c>
      <c r="QKY3" s="396"/>
      <c r="QKZ3" s="396" t="s">
        <v>3</v>
      </c>
      <c r="QLA3" s="396"/>
      <c r="QLB3" s="396" t="s">
        <v>3</v>
      </c>
      <c r="QLC3" s="396"/>
      <c r="QLD3" s="396" t="s">
        <v>3</v>
      </c>
      <c r="QLE3" s="396"/>
      <c r="QLF3" s="396" t="s">
        <v>3</v>
      </c>
      <c r="QLG3" s="396"/>
      <c r="QLH3" s="396" t="s">
        <v>3</v>
      </c>
      <c r="QLI3" s="396"/>
      <c r="QLJ3" s="396" t="s">
        <v>3</v>
      </c>
      <c r="QLK3" s="396"/>
      <c r="QLL3" s="396" t="s">
        <v>3</v>
      </c>
      <c r="QLM3" s="396"/>
      <c r="QLN3" s="396" t="s">
        <v>3</v>
      </c>
      <c r="QLO3" s="396"/>
      <c r="QLP3" s="396" t="s">
        <v>3</v>
      </c>
      <c r="QLQ3" s="396"/>
      <c r="QLR3" s="396" t="s">
        <v>3</v>
      </c>
      <c r="QLS3" s="396"/>
      <c r="QLT3" s="396" t="s">
        <v>3</v>
      </c>
      <c r="QLU3" s="396"/>
      <c r="QLV3" s="396" t="s">
        <v>3</v>
      </c>
      <c r="QLW3" s="396"/>
      <c r="QLX3" s="396" t="s">
        <v>3</v>
      </c>
      <c r="QLY3" s="396"/>
      <c r="QLZ3" s="396" t="s">
        <v>3</v>
      </c>
      <c r="QMA3" s="396"/>
      <c r="QMB3" s="396" t="s">
        <v>3</v>
      </c>
      <c r="QMC3" s="396"/>
      <c r="QMD3" s="396" t="s">
        <v>3</v>
      </c>
      <c r="QME3" s="396"/>
      <c r="QMF3" s="396" t="s">
        <v>3</v>
      </c>
      <c r="QMG3" s="396"/>
      <c r="QMH3" s="396" t="s">
        <v>3</v>
      </c>
      <c r="QMI3" s="396"/>
      <c r="QMJ3" s="396" t="s">
        <v>3</v>
      </c>
      <c r="QMK3" s="396"/>
      <c r="QML3" s="396" t="s">
        <v>3</v>
      </c>
      <c r="QMM3" s="396"/>
      <c r="QMN3" s="396" t="s">
        <v>3</v>
      </c>
      <c r="QMO3" s="396"/>
      <c r="QMP3" s="396" t="s">
        <v>3</v>
      </c>
      <c r="QMQ3" s="396"/>
      <c r="QMR3" s="396" t="s">
        <v>3</v>
      </c>
      <c r="QMS3" s="396"/>
      <c r="QMT3" s="396" t="s">
        <v>3</v>
      </c>
      <c r="QMU3" s="396"/>
      <c r="QMV3" s="396" t="s">
        <v>3</v>
      </c>
      <c r="QMW3" s="396"/>
      <c r="QMX3" s="396" t="s">
        <v>3</v>
      </c>
      <c r="QMY3" s="396"/>
      <c r="QMZ3" s="396" t="s">
        <v>3</v>
      </c>
      <c r="QNA3" s="396"/>
      <c r="QNB3" s="396" t="s">
        <v>3</v>
      </c>
      <c r="QNC3" s="396"/>
      <c r="QND3" s="396" t="s">
        <v>3</v>
      </c>
      <c r="QNE3" s="396"/>
      <c r="QNF3" s="396" t="s">
        <v>3</v>
      </c>
      <c r="QNG3" s="396"/>
      <c r="QNH3" s="396" t="s">
        <v>3</v>
      </c>
      <c r="QNI3" s="396"/>
      <c r="QNJ3" s="396" t="s">
        <v>3</v>
      </c>
      <c r="QNK3" s="396"/>
      <c r="QNL3" s="396" t="s">
        <v>3</v>
      </c>
      <c r="QNM3" s="396"/>
      <c r="QNN3" s="396" t="s">
        <v>3</v>
      </c>
      <c r="QNO3" s="396"/>
      <c r="QNP3" s="396" t="s">
        <v>3</v>
      </c>
      <c r="QNQ3" s="396"/>
      <c r="QNR3" s="396" t="s">
        <v>3</v>
      </c>
      <c r="QNS3" s="396"/>
      <c r="QNT3" s="396" t="s">
        <v>3</v>
      </c>
      <c r="QNU3" s="396"/>
      <c r="QNV3" s="396" t="s">
        <v>3</v>
      </c>
      <c r="QNW3" s="396"/>
      <c r="QNX3" s="396" t="s">
        <v>3</v>
      </c>
      <c r="QNY3" s="396"/>
      <c r="QNZ3" s="396" t="s">
        <v>3</v>
      </c>
      <c r="QOA3" s="396"/>
      <c r="QOB3" s="396" t="s">
        <v>3</v>
      </c>
      <c r="QOC3" s="396"/>
      <c r="QOD3" s="396" t="s">
        <v>3</v>
      </c>
      <c r="QOE3" s="396"/>
      <c r="QOF3" s="396" t="s">
        <v>3</v>
      </c>
      <c r="QOG3" s="396"/>
      <c r="QOH3" s="396" t="s">
        <v>3</v>
      </c>
      <c r="QOI3" s="396"/>
      <c r="QOJ3" s="396" t="s">
        <v>3</v>
      </c>
      <c r="QOK3" s="396"/>
      <c r="QOL3" s="396" t="s">
        <v>3</v>
      </c>
      <c r="QOM3" s="396"/>
      <c r="QON3" s="396" t="s">
        <v>3</v>
      </c>
      <c r="QOO3" s="396"/>
      <c r="QOP3" s="396" t="s">
        <v>3</v>
      </c>
      <c r="QOQ3" s="396"/>
      <c r="QOR3" s="396" t="s">
        <v>3</v>
      </c>
      <c r="QOS3" s="396"/>
      <c r="QOT3" s="396" t="s">
        <v>3</v>
      </c>
      <c r="QOU3" s="396"/>
      <c r="QOV3" s="396" t="s">
        <v>3</v>
      </c>
      <c r="QOW3" s="396"/>
      <c r="QOX3" s="396" t="s">
        <v>3</v>
      </c>
      <c r="QOY3" s="396"/>
      <c r="QOZ3" s="396" t="s">
        <v>3</v>
      </c>
      <c r="QPA3" s="396"/>
      <c r="QPB3" s="396" t="s">
        <v>3</v>
      </c>
      <c r="QPC3" s="396"/>
      <c r="QPD3" s="396" t="s">
        <v>3</v>
      </c>
      <c r="QPE3" s="396"/>
      <c r="QPF3" s="396" t="s">
        <v>3</v>
      </c>
      <c r="QPG3" s="396"/>
      <c r="QPH3" s="396" t="s">
        <v>3</v>
      </c>
      <c r="QPI3" s="396"/>
      <c r="QPJ3" s="396" t="s">
        <v>3</v>
      </c>
      <c r="QPK3" s="396"/>
      <c r="QPL3" s="396" t="s">
        <v>3</v>
      </c>
      <c r="QPM3" s="396"/>
      <c r="QPN3" s="396" t="s">
        <v>3</v>
      </c>
      <c r="QPO3" s="396"/>
      <c r="QPP3" s="396" t="s">
        <v>3</v>
      </c>
      <c r="QPQ3" s="396"/>
      <c r="QPR3" s="396" t="s">
        <v>3</v>
      </c>
      <c r="QPS3" s="396"/>
      <c r="QPT3" s="396" t="s">
        <v>3</v>
      </c>
      <c r="QPU3" s="396"/>
      <c r="QPV3" s="396" t="s">
        <v>3</v>
      </c>
      <c r="QPW3" s="396"/>
      <c r="QPX3" s="396" t="s">
        <v>3</v>
      </c>
      <c r="QPY3" s="396"/>
      <c r="QPZ3" s="396" t="s">
        <v>3</v>
      </c>
      <c r="QQA3" s="396"/>
      <c r="QQB3" s="396" t="s">
        <v>3</v>
      </c>
      <c r="QQC3" s="396"/>
      <c r="QQD3" s="396" t="s">
        <v>3</v>
      </c>
      <c r="QQE3" s="396"/>
      <c r="QQF3" s="396" t="s">
        <v>3</v>
      </c>
      <c r="QQG3" s="396"/>
      <c r="QQH3" s="396" t="s">
        <v>3</v>
      </c>
      <c r="QQI3" s="396"/>
      <c r="QQJ3" s="396" t="s">
        <v>3</v>
      </c>
      <c r="QQK3" s="396"/>
      <c r="QQL3" s="396" t="s">
        <v>3</v>
      </c>
      <c r="QQM3" s="396"/>
      <c r="QQN3" s="396" t="s">
        <v>3</v>
      </c>
      <c r="QQO3" s="396"/>
      <c r="QQP3" s="396" t="s">
        <v>3</v>
      </c>
      <c r="QQQ3" s="396"/>
      <c r="QQR3" s="396" t="s">
        <v>3</v>
      </c>
      <c r="QQS3" s="396"/>
      <c r="QQT3" s="396" t="s">
        <v>3</v>
      </c>
      <c r="QQU3" s="396"/>
      <c r="QQV3" s="396" t="s">
        <v>3</v>
      </c>
      <c r="QQW3" s="396"/>
      <c r="QQX3" s="396" t="s">
        <v>3</v>
      </c>
      <c r="QQY3" s="396"/>
      <c r="QQZ3" s="396" t="s">
        <v>3</v>
      </c>
      <c r="QRA3" s="396"/>
      <c r="QRB3" s="396" t="s">
        <v>3</v>
      </c>
      <c r="QRC3" s="396"/>
      <c r="QRD3" s="396" t="s">
        <v>3</v>
      </c>
      <c r="QRE3" s="396"/>
      <c r="QRF3" s="396" t="s">
        <v>3</v>
      </c>
      <c r="QRG3" s="396"/>
      <c r="QRH3" s="396" t="s">
        <v>3</v>
      </c>
      <c r="QRI3" s="396"/>
      <c r="QRJ3" s="396" t="s">
        <v>3</v>
      </c>
      <c r="QRK3" s="396"/>
      <c r="QRL3" s="396" t="s">
        <v>3</v>
      </c>
      <c r="QRM3" s="396"/>
      <c r="QRN3" s="396" t="s">
        <v>3</v>
      </c>
      <c r="QRO3" s="396"/>
      <c r="QRP3" s="396" t="s">
        <v>3</v>
      </c>
      <c r="QRQ3" s="396"/>
      <c r="QRR3" s="396" t="s">
        <v>3</v>
      </c>
      <c r="QRS3" s="396"/>
      <c r="QRT3" s="396" t="s">
        <v>3</v>
      </c>
      <c r="QRU3" s="396"/>
      <c r="QRV3" s="396" t="s">
        <v>3</v>
      </c>
      <c r="QRW3" s="396"/>
      <c r="QRX3" s="396" t="s">
        <v>3</v>
      </c>
      <c r="QRY3" s="396"/>
      <c r="QRZ3" s="396" t="s">
        <v>3</v>
      </c>
      <c r="QSA3" s="396"/>
      <c r="QSB3" s="396" t="s">
        <v>3</v>
      </c>
      <c r="QSC3" s="396"/>
      <c r="QSD3" s="396" t="s">
        <v>3</v>
      </c>
      <c r="QSE3" s="396"/>
      <c r="QSF3" s="396" t="s">
        <v>3</v>
      </c>
      <c r="QSG3" s="396"/>
      <c r="QSH3" s="396" t="s">
        <v>3</v>
      </c>
      <c r="QSI3" s="396"/>
      <c r="QSJ3" s="396" t="s">
        <v>3</v>
      </c>
      <c r="QSK3" s="396"/>
      <c r="QSL3" s="396" t="s">
        <v>3</v>
      </c>
      <c r="QSM3" s="396"/>
      <c r="QSN3" s="396" t="s">
        <v>3</v>
      </c>
      <c r="QSO3" s="396"/>
      <c r="QSP3" s="396" t="s">
        <v>3</v>
      </c>
      <c r="QSQ3" s="396"/>
      <c r="QSR3" s="396" t="s">
        <v>3</v>
      </c>
      <c r="QSS3" s="396"/>
      <c r="QST3" s="396" t="s">
        <v>3</v>
      </c>
      <c r="QSU3" s="396"/>
      <c r="QSV3" s="396" t="s">
        <v>3</v>
      </c>
      <c r="QSW3" s="396"/>
      <c r="QSX3" s="396" t="s">
        <v>3</v>
      </c>
      <c r="QSY3" s="396"/>
      <c r="QSZ3" s="396" t="s">
        <v>3</v>
      </c>
      <c r="QTA3" s="396"/>
      <c r="QTB3" s="396" t="s">
        <v>3</v>
      </c>
      <c r="QTC3" s="396"/>
      <c r="QTD3" s="396" t="s">
        <v>3</v>
      </c>
      <c r="QTE3" s="396"/>
      <c r="QTF3" s="396" t="s">
        <v>3</v>
      </c>
      <c r="QTG3" s="396"/>
      <c r="QTH3" s="396" t="s">
        <v>3</v>
      </c>
      <c r="QTI3" s="396"/>
      <c r="QTJ3" s="396" t="s">
        <v>3</v>
      </c>
      <c r="QTK3" s="396"/>
      <c r="QTL3" s="396" t="s">
        <v>3</v>
      </c>
      <c r="QTM3" s="396"/>
      <c r="QTN3" s="396" t="s">
        <v>3</v>
      </c>
      <c r="QTO3" s="396"/>
      <c r="QTP3" s="396" t="s">
        <v>3</v>
      </c>
      <c r="QTQ3" s="396"/>
      <c r="QTR3" s="396" t="s">
        <v>3</v>
      </c>
      <c r="QTS3" s="396"/>
      <c r="QTT3" s="396" t="s">
        <v>3</v>
      </c>
      <c r="QTU3" s="396"/>
      <c r="QTV3" s="396" t="s">
        <v>3</v>
      </c>
      <c r="QTW3" s="396"/>
      <c r="QTX3" s="396" t="s">
        <v>3</v>
      </c>
      <c r="QTY3" s="396"/>
      <c r="QTZ3" s="396" t="s">
        <v>3</v>
      </c>
      <c r="QUA3" s="396"/>
      <c r="QUB3" s="396" t="s">
        <v>3</v>
      </c>
      <c r="QUC3" s="396"/>
      <c r="QUD3" s="396" t="s">
        <v>3</v>
      </c>
      <c r="QUE3" s="396"/>
      <c r="QUF3" s="396" t="s">
        <v>3</v>
      </c>
      <c r="QUG3" s="396"/>
      <c r="QUH3" s="396" t="s">
        <v>3</v>
      </c>
      <c r="QUI3" s="396"/>
      <c r="QUJ3" s="396" t="s">
        <v>3</v>
      </c>
      <c r="QUK3" s="396"/>
      <c r="QUL3" s="396" t="s">
        <v>3</v>
      </c>
      <c r="QUM3" s="396"/>
      <c r="QUN3" s="396" t="s">
        <v>3</v>
      </c>
      <c r="QUO3" s="396"/>
      <c r="QUP3" s="396" t="s">
        <v>3</v>
      </c>
      <c r="QUQ3" s="396"/>
      <c r="QUR3" s="396" t="s">
        <v>3</v>
      </c>
      <c r="QUS3" s="396"/>
      <c r="QUT3" s="396" t="s">
        <v>3</v>
      </c>
      <c r="QUU3" s="396"/>
      <c r="QUV3" s="396" t="s">
        <v>3</v>
      </c>
      <c r="QUW3" s="396"/>
      <c r="QUX3" s="396" t="s">
        <v>3</v>
      </c>
      <c r="QUY3" s="396"/>
      <c r="QUZ3" s="396" t="s">
        <v>3</v>
      </c>
      <c r="QVA3" s="396"/>
      <c r="QVB3" s="396" t="s">
        <v>3</v>
      </c>
      <c r="QVC3" s="396"/>
      <c r="QVD3" s="396" t="s">
        <v>3</v>
      </c>
      <c r="QVE3" s="396"/>
      <c r="QVF3" s="396" t="s">
        <v>3</v>
      </c>
      <c r="QVG3" s="396"/>
      <c r="QVH3" s="396" t="s">
        <v>3</v>
      </c>
      <c r="QVI3" s="396"/>
      <c r="QVJ3" s="396" t="s">
        <v>3</v>
      </c>
      <c r="QVK3" s="396"/>
      <c r="QVL3" s="396" t="s">
        <v>3</v>
      </c>
      <c r="QVM3" s="396"/>
      <c r="QVN3" s="396" t="s">
        <v>3</v>
      </c>
      <c r="QVO3" s="396"/>
      <c r="QVP3" s="396" t="s">
        <v>3</v>
      </c>
      <c r="QVQ3" s="396"/>
      <c r="QVR3" s="396" t="s">
        <v>3</v>
      </c>
      <c r="QVS3" s="396"/>
      <c r="QVT3" s="396" t="s">
        <v>3</v>
      </c>
      <c r="QVU3" s="396"/>
      <c r="QVV3" s="396" t="s">
        <v>3</v>
      </c>
      <c r="QVW3" s="396"/>
      <c r="QVX3" s="396" t="s">
        <v>3</v>
      </c>
      <c r="QVY3" s="396"/>
      <c r="QVZ3" s="396" t="s">
        <v>3</v>
      </c>
      <c r="QWA3" s="396"/>
      <c r="QWB3" s="396" t="s">
        <v>3</v>
      </c>
      <c r="QWC3" s="396"/>
      <c r="QWD3" s="396" t="s">
        <v>3</v>
      </c>
      <c r="QWE3" s="396"/>
      <c r="QWF3" s="396" t="s">
        <v>3</v>
      </c>
      <c r="QWG3" s="396"/>
      <c r="QWH3" s="396" t="s">
        <v>3</v>
      </c>
      <c r="QWI3" s="396"/>
      <c r="QWJ3" s="396" t="s">
        <v>3</v>
      </c>
      <c r="QWK3" s="396"/>
      <c r="QWL3" s="396" t="s">
        <v>3</v>
      </c>
      <c r="QWM3" s="396"/>
      <c r="QWN3" s="396" t="s">
        <v>3</v>
      </c>
      <c r="QWO3" s="396"/>
      <c r="QWP3" s="396" t="s">
        <v>3</v>
      </c>
      <c r="QWQ3" s="396"/>
      <c r="QWR3" s="396" t="s">
        <v>3</v>
      </c>
      <c r="QWS3" s="396"/>
      <c r="QWT3" s="396" t="s">
        <v>3</v>
      </c>
      <c r="QWU3" s="396"/>
      <c r="QWV3" s="396" t="s">
        <v>3</v>
      </c>
      <c r="QWW3" s="396"/>
      <c r="QWX3" s="396" t="s">
        <v>3</v>
      </c>
      <c r="QWY3" s="396"/>
      <c r="QWZ3" s="396" t="s">
        <v>3</v>
      </c>
      <c r="QXA3" s="396"/>
      <c r="QXB3" s="396" t="s">
        <v>3</v>
      </c>
      <c r="QXC3" s="396"/>
      <c r="QXD3" s="396" t="s">
        <v>3</v>
      </c>
      <c r="QXE3" s="396"/>
      <c r="QXF3" s="396" t="s">
        <v>3</v>
      </c>
      <c r="QXG3" s="396"/>
      <c r="QXH3" s="396" t="s">
        <v>3</v>
      </c>
      <c r="QXI3" s="396"/>
      <c r="QXJ3" s="396" t="s">
        <v>3</v>
      </c>
      <c r="QXK3" s="396"/>
      <c r="QXL3" s="396" t="s">
        <v>3</v>
      </c>
      <c r="QXM3" s="396"/>
      <c r="QXN3" s="396" t="s">
        <v>3</v>
      </c>
      <c r="QXO3" s="396"/>
      <c r="QXP3" s="396" t="s">
        <v>3</v>
      </c>
      <c r="QXQ3" s="396"/>
      <c r="QXR3" s="396" t="s">
        <v>3</v>
      </c>
      <c r="QXS3" s="396"/>
      <c r="QXT3" s="396" t="s">
        <v>3</v>
      </c>
      <c r="QXU3" s="396"/>
      <c r="QXV3" s="396" t="s">
        <v>3</v>
      </c>
      <c r="QXW3" s="396"/>
      <c r="QXX3" s="396" t="s">
        <v>3</v>
      </c>
      <c r="QXY3" s="396"/>
      <c r="QXZ3" s="396" t="s">
        <v>3</v>
      </c>
      <c r="QYA3" s="396"/>
      <c r="QYB3" s="396" t="s">
        <v>3</v>
      </c>
      <c r="QYC3" s="396"/>
      <c r="QYD3" s="396" t="s">
        <v>3</v>
      </c>
      <c r="QYE3" s="396"/>
      <c r="QYF3" s="396" t="s">
        <v>3</v>
      </c>
      <c r="QYG3" s="396"/>
      <c r="QYH3" s="396" t="s">
        <v>3</v>
      </c>
      <c r="QYI3" s="396"/>
      <c r="QYJ3" s="396" t="s">
        <v>3</v>
      </c>
      <c r="QYK3" s="396"/>
      <c r="QYL3" s="396" t="s">
        <v>3</v>
      </c>
      <c r="QYM3" s="396"/>
      <c r="QYN3" s="396" t="s">
        <v>3</v>
      </c>
      <c r="QYO3" s="396"/>
      <c r="QYP3" s="396" t="s">
        <v>3</v>
      </c>
      <c r="QYQ3" s="396"/>
      <c r="QYR3" s="396" t="s">
        <v>3</v>
      </c>
      <c r="QYS3" s="396"/>
      <c r="QYT3" s="396" t="s">
        <v>3</v>
      </c>
      <c r="QYU3" s="396"/>
      <c r="QYV3" s="396" t="s">
        <v>3</v>
      </c>
      <c r="QYW3" s="396"/>
      <c r="QYX3" s="396" t="s">
        <v>3</v>
      </c>
      <c r="QYY3" s="396"/>
      <c r="QYZ3" s="396" t="s">
        <v>3</v>
      </c>
      <c r="QZA3" s="396"/>
      <c r="QZB3" s="396" t="s">
        <v>3</v>
      </c>
      <c r="QZC3" s="396"/>
      <c r="QZD3" s="396" t="s">
        <v>3</v>
      </c>
      <c r="QZE3" s="396"/>
      <c r="QZF3" s="396" t="s">
        <v>3</v>
      </c>
      <c r="QZG3" s="396"/>
      <c r="QZH3" s="396" t="s">
        <v>3</v>
      </c>
      <c r="QZI3" s="396"/>
      <c r="QZJ3" s="396" t="s">
        <v>3</v>
      </c>
      <c r="QZK3" s="396"/>
      <c r="QZL3" s="396" t="s">
        <v>3</v>
      </c>
      <c r="QZM3" s="396"/>
      <c r="QZN3" s="396" t="s">
        <v>3</v>
      </c>
      <c r="QZO3" s="396"/>
      <c r="QZP3" s="396" t="s">
        <v>3</v>
      </c>
      <c r="QZQ3" s="396"/>
      <c r="QZR3" s="396" t="s">
        <v>3</v>
      </c>
      <c r="QZS3" s="396"/>
      <c r="QZT3" s="396" t="s">
        <v>3</v>
      </c>
      <c r="QZU3" s="396"/>
      <c r="QZV3" s="396" t="s">
        <v>3</v>
      </c>
      <c r="QZW3" s="396"/>
      <c r="QZX3" s="396" t="s">
        <v>3</v>
      </c>
      <c r="QZY3" s="396"/>
      <c r="QZZ3" s="396" t="s">
        <v>3</v>
      </c>
      <c r="RAA3" s="396"/>
      <c r="RAB3" s="396" t="s">
        <v>3</v>
      </c>
      <c r="RAC3" s="396"/>
      <c r="RAD3" s="396" t="s">
        <v>3</v>
      </c>
      <c r="RAE3" s="396"/>
      <c r="RAF3" s="396" t="s">
        <v>3</v>
      </c>
      <c r="RAG3" s="396"/>
      <c r="RAH3" s="396" t="s">
        <v>3</v>
      </c>
      <c r="RAI3" s="396"/>
      <c r="RAJ3" s="396" t="s">
        <v>3</v>
      </c>
      <c r="RAK3" s="396"/>
      <c r="RAL3" s="396" t="s">
        <v>3</v>
      </c>
      <c r="RAM3" s="396"/>
      <c r="RAN3" s="396" t="s">
        <v>3</v>
      </c>
      <c r="RAO3" s="396"/>
      <c r="RAP3" s="396" t="s">
        <v>3</v>
      </c>
      <c r="RAQ3" s="396"/>
      <c r="RAR3" s="396" t="s">
        <v>3</v>
      </c>
      <c r="RAS3" s="396"/>
      <c r="RAT3" s="396" t="s">
        <v>3</v>
      </c>
      <c r="RAU3" s="396"/>
      <c r="RAV3" s="396" t="s">
        <v>3</v>
      </c>
      <c r="RAW3" s="396"/>
      <c r="RAX3" s="396" t="s">
        <v>3</v>
      </c>
      <c r="RAY3" s="396"/>
      <c r="RAZ3" s="396" t="s">
        <v>3</v>
      </c>
      <c r="RBA3" s="396"/>
      <c r="RBB3" s="396" t="s">
        <v>3</v>
      </c>
      <c r="RBC3" s="396"/>
      <c r="RBD3" s="396" t="s">
        <v>3</v>
      </c>
      <c r="RBE3" s="396"/>
      <c r="RBF3" s="396" t="s">
        <v>3</v>
      </c>
      <c r="RBG3" s="396"/>
      <c r="RBH3" s="396" t="s">
        <v>3</v>
      </c>
      <c r="RBI3" s="396"/>
      <c r="RBJ3" s="396" t="s">
        <v>3</v>
      </c>
      <c r="RBK3" s="396"/>
      <c r="RBL3" s="396" t="s">
        <v>3</v>
      </c>
      <c r="RBM3" s="396"/>
      <c r="RBN3" s="396" t="s">
        <v>3</v>
      </c>
      <c r="RBO3" s="396"/>
      <c r="RBP3" s="396" t="s">
        <v>3</v>
      </c>
      <c r="RBQ3" s="396"/>
      <c r="RBR3" s="396" t="s">
        <v>3</v>
      </c>
      <c r="RBS3" s="396"/>
      <c r="RBT3" s="396" t="s">
        <v>3</v>
      </c>
      <c r="RBU3" s="396"/>
      <c r="RBV3" s="396" t="s">
        <v>3</v>
      </c>
      <c r="RBW3" s="396"/>
      <c r="RBX3" s="396" t="s">
        <v>3</v>
      </c>
      <c r="RBY3" s="396"/>
      <c r="RBZ3" s="396" t="s">
        <v>3</v>
      </c>
      <c r="RCA3" s="396"/>
      <c r="RCB3" s="396" t="s">
        <v>3</v>
      </c>
      <c r="RCC3" s="396"/>
      <c r="RCD3" s="396" t="s">
        <v>3</v>
      </c>
      <c r="RCE3" s="396"/>
      <c r="RCF3" s="396" t="s">
        <v>3</v>
      </c>
      <c r="RCG3" s="396"/>
      <c r="RCH3" s="396" t="s">
        <v>3</v>
      </c>
      <c r="RCI3" s="396"/>
      <c r="RCJ3" s="396" t="s">
        <v>3</v>
      </c>
      <c r="RCK3" s="396"/>
      <c r="RCL3" s="396" t="s">
        <v>3</v>
      </c>
      <c r="RCM3" s="396"/>
      <c r="RCN3" s="396" t="s">
        <v>3</v>
      </c>
      <c r="RCO3" s="396"/>
      <c r="RCP3" s="396" t="s">
        <v>3</v>
      </c>
      <c r="RCQ3" s="396"/>
      <c r="RCR3" s="396" t="s">
        <v>3</v>
      </c>
      <c r="RCS3" s="396"/>
      <c r="RCT3" s="396" t="s">
        <v>3</v>
      </c>
      <c r="RCU3" s="396"/>
      <c r="RCV3" s="396" t="s">
        <v>3</v>
      </c>
      <c r="RCW3" s="396"/>
      <c r="RCX3" s="396" t="s">
        <v>3</v>
      </c>
      <c r="RCY3" s="396"/>
      <c r="RCZ3" s="396" t="s">
        <v>3</v>
      </c>
      <c r="RDA3" s="396"/>
      <c r="RDB3" s="396" t="s">
        <v>3</v>
      </c>
      <c r="RDC3" s="396"/>
      <c r="RDD3" s="396" t="s">
        <v>3</v>
      </c>
      <c r="RDE3" s="396"/>
      <c r="RDF3" s="396" t="s">
        <v>3</v>
      </c>
      <c r="RDG3" s="396"/>
      <c r="RDH3" s="396" t="s">
        <v>3</v>
      </c>
      <c r="RDI3" s="396"/>
      <c r="RDJ3" s="396" t="s">
        <v>3</v>
      </c>
      <c r="RDK3" s="396"/>
      <c r="RDL3" s="396" t="s">
        <v>3</v>
      </c>
      <c r="RDM3" s="396"/>
      <c r="RDN3" s="396" t="s">
        <v>3</v>
      </c>
      <c r="RDO3" s="396"/>
      <c r="RDP3" s="396" t="s">
        <v>3</v>
      </c>
      <c r="RDQ3" s="396"/>
      <c r="RDR3" s="396" t="s">
        <v>3</v>
      </c>
      <c r="RDS3" s="396"/>
      <c r="RDT3" s="396" t="s">
        <v>3</v>
      </c>
      <c r="RDU3" s="396"/>
      <c r="RDV3" s="396" t="s">
        <v>3</v>
      </c>
      <c r="RDW3" s="396"/>
      <c r="RDX3" s="396" t="s">
        <v>3</v>
      </c>
      <c r="RDY3" s="396"/>
      <c r="RDZ3" s="396" t="s">
        <v>3</v>
      </c>
      <c r="REA3" s="396"/>
      <c r="REB3" s="396" t="s">
        <v>3</v>
      </c>
      <c r="REC3" s="396"/>
      <c r="RED3" s="396" t="s">
        <v>3</v>
      </c>
      <c r="REE3" s="396"/>
      <c r="REF3" s="396" t="s">
        <v>3</v>
      </c>
      <c r="REG3" s="396"/>
      <c r="REH3" s="396" t="s">
        <v>3</v>
      </c>
      <c r="REI3" s="396"/>
      <c r="REJ3" s="396" t="s">
        <v>3</v>
      </c>
      <c r="REK3" s="396"/>
      <c r="REL3" s="396" t="s">
        <v>3</v>
      </c>
      <c r="REM3" s="396"/>
      <c r="REN3" s="396" t="s">
        <v>3</v>
      </c>
      <c r="REO3" s="396"/>
      <c r="REP3" s="396" t="s">
        <v>3</v>
      </c>
      <c r="REQ3" s="396"/>
      <c r="RER3" s="396" t="s">
        <v>3</v>
      </c>
      <c r="RES3" s="396"/>
      <c r="RET3" s="396" t="s">
        <v>3</v>
      </c>
      <c r="REU3" s="396"/>
      <c r="REV3" s="396" t="s">
        <v>3</v>
      </c>
      <c r="REW3" s="396"/>
      <c r="REX3" s="396" t="s">
        <v>3</v>
      </c>
      <c r="REY3" s="396"/>
      <c r="REZ3" s="396" t="s">
        <v>3</v>
      </c>
      <c r="RFA3" s="396"/>
      <c r="RFB3" s="396" t="s">
        <v>3</v>
      </c>
      <c r="RFC3" s="396"/>
      <c r="RFD3" s="396" t="s">
        <v>3</v>
      </c>
      <c r="RFE3" s="396"/>
      <c r="RFF3" s="396" t="s">
        <v>3</v>
      </c>
      <c r="RFG3" s="396"/>
      <c r="RFH3" s="396" t="s">
        <v>3</v>
      </c>
      <c r="RFI3" s="396"/>
      <c r="RFJ3" s="396" t="s">
        <v>3</v>
      </c>
      <c r="RFK3" s="396"/>
      <c r="RFL3" s="396" t="s">
        <v>3</v>
      </c>
      <c r="RFM3" s="396"/>
      <c r="RFN3" s="396" t="s">
        <v>3</v>
      </c>
      <c r="RFO3" s="396"/>
      <c r="RFP3" s="396" t="s">
        <v>3</v>
      </c>
      <c r="RFQ3" s="396"/>
      <c r="RFR3" s="396" t="s">
        <v>3</v>
      </c>
      <c r="RFS3" s="396"/>
      <c r="RFT3" s="396" t="s">
        <v>3</v>
      </c>
      <c r="RFU3" s="396"/>
      <c r="RFV3" s="396" t="s">
        <v>3</v>
      </c>
      <c r="RFW3" s="396"/>
      <c r="RFX3" s="396" t="s">
        <v>3</v>
      </c>
      <c r="RFY3" s="396"/>
      <c r="RFZ3" s="396" t="s">
        <v>3</v>
      </c>
      <c r="RGA3" s="396"/>
      <c r="RGB3" s="396" t="s">
        <v>3</v>
      </c>
      <c r="RGC3" s="396"/>
      <c r="RGD3" s="396" t="s">
        <v>3</v>
      </c>
      <c r="RGE3" s="396"/>
      <c r="RGF3" s="396" t="s">
        <v>3</v>
      </c>
      <c r="RGG3" s="396"/>
      <c r="RGH3" s="396" t="s">
        <v>3</v>
      </c>
      <c r="RGI3" s="396"/>
      <c r="RGJ3" s="396" t="s">
        <v>3</v>
      </c>
      <c r="RGK3" s="396"/>
      <c r="RGL3" s="396" t="s">
        <v>3</v>
      </c>
      <c r="RGM3" s="396"/>
      <c r="RGN3" s="396" t="s">
        <v>3</v>
      </c>
      <c r="RGO3" s="396"/>
      <c r="RGP3" s="396" t="s">
        <v>3</v>
      </c>
      <c r="RGQ3" s="396"/>
      <c r="RGR3" s="396" t="s">
        <v>3</v>
      </c>
      <c r="RGS3" s="396"/>
      <c r="RGT3" s="396" t="s">
        <v>3</v>
      </c>
      <c r="RGU3" s="396"/>
      <c r="RGV3" s="396" t="s">
        <v>3</v>
      </c>
      <c r="RGW3" s="396"/>
      <c r="RGX3" s="396" t="s">
        <v>3</v>
      </c>
      <c r="RGY3" s="396"/>
      <c r="RGZ3" s="396" t="s">
        <v>3</v>
      </c>
      <c r="RHA3" s="396"/>
      <c r="RHB3" s="396" t="s">
        <v>3</v>
      </c>
      <c r="RHC3" s="396"/>
      <c r="RHD3" s="396" t="s">
        <v>3</v>
      </c>
      <c r="RHE3" s="396"/>
      <c r="RHF3" s="396" t="s">
        <v>3</v>
      </c>
      <c r="RHG3" s="396"/>
      <c r="RHH3" s="396" t="s">
        <v>3</v>
      </c>
      <c r="RHI3" s="396"/>
      <c r="RHJ3" s="396" t="s">
        <v>3</v>
      </c>
      <c r="RHK3" s="396"/>
      <c r="RHL3" s="396" t="s">
        <v>3</v>
      </c>
      <c r="RHM3" s="396"/>
      <c r="RHN3" s="396" t="s">
        <v>3</v>
      </c>
      <c r="RHO3" s="396"/>
      <c r="RHP3" s="396" t="s">
        <v>3</v>
      </c>
      <c r="RHQ3" s="396"/>
      <c r="RHR3" s="396" t="s">
        <v>3</v>
      </c>
      <c r="RHS3" s="396"/>
      <c r="RHT3" s="396" t="s">
        <v>3</v>
      </c>
      <c r="RHU3" s="396"/>
      <c r="RHV3" s="396" t="s">
        <v>3</v>
      </c>
      <c r="RHW3" s="396"/>
      <c r="RHX3" s="396" t="s">
        <v>3</v>
      </c>
      <c r="RHY3" s="396"/>
      <c r="RHZ3" s="396" t="s">
        <v>3</v>
      </c>
      <c r="RIA3" s="396"/>
      <c r="RIB3" s="396" t="s">
        <v>3</v>
      </c>
      <c r="RIC3" s="396"/>
      <c r="RID3" s="396" t="s">
        <v>3</v>
      </c>
      <c r="RIE3" s="396"/>
      <c r="RIF3" s="396" t="s">
        <v>3</v>
      </c>
      <c r="RIG3" s="396"/>
      <c r="RIH3" s="396" t="s">
        <v>3</v>
      </c>
      <c r="RII3" s="396"/>
      <c r="RIJ3" s="396" t="s">
        <v>3</v>
      </c>
      <c r="RIK3" s="396"/>
      <c r="RIL3" s="396" t="s">
        <v>3</v>
      </c>
      <c r="RIM3" s="396"/>
      <c r="RIN3" s="396" t="s">
        <v>3</v>
      </c>
      <c r="RIO3" s="396"/>
      <c r="RIP3" s="396" t="s">
        <v>3</v>
      </c>
      <c r="RIQ3" s="396"/>
      <c r="RIR3" s="396" t="s">
        <v>3</v>
      </c>
      <c r="RIS3" s="396"/>
      <c r="RIT3" s="396" t="s">
        <v>3</v>
      </c>
      <c r="RIU3" s="396"/>
      <c r="RIV3" s="396" t="s">
        <v>3</v>
      </c>
      <c r="RIW3" s="396"/>
      <c r="RIX3" s="396" t="s">
        <v>3</v>
      </c>
      <c r="RIY3" s="396"/>
      <c r="RIZ3" s="396" t="s">
        <v>3</v>
      </c>
      <c r="RJA3" s="396"/>
      <c r="RJB3" s="396" t="s">
        <v>3</v>
      </c>
      <c r="RJC3" s="396"/>
      <c r="RJD3" s="396" t="s">
        <v>3</v>
      </c>
      <c r="RJE3" s="396"/>
      <c r="RJF3" s="396" t="s">
        <v>3</v>
      </c>
      <c r="RJG3" s="396"/>
      <c r="RJH3" s="396" t="s">
        <v>3</v>
      </c>
      <c r="RJI3" s="396"/>
      <c r="RJJ3" s="396" t="s">
        <v>3</v>
      </c>
      <c r="RJK3" s="396"/>
      <c r="RJL3" s="396" t="s">
        <v>3</v>
      </c>
      <c r="RJM3" s="396"/>
      <c r="RJN3" s="396" t="s">
        <v>3</v>
      </c>
      <c r="RJO3" s="396"/>
      <c r="RJP3" s="396" t="s">
        <v>3</v>
      </c>
      <c r="RJQ3" s="396"/>
      <c r="RJR3" s="396" t="s">
        <v>3</v>
      </c>
      <c r="RJS3" s="396"/>
      <c r="RJT3" s="396" t="s">
        <v>3</v>
      </c>
      <c r="RJU3" s="396"/>
      <c r="RJV3" s="396" t="s">
        <v>3</v>
      </c>
      <c r="RJW3" s="396"/>
      <c r="RJX3" s="396" t="s">
        <v>3</v>
      </c>
      <c r="RJY3" s="396"/>
      <c r="RJZ3" s="396" t="s">
        <v>3</v>
      </c>
      <c r="RKA3" s="396"/>
      <c r="RKB3" s="396" t="s">
        <v>3</v>
      </c>
      <c r="RKC3" s="396"/>
      <c r="RKD3" s="396" t="s">
        <v>3</v>
      </c>
      <c r="RKE3" s="396"/>
      <c r="RKF3" s="396" t="s">
        <v>3</v>
      </c>
      <c r="RKG3" s="396"/>
      <c r="RKH3" s="396" t="s">
        <v>3</v>
      </c>
      <c r="RKI3" s="396"/>
      <c r="RKJ3" s="396" t="s">
        <v>3</v>
      </c>
      <c r="RKK3" s="396"/>
      <c r="RKL3" s="396" t="s">
        <v>3</v>
      </c>
      <c r="RKM3" s="396"/>
      <c r="RKN3" s="396" t="s">
        <v>3</v>
      </c>
      <c r="RKO3" s="396"/>
      <c r="RKP3" s="396" t="s">
        <v>3</v>
      </c>
      <c r="RKQ3" s="396"/>
      <c r="RKR3" s="396" t="s">
        <v>3</v>
      </c>
      <c r="RKS3" s="396"/>
      <c r="RKT3" s="396" t="s">
        <v>3</v>
      </c>
      <c r="RKU3" s="396"/>
      <c r="RKV3" s="396" t="s">
        <v>3</v>
      </c>
      <c r="RKW3" s="396"/>
      <c r="RKX3" s="396" t="s">
        <v>3</v>
      </c>
      <c r="RKY3" s="396"/>
      <c r="RKZ3" s="396" t="s">
        <v>3</v>
      </c>
      <c r="RLA3" s="396"/>
      <c r="RLB3" s="396" t="s">
        <v>3</v>
      </c>
      <c r="RLC3" s="396"/>
      <c r="RLD3" s="396" t="s">
        <v>3</v>
      </c>
      <c r="RLE3" s="396"/>
      <c r="RLF3" s="396" t="s">
        <v>3</v>
      </c>
      <c r="RLG3" s="396"/>
      <c r="RLH3" s="396" t="s">
        <v>3</v>
      </c>
      <c r="RLI3" s="396"/>
      <c r="RLJ3" s="396" t="s">
        <v>3</v>
      </c>
      <c r="RLK3" s="396"/>
      <c r="RLL3" s="396" t="s">
        <v>3</v>
      </c>
      <c r="RLM3" s="396"/>
      <c r="RLN3" s="396" t="s">
        <v>3</v>
      </c>
      <c r="RLO3" s="396"/>
      <c r="RLP3" s="396" t="s">
        <v>3</v>
      </c>
      <c r="RLQ3" s="396"/>
      <c r="RLR3" s="396" t="s">
        <v>3</v>
      </c>
      <c r="RLS3" s="396"/>
      <c r="RLT3" s="396" t="s">
        <v>3</v>
      </c>
      <c r="RLU3" s="396"/>
      <c r="RLV3" s="396" t="s">
        <v>3</v>
      </c>
      <c r="RLW3" s="396"/>
      <c r="RLX3" s="396" t="s">
        <v>3</v>
      </c>
      <c r="RLY3" s="396"/>
      <c r="RLZ3" s="396" t="s">
        <v>3</v>
      </c>
      <c r="RMA3" s="396"/>
      <c r="RMB3" s="396" t="s">
        <v>3</v>
      </c>
      <c r="RMC3" s="396"/>
      <c r="RMD3" s="396" t="s">
        <v>3</v>
      </c>
      <c r="RME3" s="396"/>
      <c r="RMF3" s="396" t="s">
        <v>3</v>
      </c>
      <c r="RMG3" s="396"/>
      <c r="RMH3" s="396" t="s">
        <v>3</v>
      </c>
      <c r="RMI3" s="396"/>
      <c r="RMJ3" s="396" t="s">
        <v>3</v>
      </c>
      <c r="RMK3" s="396"/>
      <c r="RML3" s="396" t="s">
        <v>3</v>
      </c>
      <c r="RMM3" s="396"/>
      <c r="RMN3" s="396" t="s">
        <v>3</v>
      </c>
      <c r="RMO3" s="396"/>
      <c r="RMP3" s="396" t="s">
        <v>3</v>
      </c>
      <c r="RMQ3" s="396"/>
      <c r="RMR3" s="396" t="s">
        <v>3</v>
      </c>
      <c r="RMS3" s="396"/>
      <c r="RMT3" s="396" t="s">
        <v>3</v>
      </c>
      <c r="RMU3" s="396"/>
      <c r="RMV3" s="396" t="s">
        <v>3</v>
      </c>
      <c r="RMW3" s="396"/>
      <c r="RMX3" s="396" t="s">
        <v>3</v>
      </c>
      <c r="RMY3" s="396"/>
      <c r="RMZ3" s="396" t="s">
        <v>3</v>
      </c>
      <c r="RNA3" s="396"/>
      <c r="RNB3" s="396" t="s">
        <v>3</v>
      </c>
      <c r="RNC3" s="396"/>
      <c r="RND3" s="396" t="s">
        <v>3</v>
      </c>
      <c r="RNE3" s="396"/>
      <c r="RNF3" s="396" t="s">
        <v>3</v>
      </c>
      <c r="RNG3" s="396"/>
      <c r="RNH3" s="396" t="s">
        <v>3</v>
      </c>
      <c r="RNI3" s="396"/>
      <c r="RNJ3" s="396" t="s">
        <v>3</v>
      </c>
      <c r="RNK3" s="396"/>
      <c r="RNL3" s="396" t="s">
        <v>3</v>
      </c>
      <c r="RNM3" s="396"/>
      <c r="RNN3" s="396" t="s">
        <v>3</v>
      </c>
      <c r="RNO3" s="396"/>
      <c r="RNP3" s="396" t="s">
        <v>3</v>
      </c>
      <c r="RNQ3" s="396"/>
      <c r="RNR3" s="396" t="s">
        <v>3</v>
      </c>
      <c r="RNS3" s="396"/>
      <c r="RNT3" s="396" t="s">
        <v>3</v>
      </c>
      <c r="RNU3" s="396"/>
      <c r="RNV3" s="396" t="s">
        <v>3</v>
      </c>
      <c r="RNW3" s="396"/>
      <c r="RNX3" s="396" t="s">
        <v>3</v>
      </c>
      <c r="RNY3" s="396"/>
      <c r="RNZ3" s="396" t="s">
        <v>3</v>
      </c>
      <c r="ROA3" s="396"/>
      <c r="ROB3" s="396" t="s">
        <v>3</v>
      </c>
      <c r="ROC3" s="396"/>
      <c r="ROD3" s="396" t="s">
        <v>3</v>
      </c>
      <c r="ROE3" s="396"/>
      <c r="ROF3" s="396" t="s">
        <v>3</v>
      </c>
      <c r="ROG3" s="396"/>
      <c r="ROH3" s="396" t="s">
        <v>3</v>
      </c>
      <c r="ROI3" s="396"/>
      <c r="ROJ3" s="396" t="s">
        <v>3</v>
      </c>
      <c r="ROK3" s="396"/>
      <c r="ROL3" s="396" t="s">
        <v>3</v>
      </c>
      <c r="ROM3" s="396"/>
      <c r="RON3" s="396" t="s">
        <v>3</v>
      </c>
      <c r="ROO3" s="396"/>
      <c r="ROP3" s="396" t="s">
        <v>3</v>
      </c>
      <c r="ROQ3" s="396"/>
      <c r="ROR3" s="396" t="s">
        <v>3</v>
      </c>
      <c r="ROS3" s="396"/>
      <c r="ROT3" s="396" t="s">
        <v>3</v>
      </c>
      <c r="ROU3" s="396"/>
      <c r="ROV3" s="396" t="s">
        <v>3</v>
      </c>
      <c r="ROW3" s="396"/>
      <c r="ROX3" s="396" t="s">
        <v>3</v>
      </c>
      <c r="ROY3" s="396"/>
      <c r="ROZ3" s="396" t="s">
        <v>3</v>
      </c>
      <c r="RPA3" s="396"/>
      <c r="RPB3" s="396" t="s">
        <v>3</v>
      </c>
      <c r="RPC3" s="396"/>
      <c r="RPD3" s="396" t="s">
        <v>3</v>
      </c>
      <c r="RPE3" s="396"/>
      <c r="RPF3" s="396" t="s">
        <v>3</v>
      </c>
      <c r="RPG3" s="396"/>
      <c r="RPH3" s="396" t="s">
        <v>3</v>
      </c>
      <c r="RPI3" s="396"/>
      <c r="RPJ3" s="396" t="s">
        <v>3</v>
      </c>
      <c r="RPK3" s="396"/>
      <c r="RPL3" s="396" t="s">
        <v>3</v>
      </c>
      <c r="RPM3" s="396"/>
      <c r="RPN3" s="396" t="s">
        <v>3</v>
      </c>
      <c r="RPO3" s="396"/>
      <c r="RPP3" s="396" t="s">
        <v>3</v>
      </c>
      <c r="RPQ3" s="396"/>
      <c r="RPR3" s="396" t="s">
        <v>3</v>
      </c>
      <c r="RPS3" s="396"/>
      <c r="RPT3" s="396" t="s">
        <v>3</v>
      </c>
      <c r="RPU3" s="396"/>
      <c r="RPV3" s="396" t="s">
        <v>3</v>
      </c>
      <c r="RPW3" s="396"/>
      <c r="RPX3" s="396" t="s">
        <v>3</v>
      </c>
      <c r="RPY3" s="396"/>
      <c r="RPZ3" s="396" t="s">
        <v>3</v>
      </c>
      <c r="RQA3" s="396"/>
      <c r="RQB3" s="396" t="s">
        <v>3</v>
      </c>
      <c r="RQC3" s="396"/>
      <c r="RQD3" s="396" t="s">
        <v>3</v>
      </c>
      <c r="RQE3" s="396"/>
      <c r="RQF3" s="396" t="s">
        <v>3</v>
      </c>
      <c r="RQG3" s="396"/>
      <c r="RQH3" s="396" t="s">
        <v>3</v>
      </c>
      <c r="RQI3" s="396"/>
      <c r="RQJ3" s="396" t="s">
        <v>3</v>
      </c>
      <c r="RQK3" s="396"/>
      <c r="RQL3" s="396" t="s">
        <v>3</v>
      </c>
      <c r="RQM3" s="396"/>
      <c r="RQN3" s="396" t="s">
        <v>3</v>
      </c>
      <c r="RQO3" s="396"/>
      <c r="RQP3" s="396" t="s">
        <v>3</v>
      </c>
      <c r="RQQ3" s="396"/>
      <c r="RQR3" s="396" t="s">
        <v>3</v>
      </c>
      <c r="RQS3" s="396"/>
      <c r="RQT3" s="396" t="s">
        <v>3</v>
      </c>
      <c r="RQU3" s="396"/>
      <c r="RQV3" s="396" t="s">
        <v>3</v>
      </c>
      <c r="RQW3" s="396"/>
      <c r="RQX3" s="396" t="s">
        <v>3</v>
      </c>
      <c r="RQY3" s="396"/>
      <c r="RQZ3" s="396" t="s">
        <v>3</v>
      </c>
      <c r="RRA3" s="396"/>
      <c r="RRB3" s="396" t="s">
        <v>3</v>
      </c>
      <c r="RRC3" s="396"/>
      <c r="RRD3" s="396" t="s">
        <v>3</v>
      </c>
      <c r="RRE3" s="396"/>
      <c r="RRF3" s="396" t="s">
        <v>3</v>
      </c>
      <c r="RRG3" s="396"/>
      <c r="RRH3" s="396" t="s">
        <v>3</v>
      </c>
      <c r="RRI3" s="396"/>
      <c r="RRJ3" s="396" t="s">
        <v>3</v>
      </c>
      <c r="RRK3" s="396"/>
      <c r="RRL3" s="396" t="s">
        <v>3</v>
      </c>
      <c r="RRM3" s="396"/>
      <c r="RRN3" s="396" t="s">
        <v>3</v>
      </c>
      <c r="RRO3" s="396"/>
      <c r="RRP3" s="396" t="s">
        <v>3</v>
      </c>
      <c r="RRQ3" s="396"/>
      <c r="RRR3" s="396" t="s">
        <v>3</v>
      </c>
      <c r="RRS3" s="396"/>
      <c r="RRT3" s="396" t="s">
        <v>3</v>
      </c>
      <c r="RRU3" s="396"/>
      <c r="RRV3" s="396" t="s">
        <v>3</v>
      </c>
      <c r="RRW3" s="396"/>
      <c r="RRX3" s="396" t="s">
        <v>3</v>
      </c>
      <c r="RRY3" s="396"/>
      <c r="RRZ3" s="396" t="s">
        <v>3</v>
      </c>
      <c r="RSA3" s="396"/>
      <c r="RSB3" s="396" t="s">
        <v>3</v>
      </c>
      <c r="RSC3" s="396"/>
      <c r="RSD3" s="396" t="s">
        <v>3</v>
      </c>
      <c r="RSE3" s="396"/>
      <c r="RSF3" s="396" t="s">
        <v>3</v>
      </c>
      <c r="RSG3" s="396"/>
      <c r="RSH3" s="396" t="s">
        <v>3</v>
      </c>
      <c r="RSI3" s="396"/>
      <c r="RSJ3" s="396" t="s">
        <v>3</v>
      </c>
      <c r="RSK3" s="396"/>
      <c r="RSL3" s="396" t="s">
        <v>3</v>
      </c>
      <c r="RSM3" s="396"/>
      <c r="RSN3" s="396" t="s">
        <v>3</v>
      </c>
      <c r="RSO3" s="396"/>
      <c r="RSP3" s="396" t="s">
        <v>3</v>
      </c>
      <c r="RSQ3" s="396"/>
      <c r="RSR3" s="396" t="s">
        <v>3</v>
      </c>
      <c r="RSS3" s="396"/>
      <c r="RST3" s="396" t="s">
        <v>3</v>
      </c>
      <c r="RSU3" s="396"/>
      <c r="RSV3" s="396" t="s">
        <v>3</v>
      </c>
      <c r="RSW3" s="396"/>
      <c r="RSX3" s="396" t="s">
        <v>3</v>
      </c>
      <c r="RSY3" s="396"/>
      <c r="RSZ3" s="396" t="s">
        <v>3</v>
      </c>
      <c r="RTA3" s="396"/>
      <c r="RTB3" s="396" t="s">
        <v>3</v>
      </c>
      <c r="RTC3" s="396"/>
      <c r="RTD3" s="396" t="s">
        <v>3</v>
      </c>
      <c r="RTE3" s="396"/>
      <c r="RTF3" s="396" t="s">
        <v>3</v>
      </c>
      <c r="RTG3" s="396"/>
      <c r="RTH3" s="396" t="s">
        <v>3</v>
      </c>
      <c r="RTI3" s="396"/>
      <c r="RTJ3" s="396" t="s">
        <v>3</v>
      </c>
      <c r="RTK3" s="396"/>
      <c r="RTL3" s="396" t="s">
        <v>3</v>
      </c>
      <c r="RTM3" s="396"/>
      <c r="RTN3" s="396" t="s">
        <v>3</v>
      </c>
      <c r="RTO3" s="396"/>
      <c r="RTP3" s="396" t="s">
        <v>3</v>
      </c>
      <c r="RTQ3" s="396"/>
      <c r="RTR3" s="396" t="s">
        <v>3</v>
      </c>
      <c r="RTS3" s="396"/>
      <c r="RTT3" s="396" t="s">
        <v>3</v>
      </c>
      <c r="RTU3" s="396"/>
      <c r="RTV3" s="396" t="s">
        <v>3</v>
      </c>
      <c r="RTW3" s="396"/>
      <c r="RTX3" s="396" t="s">
        <v>3</v>
      </c>
      <c r="RTY3" s="396"/>
      <c r="RTZ3" s="396" t="s">
        <v>3</v>
      </c>
      <c r="RUA3" s="396"/>
      <c r="RUB3" s="396" t="s">
        <v>3</v>
      </c>
      <c r="RUC3" s="396"/>
      <c r="RUD3" s="396" t="s">
        <v>3</v>
      </c>
      <c r="RUE3" s="396"/>
      <c r="RUF3" s="396" t="s">
        <v>3</v>
      </c>
      <c r="RUG3" s="396"/>
      <c r="RUH3" s="396" t="s">
        <v>3</v>
      </c>
      <c r="RUI3" s="396"/>
      <c r="RUJ3" s="396" t="s">
        <v>3</v>
      </c>
      <c r="RUK3" s="396"/>
      <c r="RUL3" s="396" t="s">
        <v>3</v>
      </c>
      <c r="RUM3" s="396"/>
      <c r="RUN3" s="396" t="s">
        <v>3</v>
      </c>
      <c r="RUO3" s="396"/>
      <c r="RUP3" s="396" t="s">
        <v>3</v>
      </c>
      <c r="RUQ3" s="396"/>
      <c r="RUR3" s="396" t="s">
        <v>3</v>
      </c>
      <c r="RUS3" s="396"/>
      <c r="RUT3" s="396" t="s">
        <v>3</v>
      </c>
      <c r="RUU3" s="396"/>
      <c r="RUV3" s="396" t="s">
        <v>3</v>
      </c>
      <c r="RUW3" s="396"/>
      <c r="RUX3" s="396" t="s">
        <v>3</v>
      </c>
      <c r="RUY3" s="396"/>
      <c r="RUZ3" s="396" t="s">
        <v>3</v>
      </c>
      <c r="RVA3" s="396"/>
      <c r="RVB3" s="396" t="s">
        <v>3</v>
      </c>
      <c r="RVC3" s="396"/>
      <c r="RVD3" s="396" t="s">
        <v>3</v>
      </c>
      <c r="RVE3" s="396"/>
      <c r="RVF3" s="396" t="s">
        <v>3</v>
      </c>
      <c r="RVG3" s="396"/>
      <c r="RVH3" s="396" t="s">
        <v>3</v>
      </c>
      <c r="RVI3" s="396"/>
      <c r="RVJ3" s="396" t="s">
        <v>3</v>
      </c>
      <c r="RVK3" s="396"/>
      <c r="RVL3" s="396" t="s">
        <v>3</v>
      </c>
      <c r="RVM3" s="396"/>
      <c r="RVN3" s="396" t="s">
        <v>3</v>
      </c>
      <c r="RVO3" s="396"/>
      <c r="RVP3" s="396" t="s">
        <v>3</v>
      </c>
      <c r="RVQ3" s="396"/>
      <c r="RVR3" s="396" t="s">
        <v>3</v>
      </c>
      <c r="RVS3" s="396"/>
      <c r="RVT3" s="396" t="s">
        <v>3</v>
      </c>
      <c r="RVU3" s="396"/>
      <c r="RVV3" s="396" t="s">
        <v>3</v>
      </c>
      <c r="RVW3" s="396"/>
      <c r="RVX3" s="396" t="s">
        <v>3</v>
      </c>
      <c r="RVY3" s="396"/>
      <c r="RVZ3" s="396" t="s">
        <v>3</v>
      </c>
      <c r="RWA3" s="396"/>
      <c r="RWB3" s="396" t="s">
        <v>3</v>
      </c>
      <c r="RWC3" s="396"/>
      <c r="RWD3" s="396" t="s">
        <v>3</v>
      </c>
      <c r="RWE3" s="396"/>
      <c r="RWF3" s="396" t="s">
        <v>3</v>
      </c>
      <c r="RWG3" s="396"/>
      <c r="RWH3" s="396" t="s">
        <v>3</v>
      </c>
      <c r="RWI3" s="396"/>
      <c r="RWJ3" s="396" t="s">
        <v>3</v>
      </c>
      <c r="RWK3" s="396"/>
      <c r="RWL3" s="396" t="s">
        <v>3</v>
      </c>
      <c r="RWM3" s="396"/>
      <c r="RWN3" s="396" t="s">
        <v>3</v>
      </c>
      <c r="RWO3" s="396"/>
      <c r="RWP3" s="396" t="s">
        <v>3</v>
      </c>
      <c r="RWQ3" s="396"/>
      <c r="RWR3" s="396" t="s">
        <v>3</v>
      </c>
      <c r="RWS3" s="396"/>
      <c r="RWT3" s="396" t="s">
        <v>3</v>
      </c>
      <c r="RWU3" s="396"/>
      <c r="RWV3" s="396" t="s">
        <v>3</v>
      </c>
      <c r="RWW3" s="396"/>
      <c r="RWX3" s="396" t="s">
        <v>3</v>
      </c>
      <c r="RWY3" s="396"/>
      <c r="RWZ3" s="396" t="s">
        <v>3</v>
      </c>
      <c r="RXA3" s="396"/>
      <c r="RXB3" s="396" t="s">
        <v>3</v>
      </c>
      <c r="RXC3" s="396"/>
      <c r="RXD3" s="396" t="s">
        <v>3</v>
      </c>
      <c r="RXE3" s="396"/>
      <c r="RXF3" s="396" t="s">
        <v>3</v>
      </c>
      <c r="RXG3" s="396"/>
      <c r="RXH3" s="396" t="s">
        <v>3</v>
      </c>
      <c r="RXI3" s="396"/>
      <c r="RXJ3" s="396" t="s">
        <v>3</v>
      </c>
      <c r="RXK3" s="396"/>
      <c r="RXL3" s="396" t="s">
        <v>3</v>
      </c>
      <c r="RXM3" s="396"/>
      <c r="RXN3" s="396" t="s">
        <v>3</v>
      </c>
      <c r="RXO3" s="396"/>
      <c r="RXP3" s="396" t="s">
        <v>3</v>
      </c>
      <c r="RXQ3" s="396"/>
      <c r="RXR3" s="396" t="s">
        <v>3</v>
      </c>
      <c r="RXS3" s="396"/>
      <c r="RXT3" s="396" t="s">
        <v>3</v>
      </c>
      <c r="RXU3" s="396"/>
      <c r="RXV3" s="396" t="s">
        <v>3</v>
      </c>
      <c r="RXW3" s="396"/>
      <c r="RXX3" s="396" t="s">
        <v>3</v>
      </c>
      <c r="RXY3" s="396"/>
      <c r="RXZ3" s="396" t="s">
        <v>3</v>
      </c>
      <c r="RYA3" s="396"/>
      <c r="RYB3" s="396" t="s">
        <v>3</v>
      </c>
      <c r="RYC3" s="396"/>
      <c r="RYD3" s="396" t="s">
        <v>3</v>
      </c>
      <c r="RYE3" s="396"/>
      <c r="RYF3" s="396" t="s">
        <v>3</v>
      </c>
      <c r="RYG3" s="396"/>
      <c r="RYH3" s="396" t="s">
        <v>3</v>
      </c>
      <c r="RYI3" s="396"/>
      <c r="RYJ3" s="396" t="s">
        <v>3</v>
      </c>
      <c r="RYK3" s="396"/>
      <c r="RYL3" s="396" t="s">
        <v>3</v>
      </c>
      <c r="RYM3" s="396"/>
      <c r="RYN3" s="396" t="s">
        <v>3</v>
      </c>
      <c r="RYO3" s="396"/>
      <c r="RYP3" s="396" t="s">
        <v>3</v>
      </c>
      <c r="RYQ3" s="396"/>
      <c r="RYR3" s="396" t="s">
        <v>3</v>
      </c>
      <c r="RYS3" s="396"/>
      <c r="RYT3" s="396" t="s">
        <v>3</v>
      </c>
      <c r="RYU3" s="396"/>
      <c r="RYV3" s="396" t="s">
        <v>3</v>
      </c>
      <c r="RYW3" s="396"/>
      <c r="RYX3" s="396" t="s">
        <v>3</v>
      </c>
      <c r="RYY3" s="396"/>
      <c r="RYZ3" s="396" t="s">
        <v>3</v>
      </c>
      <c r="RZA3" s="396"/>
      <c r="RZB3" s="396" t="s">
        <v>3</v>
      </c>
      <c r="RZC3" s="396"/>
      <c r="RZD3" s="396" t="s">
        <v>3</v>
      </c>
      <c r="RZE3" s="396"/>
      <c r="RZF3" s="396" t="s">
        <v>3</v>
      </c>
      <c r="RZG3" s="396"/>
      <c r="RZH3" s="396" t="s">
        <v>3</v>
      </c>
      <c r="RZI3" s="396"/>
      <c r="RZJ3" s="396" t="s">
        <v>3</v>
      </c>
      <c r="RZK3" s="396"/>
      <c r="RZL3" s="396" t="s">
        <v>3</v>
      </c>
      <c r="RZM3" s="396"/>
      <c r="RZN3" s="396" t="s">
        <v>3</v>
      </c>
      <c r="RZO3" s="396"/>
      <c r="RZP3" s="396" t="s">
        <v>3</v>
      </c>
      <c r="RZQ3" s="396"/>
      <c r="RZR3" s="396" t="s">
        <v>3</v>
      </c>
      <c r="RZS3" s="396"/>
      <c r="RZT3" s="396" t="s">
        <v>3</v>
      </c>
      <c r="RZU3" s="396"/>
      <c r="RZV3" s="396" t="s">
        <v>3</v>
      </c>
      <c r="RZW3" s="396"/>
      <c r="RZX3" s="396" t="s">
        <v>3</v>
      </c>
      <c r="RZY3" s="396"/>
      <c r="RZZ3" s="396" t="s">
        <v>3</v>
      </c>
      <c r="SAA3" s="396"/>
      <c r="SAB3" s="396" t="s">
        <v>3</v>
      </c>
      <c r="SAC3" s="396"/>
      <c r="SAD3" s="396" t="s">
        <v>3</v>
      </c>
      <c r="SAE3" s="396"/>
      <c r="SAF3" s="396" t="s">
        <v>3</v>
      </c>
      <c r="SAG3" s="396"/>
      <c r="SAH3" s="396" t="s">
        <v>3</v>
      </c>
      <c r="SAI3" s="396"/>
      <c r="SAJ3" s="396" t="s">
        <v>3</v>
      </c>
      <c r="SAK3" s="396"/>
      <c r="SAL3" s="396" t="s">
        <v>3</v>
      </c>
      <c r="SAM3" s="396"/>
      <c r="SAN3" s="396" t="s">
        <v>3</v>
      </c>
      <c r="SAO3" s="396"/>
      <c r="SAP3" s="396" t="s">
        <v>3</v>
      </c>
      <c r="SAQ3" s="396"/>
      <c r="SAR3" s="396" t="s">
        <v>3</v>
      </c>
      <c r="SAS3" s="396"/>
      <c r="SAT3" s="396" t="s">
        <v>3</v>
      </c>
      <c r="SAU3" s="396"/>
      <c r="SAV3" s="396" t="s">
        <v>3</v>
      </c>
      <c r="SAW3" s="396"/>
      <c r="SAX3" s="396" t="s">
        <v>3</v>
      </c>
      <c r="SAY3" s="396"/>
      <c r="SAZ3" s="396" t="s">
        <v>3</v>
      </c>
      <c r="SBA3" s="396"/>
      <c r="SBB3" s="396" t="s">
        <v>3</v>
      </c>
      <c r="SBC3" s="396"/>
      <c r="SBD3" s="396" t="s">
        <v>3</v>
      </c>
      <c r="SBE3" s="396"/>
      <c r="SBF3" s="396" t="s">
        <v>3</v>
      </c>
      <c r="SBG3" s="396"/>
      <c r="SBH3" s="396" t="s">
        <v>3</v>
      </c>
      <c r="SBI3" s="396"/>
      <c r="SBJ3" s="396" t="s">
        <v>3</v>
      </c>
      <c r="SBK3" s="396"/>
      <c r="SBL3" s="396" t="s">
        <v>3</v>
      </c>
      <c r="SBM3" s="396"/>
      <c r="SBN3" s="396" t="s">
        <v>3</v>
      </c>
      <c r="SBO3" s="396"/>
      <c r="SBP3" s="396" t="s">
        <v>3</v>
      </c>
      <c r="SBQ3" s="396"/>
      <c r="SBR3" s="396" t="s">
        <v>3</v>
      </c>
      <c r="SBS3" s="396"/>
      <c r="SBT3" s="396" t="s">
        <v>3</v>
      </c>
      <c r="SBU3" s="396"/>
      <c r="SBV3" s="396" t="s">
        <v>3</v>
      </c>
      <c r="SBW3" s="396"/>
      <c r="SBX3" s="396" t="s">
        <v>3</v>
      </c>
      <c r="SBY3" s="396"/>
      <c r="SBZ3" s="396" t="s">
        <v>3</v>
      </c>
      <c r="SCA3" s="396"/>
      <c r="SCB3" s="396" t="s">
        <v>3</v>
      </c>
      <c r="SCC3" s="396"/>
      <c r="SCD3" s="396" t="s">
        <v>3</v>
      </c>
      <c r="SCE3" s="396"/>
      <c r="SCF3" s="396" t="s">
        <v>3</v>
      </c>
      <c r="SCG3" s="396"/>
      <c r="SCH3" s="396" t="s">
        <v>3</v>
      </c>
      <c r="SCI3" s="396"/>
      <c r="SCJ3" s="396" t="s">
        <v>3</v>
      </c>
      <c r="SCK3" s="396"/>
      <c r="SCL3" s="396" t="s">
        <v>3</v>
      </c>
      <c r="SCM3" s="396"/>
      <c r="SCN3" s="396" t="s">
        <v>3</v>
      </c>
      <c r="SCO3" s="396"/>
      <c r="SCP3" s="396" t="s">
        <v>3</v>
      </c>
      <c r="SCQ3" s="396"/>
      <c r="SCR3" s="396" t="s">
        <v>3</v>
      </c>
      <c r="SCS3" s="396"/>
      <c r="SCT3" s="396" t="s">
        <v>3</v>
      </c>
      <c r="SCU3" s="396"/>
      <c r="SCV3" s="396" t="s">
        <v>3</v>
      </c>
      <c r="SCW3" s="396"/>
      <c r="SCX3" s="396" t="s">
        <v>3</v>
      </c>
      <c r="SCY3" s="396"/>
      <c r="SCZ3" s="396" t="s">
        <v>3</v>
      </c>
      <c r="SDA3" s="396"/>
      <c r="SDB3" s="396" t="s">
        <v>3</v>
      </c>
      <c r="SDC3" s="396"/>
      <c r="SDD3" s="396" t="s">
        <v>3</v>
      </c>
      <c r="SDE3" s="396"/>
      <c r="SDF3" s="396" t="s">
        <v>3</v>
      </c>
      <c r="SDG3" s="396"/>
      <c r="SDH3" s="396" t="s">
        <v>3</v>
      </c>
      <c r="SDI3" s="396"/>
      <c r="SDJ3" s="396" t="s">
        <v>3</v>
      </c>
      <c r="SDK3" s="396"/>
      <c r="SDL3" s="396" t="s">
        <v>3</v>
      </c>
      <c r="SDM3" s="396"/>
      <c r="SDN3" s="396" t="s">
        <v>3</v>
      </c>
      <c r="SDO3" s="396"/>
      <c r="SDP3" s="396" t="s">
        <v>3</v>
      </c>
      <c r="SDQ3" s="396"/>
      <c r="SDR3" s="396" t="s">
        <v>3</v>
      </c>
      <c r="SDS3" s="396"/>
      <c r="SDT3" s="396" t="s">
        <v>3</v>
      </c>
      <c r="SDU3" s="396"/>
      <c r="SDV3" s="396" t="s">
        <v>3</v>
      </c>
      <c r="SDW3" s="396"/>
      <c r="SDX3" s="396" t="s">
        <v>3</v>
      </c>
      <c r="SDY3" s="396"/>
      <c r="SDZ3" s="396" t="s">
        <v>3</v>
      </c>
      <c r="SEA3" s="396"/>
      <c r="SEB3" s="396" t="s">
        <v>3</v>
      </c>
      <c r="SEC3" s="396"/>
      <c r="SED3" s="396" t="s">
        <v>3</v>
      </c>
      <c r="SEE3" s="396"/>
      <c r="SEF3" s="396" t="s">
        <v>3</v>
      </c>
      <c r="SEG3" s="396"/>
      <c r="SEH3" s="396" t="s">
        <v>3</v>
      </c>
      <c r="SEI3" s="396"/>
      <c r="SEJ3" s="396" t="s">
        <v>3</v>
      </c>
      <c r="SEK3" s="396"/>
      <c r="SEL3" s="396" t="s">
        <v>3</v>
      </c>
      <c r="SEM3" s="396"/>
      <c r="SEN3" s="396" t="s">
        <v>3</v>
      </c>
      <c r="SEO3" s="396"/>
      <c r="SEP3" s="396" t="s">
        <v>3</v>
      </c>
      <c r="SEQ3" s="396"/>
      <c r="SER3" s="396" t="s">
        <v>3</v>
      </c>
      <c r="SES3" s="396"/>
      <c r="SET3" s="396" t="s">
        <v>3</v>
      </c>
      <c r="SEU3" s="396"/>
      <c r="SEV3" s="396" t="s">
        <v>3</v>
      </c>
      <c r="SEW3" s="396"/>
      <c r="SEX3" s="396" t="s">
        <v>3</v>
      </c>
      <c r="SEY3" s="396"/>
      <c r="SEZ3" s="396" t="s">
        <v>3</v>
      </c>
      <c r="SFA3" s="396"/>
      <c r="SFB3" s="396" t="s">
        <v>3</v>
      </c>
      <c r="SFC3" s="396"/>
      <c r="SFD3" s="396" t="s">
        <v>3</v>
      </c>
      <c r="SFE3" s="396"/>
      <c r="SFF3" s="396" t="s">
        <v>3</v>
      </c>
      <c r="SFG3" s="396"/>
      <c r="SFH3" s="396" t="s">
        <v>3</v>
      </c>
      <c r="SFI3" s="396"/>
      <c r="SFJ3" s="396" t="s">
        <v>3</v>
      </c>
      <c r="SFK3" s="396"/>
      <c r="SFL3" s="396" t="s">
        <v>3</v>
      </c>
      <c r="SFM3" s="396"/>
      <c r="SFN3" s="396" t="s">
        <v>3</v>
      </c>
      <c r="SFO3" s="396"/>
      <c r="SFP3" s="396" t="s">
        <v>3</v>
      </c>
      <c r="SFQ3" s="396"/>
      <c r="SFR3" s="396" t="s">
        <v>3</v>
      </c>
      <c r="SFS3" s="396"/>
      <c r="SFT3" s="396" t="s">
        <v>3</v>
      </c>
      <c r="SFU3" s="396"/>
      <c r="SFV3" s="396" t="s">
        <v>3</v>
      </c>
      <c r="SFW3" s="396"/>
      <c r="SFX3" s="396" t="s">
        <v>3</v>
      </c>
      <c r="SFY3" s="396"/>
      <c r="SFZ3" s="396" t="s">
        <v>3</v>
      </c>
      <c r="SGA3" s="396"/>
      <c r="SGB3" s="396" t="s">
        <v>3</v>
      </c>
      <c r="SGC3" s="396"/>
      <c r="SGD3" s="396" t="s">
        <v>3</v>
      </c>
      <c r="SGE3" s="396"/>
      <c r="SGF3" s="396" t="s">
        <v>3</v>
      </c>
      <c r="SGG3" s="396"/>
      <c r="SGH3" s="396" t="s">
        <v>3</v>
      </c>
      <c r="SGI3" s="396"/>
      <c r="SGJ3" s="396" t="s">
        <v>3</v>
      </c>
      <c r="SGK3" s="396"/>
      <c r="SGL3" s="396" t="s">
        <v>3</v>
      </c>
      <c r="SGM3" s="396"/>
      <c r="SGN3" s="396" t="s">
        <v>3</v>
      </c>
      <c r="SGO3" s="396"/>
      <c r="SGP3" s="396" t="s">
        <v>3</v>
      </c>
      <c r="SGQ3" s="396"/>
      <c r="SGR3" s="396" t="s">
        <v>3</v>
      </c>
      <c r="SGS3" s="396"/>
      <c r="SGT3" s="396" t="s">
        <v>3</v>
      </c>
      <c r="SGU3" s="396"/>
      <c r="SGV3" s="396" t="s">
        <v>3</v>
      </c>
      <c r="SGW3" s="396"/>
      <c r="SGX3" s="396" t="s">
        <v>3</v>
      </c>
      <c r="SGY3" s="396"/>
      <c r="SGZ3" s="396" t="s">
        <v>3</v>
      </c>
      <c r="SHA3" s="396"/>
      <c r="SHB3" s="396" t="s">
        <v>3</v>
      </c>
      <c r="SHC3" s="396"/>
      <c r="SHD3" s="396" t="s">
        <v>3</v>
      </c>
      <c r="SHE3" s="396"/>
      <c r="SHF3" s="396" t="s">
        <v>3</v>
      </c>
      <c r="SHG3" s="396"/>
      <c r="SHH3" s="396" t="s">
        <v>3</v>
      </c>
      <c r="SHI3" s="396"/>
      <c r="SHJ3" s="396" t="s">
        <v>3</v>
      </c>
      <c r="SHK3" s="396"/>
      <c r="SHL3" s="396" t="s">
        <v>3</v>
      </c>
      <c r="SHM3" s="396"/>
      <c r="SHN3" s="396" t="s">
        <v>3</v>
      </c>
      <c r="SHO3" s="396"/>
      <c r="SHP3" s="396" t="s">
        <v>3</v>
      </c>
      <c r="SHQ3" s="396"/>
      <c r="SHR3" s="396" t="s">
        <v>3</v>
      </c>
      <c r="SHS3" s="396"/>
      <c r="SHT3" s="396" t="s">
        <v>3</v>
      </c>
      <c r="SHU3" s="396"/>
      <c r="SHV3" s="396" t="s">
        <v>3</v>
      </c>
      <c r="SHW3" s="396"/>
      <c r="SHX3" s="396" t="s">
        <v>3</v>
      </c>
      <c r="SHY3" s="396"/>
      <c r="SHZ3" s="396" t="s">
        <v>3</v>
      </c>
      <c r="SIA3" s="396"/>
      <c r="SIB3" s="396" t="s">
        <v>3</v>
      </c>
      <c r="SIC3" s="396"/>
      <c r="SID3" s="396" t="s">
        <v>3</v>
      </c>
      <c r="SIE3" s="396"/>
      <c r="SIF3" s="396" t="s">
        <v>3</v>
      </c>
      <c r="SIG3" s="396"/>
      <c r="SIH3" s="396" t="s">
        <v>3</v>
      </c>
      <c r="SII3" s="396"/>
      <c r="SIJ3" s="396" t="s">
        <v>3</v>
      </c>
      <c r="SIK3" s="396"/>
      <c r="SIL3" s="396" t="s">
        <v>3</v>
      </c>
      <c r="SIM3" s="396"/>
      <c r="SIN3" s="396" t="s">
        <v>3</v>
      </c>
      <c r="SIO3" s="396"/>
      <c r="SIP3" s="396" t="s">
        <v>3</v>
      </c>
      <c r="SIQ3" s="396"/>
      <c r="SIR3" s="396" t="s">
        <v>3</v>
      </c>
      <c r="SIS3" s="396"/>
      <c r="SIT3" s="396" t="s">
        <v>3</v>
      </c>
      <c r="SIU3" s="396"/>
      <c r="SIV3" s="396" t="s">
        <v>3</v>
      </c>
      <c r="SIW3" s="396"/>
      <c r="SIX3" s="396" t="s">
        <v>3</v>
      </c>
      <c r="SIY3" s="396"/>
      <c r="SIZ3" s="396" t="s">
        <v>3</v>
      </c>
      <c r="SJA3" s="396"/>
      <c r="SJB3" s="396" t="s">
        <v>3</v>
      </c>
      <c r="SJC3" s="396"/>
      <c r="SJD3" s="396" t="s">
        <v>3</v>
      </c>
      <c r="SJE3" s="396"/>
      <c r="SJF3" s="396" t="s">
        <v>3</v>
      </c>
      <c r="SJG3" s="396"/>
      <c r="SJH3" s="396" t="s">
        <v>3</v>
      </c>
      <c r="SJI3" s="396"/>
      <c r="SJJ3" s="396" t="s">
        <v>3</v>
      </c>
      <c r="SJK3" s="396"/>
      <c r="SJL3" s="396" t="s">
        <v>3</v>
      </c>
      <c r="SJM3" s="396"/>
      <c r="SJN3" s="396" t="s">
        <v>3</v>
      </c>
      <c r="SJO3" s="396"/>
      <c r="SJP3" s="396" t="s">
        <v>3</v>
      </c>
      <c r="SJQ3" s="396"/>
      <c r="SJR3" s="396" t="s">
        <v>3</v>
      </c>
      <c r="SJS3" s="396"/>
      <c r="SJT3" s="396" t="s">
        <v>3</v>
      </c>
      <c r="SJU3" s="396"/>
      <c r="SJV3" s="396" t="s">
        <v>3</v>
      </c>
      <c r="SJW3" s="396"/>
      <c r="SJX3" s="396" t="s">
        <v>3</v>
      </c>
      <c r="SJY3" s="396"/>
      <c r="SJZ3" s="396" t="s">
        <v>3</v>
      </c>
      <c r="SKA3" s="396"/>
      <c r="SKB3" s="396" t="s">
        <v>3</v>
      </c>
      <c r="SKC3" s="396"/>
      <c r="SKD3" s="396" t="s">
        <v>3</v>
      </c>
      <c r="SKE3" s="396"/>
      <c r="SKF3" s="396" t="s">
        <v>3</v>
      </c>
      <c r="SKG3" s="396"/>
      <c r="SKH3" s="396" t="s">
        <v>3</v>
      </c>
      <c r="SKI3" s="396"/>
      <c r="SKJ3" s="396" t="s">
        <v>3</v>
      </c>
      <c r="SKK3" s="396"/>
      <c r="SKL3" s="396" t="s">
        <v>3</v>
      </c>
      <c r="SKM3" s="396"/>
      <c r="SKN3" s="396" t="s">
        <v>3</v>
      </c>
      <c r="SKO3" s="396"/>
      <c r="SKP3" s="396" t="s">
        <v>3</v>
      </c>
      <c r="SKQ3" s="396"/>
      <c r="SKR3" s="396" t="s">
        <v>3</v>
      </c>
      <c r="SKS3" s="396"/>
      <c r="SKT3" s="396" t="s">
        <v>3</v>
      </c>
      <c r="SKU3" s="396"/>
      <c r="SKV3" s="396" t="s">
        <v>3</v>
      </c>
      <c r="SKW3" s="396"/>
      <c r="SKX3" s="396" t="s">
        <v>3</v>
      </c>
      <c r="SKY3" s="396"/>
      <c r="SKZ3" s="396" t="s">
        <v>3</v>
      </c>
      <c r="SLA3" s="396"/>
      <c r="SLB3" s="396" t="s">
        <v>3</v>
      </c>
      <c r="SLC3" s="396"/>
      <c r="SLD3" s="396" t="s">
        <v>3</v>
      </c>
      <c r="SLE3" s="396"/>
      <c r="SLF3" s="396" t="s">
        <v>3</v>
      </c>
      <c r="SLG3" s="396"/>
      <c r="SLH3" s="396" t="s">
        <v>3</v>
      </c>
      <c r="SLI3" s="396"/>
      <c r="SLJ3" s="396" t="s">
        <v>3</v>
      </c>
      <c r="SLK3" s="396"/>
      <c r="SLL3" s="396" t="s">
        <v>3</v>
      </c>
      <c r="SLM3" s="396"/>
      <c r="SLN3" s="396" t="s">
        <v>3</v>
      </c>
      <c r="SLO3" s="396"/>
      <c r="SLP3" s="396" t="s">
        <v>3</v>
      </c>
      <c r="SLQ3" s="396"/>
      <c r="SLR3" s="396" t="s">
        <v>3</v>
      </c>
      <c r="SLS3" s="396"/>
      <c r="SLT3" s="396" t="s">
        <v>3</v>
      </c>
      <c r="SLU3" s="396"/>
      <c r="SLV3" s="396" t="s">
        <v>3</v>
      </c>
      <c r="SLW3" s="396"/>
      <c r="SLX3" s="396" t="s">
        <v>3</v>
      </c>
      <c r="SLY3" s="396"/>
      <c r="SLZ3" s="396" t="s">
        <v>3</v>
      </c>
      <c r="SMA3" s="396"/>
      <c r="SMB3" s="396" t="s">
        <v>3</v>
      </c>
      <c r="SMC3" s="396"/>
      <c r="SMD3" s="396" t="s">
        <v>3</v>
      </c>
      <c r="SME3" s="396"/>
      <c r="SMF3" s="396" t="s">
        <v>3</v>
      </c>
      <c r="SMG3" s="396"/>
      <c r="SMH3" s="396" t="s">
        <v>3</v>
      </c>
      <c r="SMI3" s="396"/>
      <c r="SMJ3" s="396" t="s">
        <v>3</v>
      </c>
      <c r="SMK3" s="396"/>
      <c r="SML3" s="396" t="s">
        <v>3</v>
      </c>
      <c r="SMM3" s="396"/>
      <c r="SMN3" s="396" t="s">
        <v>3</v>
      </c>
      <c r="SMO3" s="396"/>
      <c r="SMP3" s="396" t="s">
        <v>3</v>
      </c>
      <c r="SMQ3" s="396"/>
      <c r="SMR3" s="396" t="s">
        <v>3</v>
      </c>
      <c r="SMS3" s="396"/>
      <c r="SMT3" s="396" t="s">
        <v>3</v>
      </c>
      <c r="SMU3" s="396"/>
      <c r="SMV3" s="396" t="s">
        <v>3</v>
      </c>
      <c r="SMW3" s="396"/>
      <c r="SMX3" s="396" t="s">
        <v>3</v>
      </c>
      <c r="SMY3" s="396"/>
      <c r="SMZ3" s="396" t="s">
        <v>3</v>
      </c>
      <c r="SNA3" s="396"/>
      <c r="SNB3" s="396" t="s">
        <v>3</v>
      </c>
      <c r="SNC3" s="396"/>
      <c r="SND3" s="396" t="s">
        <v>3</v>
      </c>
      <c r="SNE3" s="396"/>
      <c r="SNF3" s="396" t="s">
        <v>3</v>
      </c>
      <c r="SNG3" s="396"/>
      <c r="SNH3" s="396" t="s">
        <v>3</v>
      </c>
      <c r="SNI3" s="396"/>
      <c r="SNJ3" s="396" t="s">
        <v>3</v>
      </c>
      <c r="SNK3" s="396"/>
      <c r="SNL3" s="396" t="s">
        <v>3</v>
      </c>
      <c r="SNM3" s="396"/>
      <c r="SNN3" s="396" t="s">
        <v>3</v>
      </c>
      <c r="SNO3" s="396"/>
      <c r="SNP3" s="396" t="s">
        <v>3</v>
      </c>
      <c r="SNQ3" s="396"/>
      <c r="SNR3" s="396" t="s">
        <v>3</v>
      </c>
      <c r="SNS3" s="396"/>
      <c r="SNT3" s="396" t="s">
        <v>3</v>
      </c>
      <c r="SNU3" s="396"/>
      <c r="SNV3" s="396" t="s">
        <v>3</v>
      </c>
      <c r="SNW3" s="396"/>
      <c r="SNX3" s="396" t="s">
        <v>3</v>
      </c>
      <c r="SNY3" s="396"/>
      <c r="SNZ3" s="396" t="s">
        <v>3</v>
      </c>
      <c r="SOA3" s="396"/>
      <c r="SOB3" s="396" t="s">
        <v>3</v>
      </c>
      <c r="SOC3" s="396"/>
      <c r="SOD3" s="396" t="s">
        <v>3</v>
      </c>
      <c r="SOE3" s="396"/>
      <c r="SOF3" s="396" t="s">
        <v>3</v>
      </c>
      <c r="SOG3" s="396"/>
      <c r="SOH3" s="396" t="s">
        <v>3</v>
      </c>
      <c r="SOI3" s="396"/>
      <c r="SOJ3" s="396" t="s">
        <v>3</v>
      </c>
      <c r="SOK3" s="396"/>
      <c r="SOL3" s="396" t="s">
        <v>3</v>
      </c>
      <c r="SOM3" s="396"/>
      <c r="SON3" s="396" t="s">
        <v>3</v>
      </c>
      <c r="SOO3" s="396"/>
      <c r="SOP3" s="396" t="s">
        <v>3</v>
      </c>
      <c r="SOQ3" s="396"/>
      <c r="SOR3" s="396" t="s">
        <v>3</v>
      </c>
      <c r="SOS3" s="396"/>
      <c r="SOT3" s="396" t="s">
        <v>3</v>
      </c>
      <c r="SOU3" s="396"/>
      <c r="SOV3" s="396" t="s">
        <v>3</v>
      </c>
      <c r="SOW3" s="396"/>
      <c r="SOX3" s="396" t="s">
        <v>3</v>
      </c>
      <c r="SOY3" s="396"/>
      <c r="SOZ3" s="396" t="s">
        <v>3</v>
      </c>
      <c r="SPA3" s="396"/>
      <c r="SPB3" s="396" t="s">
        <v>3</v>
      </c>
      <c r="SPC3" s="396"/>
      <c r="SPD3" s="396" t="s">
        <v>3</v>
      </c>
      <c r="SPE3" s="396"/>
      <c r="SPF3" s="396" t="s">
        <v>3</v>
      </c>
      <c r="SPG3" s="396"/>
      <c r="SPH3" s="396" t="s">
        <v>3</v>
      </c>
      <c r="SPI3" s="396"/>
      <c r="SPJ3" s="396" t="s">
        <v>3</v>
      </c>
      <c r="SPK3" s="396"/>
      <c r="SPL3" s="396" t="s">
        <v>3</v>
      </c>
      <c r="SPM3" s="396"/>
      <c r="SPN3" s="396" t="s">
        <v>3</v>
      </c>
      <c r="SPO3" s="396"/>
      <c r="SPP3" s="396" t="s">
        <v>3</v>
      </c>
      <c r="SPQ3" s="396"/>
      <c r="SPR3" s="396" t="s">
        <v>3</v>
      </c>
      <c r="SPS3" s="396"/>
      <c r="SPT3" s="396" t="s">
        <v>3</v>
      </c>
      <c r="SPU3" s="396"/>
      <c r="SPV3" s="396" t="s">
        <v>3</v>
      </c>
      <c r="SPW3" s="396"/>
      <c r="SPX3" s="396" t="s">
        <v>3</v>
      </c>
      <c r="SPY3" s="396"/>
      <c r="SPZ3" s="396" t="s">
        <v>3</v>
      </c>
      <c r="SQA3" s="396"/>
      <c r="SQB3" s="396" t="s">
        <v>3</v>
      </c>
      <c r="SQC3" s="396"/>
      <c r="SQD3" s="396" t="s">
        <v>3</v>
      </c>
      <c r="SQE3" s="396"/>
      <c r="SQF3" s="396" t="s">
        <v>3</v>
      </c>
      <c r="SQG3" s="396"/>
      <c r="SQH3" s="396" t="s">
        <v>3</v>
      </c>
      <c r="SQI3" s="396"/>
      <c r="SQJ3" s="396" t="s">
        <v>3</v>
      </c>
      <c r="SQK3" s="396"/>
      <c r="SQL3" s="396" t="s">
        <v>3</v>
      </c>
      <c r="SQM3" s="396"/>
      <c r="SQN3" s="396" t="s">
        <v>3</v>
      </c>
      <c r="SQO3" s="396"/>
      <c r="SQP3" s="396" t="s">
        <v>3</v>
      </c>
      <c r="SQQ3" s="396"/>
      <c r="SQR3" s="396" t="s">
        <v>3</v>
      </c>
      <c r="SQS3" s="396"/>
      <c r="SQT3" s="396" t="s">
        <v>3</v>
      </c>
      <c r="SQU3" s="396"/>
      <c r="SQV3" s="396" t="s">
        <v>3</v>
      </c>
      <c r="SQW3" s="396"/>
      <c r="SQX3" s="396" t="s">
        <v>3</v>
      </c>
      <c r="SQY3" s="396"/>
      <c r="SQZ3" s="396" t="s">
        <v>3</v>
      </c>
      <c r="SRA3" s="396"/>
      <c r="SRB3" s="396" t="s">
        <v>3</v>
      </c>
      <c r="SRC3" s="396"/>
      <c r="SRD3" s="396" t="s">
        <v>3</v>
      </c>
      <c r="SRE3" s="396"/>
      <c r="SRF3" s="396" t="s">
        <v>3</v>
      </c>
      <c r="SRG3" s="396"/>
      <c r="SRH3" s="396" t="s">
        <v>3</v>
      </c>
      <c r="SRI3" s="396"/>
      <c r="SRJ3" s="396" t="s">
        <v>3</v>
      </c>
      <c r="SRK3" s="396"/>
      <c r="SRL3" s="396" t="s">
        <v>3</v>
      </c>
      <c r="SRM3" s="396"/>
      <c r="SRN3" s="396" t="s">
        <v>3</v>
      </c>
      <c r="SRO3" s="396"/>
      <c r="SRP3" s="396" t="s">
        <v>3</v>
      </c>
      <c r="SRQ3" s="396"/>
      <c r="SRR3" s="396" t="s">
        <v>3</v>
      </c>
      <c r="SRS3" s="396"/>
      <c r="SRT3" s="396" t="s">
        <v>3</v>
      </c>
      <c r="SRU3" s="396"/>
      <c r="SRV3" s="396" t="s">
        <v>3</v>
      </c>
      <c r="SRW3" s="396"/>
      <c r="SRX3" s="396" t="s">
        <v>3</v>
      </c>
      <c r="SRY3" s="396"/>
      <c r="SRZ3" s="396" t="s">
        <v>3</v>
      </c>
      <c r="SSA3" s="396"/>
      <c r="SSB3" s="396" t="s">
        <v>3</v>
      </c>
      <c r="SSC3" s="396"/>
      <c r="SSD3" s="396" t="s">
        <v>3</v>
      </c>
      <c r="SSE3" s="396"/>
      <c r="SSF3" s="396" t="s">
        <v>3</v>
      </c>
      <c r="SSG3" s="396"/>
      <c r="SSH3" s="396" t="s">
        <v>3</v>
      </c>
      <c r="SSI3" s="396"/>
      <c r="SSJ3" s="396" t="s">
        <v>3</v>
      </c>
      <c r="SSK3" s="396"/>
      <c r="SSL3" s="396" t="s">
        <v>3</v>
      </c>
      <c r="SSM3" s="396"/>
      <c r="SSN3" s="396" t="s">
        <v>3</v>
      </c>
      <c r="SSO3" s="396"/>
      <c r="SSP3" s="396" t="s">
        <v>3</v>
      </c>
      <c r="SSQ3" s="396"/>
      <c r="SSR3" s="396" t="s">
        <v>3</v>
      </c>
      <c r="SSS3" s="396"/>
      <c r="SST3" s="396" t="s">
        <v>3</v>
      </c>
      <c r="SSU3" s="396"/>
      <c r="SSV3" s="396" t="s">
        <v>3</v>
      </c>
      <c r="SSW3" s="396"/>
      <c r="SSX3" s="396" t="s">
        <v>3</v>
      </c>
      <c r="SSY3" s="396"/>
      <c r="SSZ3" s="396" t="s">
        <v>3</v>
      </c>
      <c r="STA3" s="396"/>
      <c r="STB3" s="396" t="s">
        <v>3</v>
      </c>
      <c r="STC3" s="396"/>
      <c r="STD3" s="396" t="s">
        <v>3</v>
      </c>
      <c r="STE3" s="396"/>
      <c r="STF3" s="396" t="s">
        <v>3</v>
      </c>
      <c r="STG3" s="396"/>
      <c r="STH3" s="396" t="s">
        <v>3</v>
      </c>
      <c r="STI3" s="396"/>
      <c r="STJ3" s="396" t="s">
        <v>3</v>
      </c>
      <c r="STK3" s="396"/>
      <c r="STL3" s="396" t="s">
        <v>3</v>
      </c>
      <c r="STM3" s="396"/>
      <c r="STN3" s="396" t="s">
        <v>3</v>
      </c>
      <c r="STO3" s="396"/>
      <c r="STP3" s="396" t="s">
        <v>3</v>
      </c>
      <c r="STQ3" s="396"/>
      <c r="STR3" s="396" t="s">
        <v>3</v>
      </c>
      <c r="STS3" s="396"/>
      <c r="STT3" s="396" t="s">
        <v>3</v>
      </c>
      <c r="STU3" s="396"/>
      <c r="STV3" s="396" t="s">
        <v>3</v>
      </c>
      <c r="STW3" s="396"/>
      <c r="STX3" s="396" t="s">
        <v>3</v>
      </c>
      <c r="STY3" s="396"/>
      <c r="STZ3" s="396" t="s">
        <v>3</v>
      </c>
      <c r="SUA3" s="396"/>
      <c r="SUB3" s="396" t="s">
        <v>3</v>
      </c>
      <c r="SUC3" s="396"/>
      <c r="SUD3" s="396" t="s">
        <v>3</v>
      </c>
      <c r="SUE3" s="396"/>
      <c r="SUF3" s="396" t="s">
        <v>3</v>
      </c>
      <c r="SUG3" s="396"/>
      <c r="SUH3" s="396" t="s">
        <v>3</v>
      </c>
      <c r="SUI3" s="396"/>
      <c r="SUJ3" s="396" t="s">
        <v>3</v>
      </c>
      <c r="SUK3" s="396"/>
      <c r="SUL3" s="396" t="s">
        <v>3</v>
      </c>
      <c r="SUM3" s="396"/>
      <c r="SUN3" s="396" t="s">
        <v>3</v>
      </c>
      <c r="SUO3" s="396"/>
      <c r="SUP3" s="396" t="s">
        <v>3</v>
      </c>
      <c r="SUQ3" s="396"/>
      <c r="SUR3" s="396" t="s">
        <v>3</v>
      </c>
      <c r="SUS3" s="396"/>
      <c r="SUT3" s="396" t="s">
        <v>3</v>
      </c>
      <c r="SUU3" s="396"/>
      <c r="SUV3" s="396" t="s">
        <v>3</v>
      </c>
      <c r="SUW3" s="396"/>
      <c r="SUX3" s="396" t="s">
        <v>3</v>
      </c>
      <c r="SUY3" s="396"/>
      <c r="SUZ3" s="396" t="s">
        <v>3</v>
      </c>
      <c r="SVA3" s="396"/>
      <c r="SVB3" s="396" t="s">
        <v>3</v>
      </c>
      <c r="SVC3" s="396"/>
      <c r="SVD3" s="396" t="s">
        <v>3</v>
      </c>
      <c r="SVE3" s="396"/>
      <c r="SVF3" s="396" t="s">
        <v>3</v>
      </c>
      <c r="SVG3" s="396"/>
      <c r="SVH3" s="396" t="s">
        <v>3</v>
      </c>
      <c r="SVI3" s="396"/>
      <c r="SVJ3" s="396" t="s">
        <v>3</v>
      </c>
      <c r="SVK3" s="396"/>
      <c r="SVL3" s="396" t="s">
        <v>3</v>
      </c>
      <c r="SVM3" s="396"/>
      <c r="SVN3" s="396" t="s">
        <v>3</v>
      </c>
      <c r="SVO3" s="396"/>
      <c r="SVP3" s="396" t="s">
        <v>3</v>
      </c>
      <c r="SVQ3" s="396"/>
      <c r="SVR3" s="396" t="s">
        <v>3</v>
      </c>
      <c r="SVS3" s="396"/>
      <c r="SVT3" s="396" t="s">
        <v>3</v>
      </c>
      <c r="SVU3" s="396"/>
      <c r="SVV3" s="396" t="s">
        <v>3</v>
      </c>
      <c r="SVW3" s="396"/>
      <c r="SVX3" s="396" t="s">
        <v>3</v>
      </c>
      <c r="SVY3" s="396"/>
      <c r="SVZ3" s="396" t="s">
        <v>3</v>
      </c>
      <c r="SWA3" s="396"/>
      <c r="SWB3" s="396" t="s">
        <v>3</v>
      </c>
      <c r="SWC3" s="396"/>
      <c r="SWD3" s="396" t="s">
        <v>3</v>
      </c>
      <c r="SWE3" s="396"/>
      <c r="SWF3" s="396" t="s">
        <v>3</v>
      </c>
      <c r="SWG3" s="396"/>
      <c r="SWH3" s="396" t="s">
        <v>3</v>
      </c>
      <c r="SWI3" s="396"/>
      <c r="SWJ3" s="396" t="s">
        <v>3</v>
      </c>
      <c r="SWK3" s="396"/>
      <c r="SWL3" s="396" t="s">
        <v>3</v>
      </c>
      <c r="SWM3" s="396"/>
      <c r="SWN3" s="396" t="s">
        <v>3</v>
      </c>
      <c r="SWO3" s="396"/>
      <c r="SWP3" s="396" t="s">
        <v>3</v>
      </c>
      <c r="SWQ3" s="396"/>
      <c r="SWR3" s="396" t="s">
        <v>3</v>
      </c>
      <c r="SWS3" s="396"/>
      <c r="SWT3" s="396" t="s">
        <v>3</v>
      </c>
      <c r="SWU3" s="396"/>
      <c r="SWV3" s="396" t="s">
        <v>3</v>
      </c>
      <c r="SWW3" s="396"/>
      <c r="SWX3" s="396" t="s">
        <v>3</v>
      </c>
      <c r="SWY3" s="396"/>
      <c r="SWZ3" s="396" t="s">
        <v>3</v>
      </c>
      <c r="SXA3" s="396"/>
      <c r="SXB3" s="396" t="s">
        <v>3</v>
      </c>
      <c r="SXC3" s="396"/>
      <c r="SXD3" s="396" t="s">
        <v>3</v>
      </c>
      <c r="SXE3" s="396"/>
      <c r="SXF3" s="396" t="s">
        <v>3</v>
      </c>
      <c r="SXG3" s="396"/>
      <c r="SXH3" s="396" t="s">
        <v>3</v>
      </c>
      <c r="SXI3" s="396"/>
      <c r="SXJ3" s="396" t="s">
        <v>3</v>
      </c>
      <c r="SXK3" s="396"/>
      <c r="SXL3" s="396" t="s">
        <v>3</v>
      </c>
      <c r="SXM3" s="396"/>
      <c r="SXN3" s="396" t="s">
        <v>3</v>
      </c>
      <c r="SXO3" s="396"/>
      <c r="SXP3" s="396" t="s">
        <v>3</v>
      </c>
      <c r="SXQ3" s="396"/>
      <c r="SXR3" s="396" t="s">
        <v>3</v>
      </c>
      <c r="SXS3" s="396"/>
      <c r="SXT3" s="396" t="s">
        <v>3</v>
      </c>
      <c r="SXU3" s="396"/>
      <c r="SXV3" s="396" t="s">
        <v>3</v>
      </c>
      <c r="SXW3" s="396"/>
      <c r="SXX3" s="396" t="s">
        <v>3</v>
      </c>
      <c r="SXY3" s="396"/>
      <c r="SXZ3" s="396" t="s">
        <v>3</v>
      </c>
      <c r="SYA3" s="396"/>
      <c r="SYB3" s="396" t="s">
        <v>3</v>
      </c>
      <c r="SYC3" s="396"/>
      <c r="SYD3" s="396" t="s">
        <v>3</v>
      </c>
      <c r="SYE3" s="396"/>
      <c r="SYF3" s="396" t="s">
        <v>3</v>
      </c>
      <c r="SYG3" s="396"/>
      <c r="SYH3" s="396" t="s">
        <v>3</v>
      </c>
      <c r="SYI3" s="396"/>
      <c r="SYJ3" s="396" t="s">
        <v>3</v>
      </c>
      <c r="SYK3" s="396"/>
      <c r="SYL3" s="396" t="s">
        <v>3</v>
      </c>
      <c r="SYM3" s="396"/>
      <c r="SYN3" s="396" t="s">
        <v>3</v>
      </c>
      <c r="SYO3" s="396"/>
      <c r="SYP3" s="396" t="s">
        <v>3</v>
      </c>
      <c r="SYQ3" s="396"/>
      <c r="SYR3" s="396" t="s">
        <v>3</v>
      </c>
      <c r="SYS3" s="396"/>
      <c r="SYT3" s="396" t="s">
        <v>3</v>
      </c>
      <c r="SYU3" s="396"/>
      <c r="SYV3" s="396" t="s">
        <v>3</v>
      </c>
      <c r="SYW3" s="396"/>
      <c r="SYX3" s="396" t="s">
        <v>3</v>
      </c>
      <c r="SYY3" s="396"/>
      <c r="SYZ3" s="396" t="s">
        <v>3</v>
      </c>
      <c r="SZA3" s="396"/>
      <c r="SZB3" s="396" t="s">
        <v>3</v>
      </c>
      <c r="SZC3" s="396"/>
      <c r="SZD3" s="396" t="s">
        <v>3</v>
      </c>
      <c r="SZE3" s="396"/>
      <c r="SZF3" s="396" t="s">
        <v>3</v>
      </c>
      <c r="SZG3" s="396"/>
      <c r="SZH3" s="396" t="s">
        <v>3</v>
      </c>
      <c r="SZI3" s="396"/>
      <c r="SZJ3" s="396" t="s">
        <v>3</v>
      </c>
      <c r="SZK3" s="396"/>
      <c r="SZL3" s="396" t="s">
        <v>3</v>
      </c>
      <c r="SZM3" s="396"/>
      <c r="SZN3" s="396" t="s">
        <v>3</v>
      </c>
      <c r="SZO3" s="396"/>
      <c r="SZP3" s="396" t="s">
        <v>3</v>
      </c>
      <c r="SZQ3" s="396"/>
      <c r="SZR3" s="396" t="s">
        <v>3</v>
      </c>
      <c r="SZS3" s="396"/>
      <c r="SZT3" s="396" t="s">
        <v>3</v>
      </c>
      <c r="SZU3" s="396"/>
      <c r="SZV3" s="396" t="s">
        <v>3</v>
      </c>
      <c r="SZW3" s="396"/>
      <c r="SZX3" s="396" t="s">
        <v>3</v>
      </c>
      <c r="SZY3" s="396"/>
      <c r="SZZ3" s="396" t="s">
        <v>3</v>
      </c>
      <c r="TAA3" s="396"/>
      <c r="TAB3" s="396" t="s">
        <v>3</v>
      </c>
      <c r="TAC3" s="396"/>
      <c r="TAD3" s="396" t="s">
        <v>3</v>
      </c>
      <c r="TAE3" s="396"/>
      <c r="TAF3" s="396" t="s">
        <v>3</v>
      </c>
      <c r="TAG3" s="396"/>
      <c r="TAH3" s="396" t="s">
        <v>3</v>
      </c>
      <c r="TAI3" s="396"/>
      <c r="TAJ3" s="396" t="s">
        <v>3</v>
      </c>
      <c r="TAK3" s="396"/>
      <c r="TAL3" s="396" t="s">
        <v>3</v>
      </c>
      <c r="TAM3" s="396"/>
      <c r="TAN3" s="396" t="s">
        <v>3</v>
      </c>
      <c r="TAO3" s="396"/>
      <c r="TAP3" s="396" t="s">
        <v>3</v>
      </c>
      <c r="TAQ3" s="396"/>
      <c r="TAR3" s="396" t="s">
        <v>3</v>
      </c>
      <c r="TAS3" s="396"/>
      <c r="TAT3" s="396" t="s">
        <v>3</v>
      </c>
      <c r="TAU3" s="396"/>
      <c r="TAV3" s="396" t="s">
        <v>3</v>
      </c>
      <c r="TAW3" s="396"/>
      <c r="TAX3" s="396" t="s">
        <v>3</v>
      </c>
      <c r="TAY3" s="396"/>
      <c r="TAZ3" s="396" t="s">
        <v>3</v>
      </c>
      <c r="TBA3" s="396"/>
      <c r="TBB3" s="396" t="s">
        <v>3</v>
      </c>
      <c r="TBC3" s="396"/>
      <c r="TBD3" s="396" t="s">
        <v>3</v>
      </c>
      <c r="TBE3" s="396"/>
      <c r="TBF3" s="396" t="s">
        <v>3</v>
      </c>
      <c r="TBG3" s="396"/>
      <c r="TBH3" s="396" t="s">
        <v>3</v>
      </c>
      <c r="TBI3" s="396"/>
      <c r="TBJ3" s="396" t="s">
        <v>3</v>
      </c>
      <c r="TBK3" s="396"/>
      <c r="TBL3" s="396" t="s">
        <v>3</v>
      </c>
      <c r="TBM3" s="396"/>
      <c r="TBN3" s="396" t="s">
        <v>3</v>
      </c>
      <c r="TBO3" s="396"/>
      <c r="TBP3" s="396" t="s">
        <v>3</v>
      </c>
      <c r="TBQ3" s="396"/>
      <c r="TBR3" s="396" t="s">
        <v>3</v>
      </c>
      <c r="TBS3" s="396"/>
      <c r="TBT3" s="396" t="s">
        <v>3</v>
      </c>
      <c r="TBU3" s="396"/>
      <c r="TBV3" s="396" t="s">
        <v>3</v>
      </c>
      <c r="TBW3" s="396"/>
      <c r="TBX3" s="396" t="s">
        <v>3</v>
      </c>
      <c r="TBY3" s="396"/>
      <c r="TBZ3" s="396" t="s">
        <v>3</v>
      </c>
      <c r="TCA3" s="396"/>
      <c r="TCB3" s="396" t="s">
        <v>3</v>
      </c>
      <c r="TCC3" s="396"/>
      <c r="TCD3" s="396" t="s">
        <v>3</v>
      </c>
      <c r="TCE3" s="396"/>
      <c r="TCF3" s="396" t="s">
        <v>3</v>
      </c>
      <c r="TCG3" s="396"/>
      <c r="TCH3" s="396" t="s">
        <v>3</v>
      </c>
      <c r="TCI3" s="396"/>
      <c r="TCJ3" s="396" t="s">
        <v>3</v>
      </c>
      <c r="TCK3" s="396"/>
      <c r="TCL3" s="396" t="s">
        <v>3</v>
      </c>
      <c r="TCM3" s="396"/>
      <c r="TCN3" s="396" t="s">
        <v>3</v>
      </c>
      <c r="TCO3" s="396"/>
      <c r="TCP3" s="396" t="s">
        <v>3</v>
      </c>
      <c r="TCQ3" s="396"/>
      <c r="TCR3" s="396" t="s">
        <v>3</v>
      </c>
      <c r="TCS3" s="396"/>
      <c r="TCT3" s="396" t="s">
        <v>3</v>
      </c>
      <c r="TCU3" s="396"/>
      <c r="TCV3" s="396" t="s">
        <v>3</v>
      </c>
      <c r="TCW3" s="396"/>
      <c r="TCX3" s="396" t="s">
        <v>3</v>
      </c>
      <c r="TCY3" s="396"/>
      <c r="TCZ3" s="396" t="s">
        <v>3</v>
      </c>
      <c r="TDA3" s="396"/>
      <c r="TDB3" s="396" t="s">
        <v>3</v>
      </c>
      <c r="TDC3" s="396"/>
      <c r="TDD3" s="396" t="s">
        <v>3</v>
      </c>
      <c r="TDE3" s="396"/>
      <c r="TDF3" s="396" t="s">
        <v>3</v>
      </c>
      <c r="TDG3" s="396"/>
      <c r="TDH3" s="396" t="s">
        <v>3</v>
      </c>
      <c r="TDI3" s="396"/>
      <c r="TDJ3" s="396" t="s">
        <v>3</v>
      </c>
      <c r="TDK3" s="396"/>
      <c r="TDL3" s="396" t="s">
        <v>3</v>
      </c>
      <c r="TDM3" s="396"/>
      <c r="TDN3" s="396" t="s">
        <v>3</v>
      </c>
      <c r="TDO3" s="396"/>
      <c r="TDP3" s="396" t="s">
        <v>3</v>
      </c>
      <c r="TDQ3" s="396"/>
      <c r="TDR3" s="396" t="s">
        <v>3</v>
      </c>
      <c r="TDS3" s="396"/>
      <c r="TDT3" s="396" t="s">
        <v>3</v>
      </c>
      <c r="TDU3" s="396"/>
      <c r="TDV3" s="396" t="s">
        <v>3</v>
      </c>
      <c r="TDW3" s="396"/>
      <c r="TDX3" s="396" t="s">
        <v>3</v>
      </c>
      <c r="TDY3" s="396"/>
      <c r="TDZ3" s="396" t="s">
        <v>3</v>
      </c>
      <c r="TEA3" s="396"/>
      <c r="TEB3" s="396" t="s">
        <v>3</v>
      </c>
      <c r="TEC3" s="396"/>
      <c r="TED3" s="396" t="s">
        <v>3</v>
      </c>
      <c r="TEE3" s="396"/>
      <c r="TEF3" s="396" t="s">
        <v>3</v>
      </c>
      <c r="TEG3" s="396"/>
      <c r="TEH3" s="396" t="s">
        <v>3</v>
      </c>
      <c r="TEI3" s="396"/>
      <c r="TEJ3" s="396" t="s">
        <v>3</v>
      </c>
      <c r="TEK3" s="396"/>
      <c r="TEL3" s="396" t="s">
        <v>3</v>
      </c>
      <c r="TEM3" s="396"/>
      <c r="TEN3" s="396" t="s">
        <v>3</v>
      </c>
      <c r="TEO3" s="396"/>
      <c r="TEP3" s="396" t="s">
        <v>3</v>
      </c>
      <c r="TEQ3" s="396"/>
      <c r="TER3" s="396" t="s">
        <v>3</v>
      </c>
      <c r="TES3" s="396"/>
      <c r="TET3" s="396" t="s">
        <v>3</v>
      </c>
      <c r="TEU3" s="396"/>
      <c r="TEV3" s="396" t="s">
        <v>3</v>
      </c>
      <c r="TEW3" s="396"/>
      <c r="TEX3" s="396" t="s">
        <v>3</v>
      </c>
      <c r="TEY3" s="396"/>
      <c r="TEZ3" s="396" t="s">
        <v>3</v>
      </c>
      <c r="TFA3" s="396"/>
      <c r="TFB3" s="396" t="s">
        <v>3</v>
      </c>
      <c r="TFC3" s="396"/>
      <c r="TFD3" s="396" t="s">
        <v>3</v>
      </c>
      <c r="TFE3" s="396"/>
      <c r="TFF3" s="396" t="s">
        <v>3</v>
      </c>
      <c r="TFG3" s="396"/>
      <c r="TFH3" s="396" t="s">
        <v>3</v>
      </c>
      <c r="TFI3" s="396"/>
      <c r="TFJ3" s="396" t="s">
        <v>3</v>
      </c>
      <c r="TFK3" s="396"/>
      <c r="TFL3" s="396" t="s">
        <v>3</v>
      </c>
      <c r="TFM3" s="396"/>
      <c r="TFN3" s="396" t="s">
        <v>3</v>
      </c>
      <c r="TFO3" s="396"/>
      <c r="TFP3" s="396" t="s">
        <v>3</v>
      </c>
      <c r="TFQ3" s="396"/>
      <c r="TFR3" s="396" t="s">
        <v>3</v>
      </c>
      <c r="TFS3" s="396"/>
      <c r="TFT3" s="396" t="s">
        <v>3</v>
      </c>
      <c r="TFU3" s="396"/>
      <c r="TFV3" s="396" t="s">
        <v>3</v>
      </c>
      <c r="TFW3" s="396"/>
      <c r="TFX3" s="396" t="s">
        <v>3</v>
      </c>
      <c r="TFY3" s="396"/>
      <c r="TFZ3" s="396" t="s">
        <v>3</v>
      </c>
      <c r="TGA3" s="396"/>
      <c r="TGB3" s="396" t="s">
        <v>3</v>
      </c>
      <c r="TGC3" s="396"/>
      <c r="TGD3" s="396" t="s">
        <v>3</v>
      </c>
      <c r="TGE3" s="396"/>
      <c r="TGF3" s="396" t="s">
        <v>3</v>
      </c>
      <c r="TGG3" s="396"/>
      <c r="TGH3" s="396" t="s">
        <v>3</v>
      </c>
      <c r="TGI3" s="396"/>
      <c r="TGJ3" s="396" t="s">
        <v>3</v>
      </c>
      <c r="TGK3" s="396"/>
      <c r="TGL3" s="396" t="s">
        <v>3</v>
      </c>
      <c r="TGM3" s="396"/>
      <c r="TGN3" s="396" t="s">
        <v>3</v>
      </c>
      <c r="TGO3" s="396"/>
      <c r="TGP3" s="396" t="s">
        <v>3</v>
      </c>
      <c r="TGQ3" s="396"/>
      <c r="TGR3" s="396" t="s">
        <v>3</v>
      </c>
      <c r="TGS3" s="396"/>
      <c r="TGT3" s="396" t="s">
        <v>3</v>
      </c>
      <c r="TGU3" s="396"/>
      <c r="TGV3" s="396" t="s">
        <v>3</v>
      </c>
      <c r="TGW3" s="396"/>
      <c r="TGX3" s="396" t="s">
        <v>3</v>
      </c>
      <c r="TGY3" s="396"/>
      <c r="TGZ3" s="396" t="s">
        <v>3</v>
      </c>
      <c r="THA3" s="396"/>
      <c r="THB3" s="396" t="s">
        <v>3</v>
      </c>
      <c r="THC3" s="396"/>
      <c r="THD3" s="396" t="s">
        <v>3</v>
      </c>
      <c r="THE3" s="396"/>
      <c r="THF3" s="396" t="s">
        <v>3</v>
      </c>
      <c r="THG3" s="396"/>
      <c r="THH3" s="396" t="s">
        <v>3</v>
      </c>
      <c r="THI3" s="396"/>
      <c r="THJ3" s="396" t="s">
        <v>3</v>
      </c>
      <c r="THK3" s="396"/>
      <c r="THL3" s="396" t="s">
        <v>3</v>
      </c>
      <c r="THM3" s="396"/>
      <c r="THN3" s="396" t="s">
        <v>3</v>
      </c>
      <c r="THO3" s="396"/>
      <c r="THP3" s="396" t="s">
        <v>3</v>
      </c>
      <c r="THQ3" s="396"/>
      <c r="THR3" s="396" t="s">
        <v>3</v>
      </c>
      <c r="THS3" s="396"/>
      <c r="THT3" s="396" t="s">
        <v>3</v>
      </c>
      <c r="THU3" s="396"/>
      <c r="THV3" s="396" t="s">
        <v>3</v>
      </c>
      <c r="THW3" s="396"/>
      <c r="THX3" s="396" t="s">
        <v>3</v>
      </c>
      <c r="THY3" s="396"/>
      <c r="THZ3" s="396" t="s">
        <v>3</v>
      </c>
      <c r="TIA3" s="396"/>
      <c r="TIB3" s="396" t="s">
        <v>3</v>
      </c>
      <c r="TIC3" s="396"/>
      <c r="TID3" s="396" t="s">
        <v>3</v>
      </c>
      <c r="TIE3" s="396"/>
      <c r="TIF3" s="396" t="s">
        <v>3</v>
      </c>
      <c r="TIG3" s="396"/>
      <c r="TIH3" s="396" t="s">
        <v>3</v>
      </c>
      <c r="TII3" s="396"/>
      <c r="TIJ3" s="396" t="s">
        <v>3</v>
      </c>
      <c r="TIK3" s="396"/>
      <c r="TIL3" s="396" t="s">
        <v>3</v>
      </c>
      <c r="TIM3" s="396"/>
      <c r="TIN3" s="396" t="s">
        <v>3</v>
      </c>
      <c r="TIO3" s="396"/>
      <c r="TIP3" s="396" t="s">
        <v>3</v>
      </c>
      <c r="TIQ3" s="396"/>
      <c r="TIR3" s="396" t="s">
        <v>3</v>
      </c>
      <c r="TIS3" s="396"/>
      <c r="TIT3" s="396" t="s">
        <v>3</v>
      </c>
      <c r="TIU3" s="396"/>
      <c r="TIV3" s="396" t="s">
        <v>3</v>
      </c>
      <c r="TIW3" s="396"/>
      <c r="TIX3" s="396" t="s">
        <v>3</v>
      </c>
      <c r="TIY3" s="396"/>
      <c r="TIZ3" s="396" t="s">
        <v>3</v>
      </c>
      <c r="TJA3" s="396"/>
      <c r="TJB3" s="396" t="s">
        <v>3</v>
      </c>
      <c r="TJC3" s="396"/>
      <c r="TJD3" s="396" t="s">
        <v>3</v>
      </c>
      <c r="TJE3" s="396"/>
      <c r="TJF3" s="396" t="s">
        <v>3</v>
      </c>
      <c r="TJG3" s="396"/>
      <c r="TJH3" s="396" t="s">
        <v>3</v>
      </c>
      <c r="TJI3" s="396"/>
      <c r="TJJ3" s="396" t="s">
        <v>3</v>
      </c>
      <c r="TJK3" s="396"/>
      <c r="TJL3" s="396" t="s">
        <v>3</v>
      </c>
      <c r="TJM3" s="396"/>
      <c r="TJN3" s="396" t="s">
        <v>3</v>
      </c>
      <c r="TJO3" s="396"/>
      <c r="TJP3" s="396" t="s">
        <v>3</v>
      </c>
      <c r="TJQ3" s="396"/>
      <c r="TJR3" s="396" t="s">
        <v>3</v>
      </c>
      <c r="TJS3" s="396"/>
      <c r="TJT3" s="396" t="s">
        <v>3</v>
      </c>
      <c r="TJU3" s="396"/>
      <c r="TJV3" s="396" t="s">
        <v>3</v>
      </c>
      <c r="TJW3" s="396"/>
      <c r="TJX3" s="396" t="s">
        <v>3</v>
      </c>
      <c r="TJY3" s="396"/>
      <c r="TJZ3" s="396" t="s">
        <v>3</v>
      </c>
      <c r="TKA3" s="396"/>
      <c r="TKB3" s="396" t="s">
        <v>3</v>
      </c>
      <c r="TKC3" s="396"/>
      <c r="TKD3" s="396" t="s">
        <v>3</v>
      </c>
      <c r="TKE3" s="396"/>
      <c r="TKF3" s="396" t="s">
        <v>3</v>
      </c>
      <c r="TKG3" s="396"/>
      <c r="TKH3" s="396" t="s">
        <v>3</v>
      </c>
      <c r="TKI3" s="396"/>
      <c r="TKJ3" s="396" t="s">
        <v>3</v>
      </c>
      <c r="TKK3" s="396"/>
      <c r="TKL3" s="396" t="s">
        <v>3</v>
      </c>
      <c r="TKM3" s="396"/>
      <c r="TKN3" s="396" t="s">
        <v>3</v>
      </c>
      <c r="TKO3" s="396"/>
      <c r="TKP3" s="396" t="s">
        <v>3</v>
      </c>
      <c r="TKQ3" s="396"/>
      <c r="TKR3" s="396" t="s">
        <v>3</v>
      </c>
      <c r="TKS3" s="396"/>
      <c r="TKT3" s="396" t="s">
        <v>3</v>
      </c>
      <c r="TKU3" s="396"/>
      <c r="TKV3" s="396" t="s">
        <v>3</v>
      </c>
      <c r="TKW3" s="396"/>
      <c r="TKX3" s="396" t="s">
        <v>3</v>
      </c>
      <c r="TKY3" s="396"/>
      <c r="TKZ3" s="396" t="s">
        <v>3</v>
      </c>
      <c r="TLA3" s="396"/>
      <c r="TLB3" s="396" t="s">
        <v>3</v>
      </c>
      <c r="TLC3" s="396"/>
      <c r="TLD3" s="396" t="s">
        <v>3</v>
      </c>
      <c r="TLE3" s="396"/>
      <c r="TLF3" s="396" t="s">
        <v>3</v>
      </c>
      <c r="TLG3" s="396"/>
      <c r="TLH3" s="396" t="s">
        <v>3</v>
      </c>
      <c r="TLI3" s="396"/>
      <c r="TLJ3" s="396" t="s">
        <v>3</v>
      </c>
      <c r="TLK3" s="396"/>
      <c r="TLL3" s="396" t="s">
        <v>3</v>
      </c>
      <c r="TLM3" s="396"/>
      <c r="TLN3" s="396" t="s">
        <v>3</v>
      </c>
      <c r="TLO3" s="396"/>
      <c r="TLP3" s="396" t="s">
        <v>3</v>
      </c>
      <c r="TLQ3" s="396"/>
      <c r="TLR3" s="396" t="s">
        <v>3</v>
      </c>
      <c r="TLS3" s="396"/>
      <c r="TLT3" s="396" t="s">
        <v>3</v>
      </c>
      <c r="TLU3" s="396"/>
      <c r="TLV3" s="396" t="s">
        <v>3</v>
      </c>
      <c r="TLW3" s="396"/>
      <c r="TLX3" s="396" t="s">
        <v>3</v>
      </c>
      <c r="TLY3" s="396"/>
      <c r="TLZ3" s="396" t="s">
        <v>3</v>
      </c>
      <c r="TMA3" s="396"/>
      <c r="TMB3" s="396" t="s">
        <v>3</v>
      </c>
      <c r="TMC3" s="396"/>
      <c r="TMD3" s="396" t="s">
        <v>3</v>
      </c>
      <c r="TME3" s="396"/>
      <c r="TMF3" s="396" t="s">
        <v>3</v>
      </c>
      <c r="TMG3" s="396"/>
      <c r="TMH3" s="396" t="s">
        <v>3</v>
      </c>
      <c r="TMI3" s="396"/>
      <c r="TMJ3" s="396" t="s">
        <v>3</v>
      </c>
      <c r="TMK3" s="396"/>
      <c r="TML3" s="396" t="s">
        <v>3</v>
      </c>
      <c r="TMM3" s="396"/>
      <c r="TMN3" s="396" t="s">
        <v>3</v>
      </c>
      <c r="TMO3" s="396"/>
      <c r="TMP3" s="396" t="s">
        <v>3</v>
      </c>
      <c r="TMQ3" s="396"/>
      <c r="TMR3" s="396" t="s">
        <v>3</v>
      </c>
      <c r="TMS3" s="396"/>
      <c r="TMT3" s="396" t="s">
        <v>3</v>
      </c>
      <c r="TMU3" s="396"/>
      <c r="TMV3" s="396" t="s">
        <v>3</v>
      </c>
      <c r="TMW3" s="396"/>
      <c r="TMX3" s="396" t="s">
        <v>3</v>
      </c>
      <c r="TMY3" s="396"/>
      <c r="TMZ3" s="396" t="s">
        <v>3</v>
      </c>
      <c r="TNA3" s="396"/>
      <c r="TNB3" s="396" t="s">
        <v>3</v>
      </c>
      <c r="TNC3" s="396"/>
      <c r="TND3" s="396" t="s">
        <v>3</v>
      </c>
      <c r="TNE3" s="396"/>
      <c r="TNF3" s="396" t="s">
        <v>3</v>
      </c>
      <c r="TNG3" s="396"/>
      <c r="TNH3" s="396" t="s">
        <v>3</v>
      </c>
      <c r="TNI3" s="396"/>
      <c r="TNJ3" s="396" t="s">
        <v>3</v>
      </c>
      <c r="TNK3" s="396"/>
      <c r="TNL3" s="396" t="s">
        <v>3</v>
      </c>
      <c r="TNM3" s="396"/>
      <c r="TNN3" s="396" t="s">
        <v>3</v>
      </c>
      <c r="TNO3" s="396"/>
      <c r="TNP3" s="396" t="s">
        <v>3</v>
      </c>
      <c r="TNQ3" s="396"/>
      <c r="TNR3" s="396" t="s">
        <v>3</v>
      </c>
      <c r="TNS3" s="396"/>
      <c r="TNT3" s="396" t="s">
        <v>3</v>
      </c>
      <c r="TNU3" s="396"/>
      <c r="TNV3" s="396" t="s">
        <v>3</v>
      </c>
      <c r="TNW3" s="396"/>
      <c r="TNX3" s="396" t="s">
        <v>3</v>
      </c>
      <c r="TNY3" s="396"/>
      <c r="TNZ3" s="396" t="s">
        <v>3</v>
      </c>
      <c r="TOA3" s="396"/>
      <c r="TOB3" s="396" t="s">
        <v>3</v>
      </c>
      <c r="TOC3" s="396"/>
      <c r="TOD3" s="396" t="s">
        <v>3</v>
      </c>
      <c r="TOE3" s="396"/>
      <c r="TOF3" s="396" t="s">
        <v>3</v>
      </c>
      <c r="TOG3" s="396"/>
      <c r="TOH3" s="396" t="s">
        <v>3</v>
      </c>
      <c r="TOI3" s="396"/>
      <c r="TOJ3" s="396" t="s">
        <v>3</v>
      </c>
      <c r="TOK3" s="396"/>
      <c r="TOL3" s="396" t="s">
        <v>3</v>
      </c>
      <c r="TOM3" s="396"/>
      <c r="TON3" s="396" t="s">
        <v>3</v>
      </c>
      <c r="TOO3" s="396"/>
      <c r="TOP3" s="396" t="s">
        <v>3</v>
      </c>
      <c r="TOQ3" s="396"/>
      <c r="TOR3" s="396" t="s">
        <v>3</v>
      </c>
      <c r="TOS3" s="396"/>
      <c r="TOT3" s="396" t="s">
        <v>3</v>
      </c>
      <c r="TOU3" s="396"/>
      <c r="TOV3" s="396" t="s">
        <v>3</v>
      </c>
      <c r="TOW3" s="396"/>
      <c r="TOX3" s="396" t="s">
        <v>3</v>
      </c>
      <c r="TOY3" s="396"/>
      <c r="TOZ3" s="396" t="s">
        <v>3</v>
      </c>
      <c r="TPA3" s="396"/>
      <c r="TPB3" s="396" t="s">
        <v>3</v>
      </c>
      <c r="TPC3" s="396"/>
      <c r="TPD3" s="396" t="s">
        <v>3</v>
      </c>
      <c r="TPE3" s="396"/>
      <c r="TPF3" s="396" t="s">
        <v>3</v>
      </c>
      <c r="TPG3" s="396"/>
      <c r="TPH3" s="396" t="s">
        <v>3</v>
      </c>
      <c r="TPI3" s="396"/>
      <c r="TPJ3" s="396" t="s">
        <v>3</v>
      </c>
      <c r="TPK3" s="396"/>
      <c r="TPL3" s="396" t="s">
        <v>3</v>
      </c>
      <c r="TPM3" s="396"/>
      <c r="TPN3" s="396" t="s">
        <v>3</v>
      </c>
      <c r="TPO3" s="396"/>
      <c r="TPP3" s="396" t="s">
        <v>3</v>
      </c>
      <c r="TPQ3" s="396"/>
      <c r="TPR3" s="396" t="s">
        <v>3</v>
      </c>
      <c r="TPS3" s="396"/>
      <c r="TPT3" s="396" t="s">
        <v>3</v>
      </c>
      <c r="TPU3" s="396"/>
      <c r="TPV3" s="396" t="s">
        <v>3</v>
      </c>
      <c r="TPW3" s="396"/>
      <c r="TPX3" s="396" t="s">
        <v>3</v>
      </c>
      <c r="TPY3" s="396"/>
      <c r="TPZ3" s="396" t="s">
        <v>3</v>
      </c>
      <c r="TQA3" s="396"/>
      <c r="TQB3" s="396" t="s">
        <v>3</v>
      </c>
      <c r="TQC3" s="396"/>
      <c r="TQD3" s="396" t="s">
        <v>3</v>
      </c>
      <c r="TQE3" s="396"/>
      <c r="TQF3" s="396" t="s">
        <v>3</v>
      </c>
      <c r="TQG3" s="396"/>
      <c r="TQH3" s="396" t="s">
        <v>3</v>
      </c>
      <c r="TQI3" s="396"/>
      <c r="TQJ3" s="396" t="s">
        <v>3</v>
      </c>
      <c r="TQK3" s="396"/>
      <c r="TQL3" s="396" t="s">
        <v>3</v>
      </c>
      <c r="TQM3" s="396"/>
      <c r="TQN3" s="396" t="s">
        <v>3</v>
      </c>
      <c r="TQO3" s="396"/>
      <c r="TQP3" s="396" t="s">
        <v>3</v>
      </c>
      <c r="TQQ3" s="396"/>
      <c r="TQR3" s="396" t="s">
        <v>3</v>
      </c>
      <c r="TQS3" s="396"/>
      <c r="TQT3" s="396" t="s">
        <v>3</v>
      </c>
      <c r="TQU3" s="396"/>
      <c r="TQV3" s="396" t="s">
        <v>3</v>
      </c>
      <c r="TQW3" s="396"/>
      <c r="TQX3" s="396" t="s">
        <v>3</v>
      </c>
      <c r="TQY3" s="396"/>
      <c r="TQZ3" s="396" t="s">
        <v>3</v>
      </c>
      <c r="TRA3" s="396"/>
      <c r="TRB3" s="396" t="s">
        <v>3</v>
      </c>
      <c r="TRC3" s="396"/>
      <c r="TRD3" s="396" t="s">
        <v>3</v>
      </c>
      <c r="TRE3" s="396"/>
      <c r="TRF3" s="396" t="s">
        <v>3</v>
      </c>
      <c r="TRG3" s="396"/>
      <c r="TRH3" s="396" t="s">
        <v>3</v>
      </c>
      <c r="TRI3" s="396"/>
      <c r="TRJ3" s="396" t="s">
        <v>3</v>
      </c>
      <c r="TRK3" s="396"/>
      <c r="TRL3" s="396" t="s">
        <v>3</v>
      </c>
      <c r="TRM3" s="396"/>
      <c r="TRN3" s="396" t="s">
        <v>3</v>
      </c>
      <c r="TRO3" s="396"/>
      <c r="TRP3" s="396" t="s">
        <v>3</v>
      </c>
      <c r="TRQ3" s="396"/>
      <c r="TRR3" s="396" t="s">
        <v>3</v>
      </c>
      <c r="TRS3" s="396"/>
      <c r="TRT3" s="396" t="s">
        <v>3</v>
      </c>
      <c r="TRU3" s="396"/>
      <c r="TRV3" s="396" t="s">
        <v>3</v>
      </c>
      <c r="TRW3" s="396"/>
      <c r="TRX3" s="396" t="s">
        <v>3</v>
      </c>
      <c r="TRY3" s="396"/>
      <c r="TRZ3" s="396" t="s">
        <v>3</v>
      </c>
      <c r="TSA3" s="396"/>
      <c r="TSB3" s="396" t="s">
        <v>3</v>
      </c>
      <c r="TSC3" s="396"/>
      <c r="TSD3" s="396" t="s">
        <v>3</v>
      </c>
      <c r="TSE3" s="396"/>
      <c r="TSF3" s="396" t="s">
        <v>3</v>
      </c>
      <c r="TSG3" s="396"/>
      <c r="TSH3" s="396" t="s">
        <v>3</v>
      </c>
      <c r="TSI3" s="396"/>
      <c r="TSJ3" s="396" t="s">
        <v>3</v>
      </c>
      <c r="TSK3" s="396"/>
      <c r="TSL3" s="396" t="s">
        <v>3</v>
      </c>
      <c r="TSM3" s="396"/>
      <c r="TSN3" s="396" t="s">
        <v>3</v>
      </c>
      <c r="TSO3" s="396"/>
      <c r="TSP3" s="396" t="s">
        <v>3</v>
      </c>
      <c r="TSQ3" s="396"/>
      <c r="TSR3" s="396" t="s">
        <v>3</v>
      </c>
      <c r="TSS3" s="396"/>
      <c r="TST3" s="396" t="s">
        <v>3</v>
      </c>
      <c r="TSU3" s="396"/>
      <c r="TSV3" s="396" t="s">
        <v>3</v>
      </c>
      <c r="TSW3" s="396"/>
      <c r="TSX3" s="396" t="s">
        <v>3</v>
      </c>
      <c r="TSY3" s="396"/>
      <c r="TSZ3" s="396" t="s">
        <v>3</v>
      </c>
      <c r="TTA3" s="396"/>
      <c r="TTB3" s="396" t="s">
        <v>3</v>
      </c>
      <c r="TTC3" s="396"/>
      <c r="TTD3" s="396" t="s">
        <v>3</v>
      </c>
      <c r="TTE3" s="396"/>
      <c r="TTF3" s="396" t="s">
        <v>3</v>
      </c>
      <c r="TTG3" s="396"/>
      <c r="TTH3" s="396" t="s">
        <v>3</v>
      </c>
      <c r="TTI3" s="396"/>
      <c r="TTJ3" s="396" t="s">
        <v>3</v>
      </c>
      <c r="TTK3" s="396"/>
      <c r="TTL3" s="396" t="s">
        <v>3</v>
      </c>
      <c r="TTM3" s="396"/>
      <c r="TTN3" s="396" t="s">
        <v>3</v>
      </c>
      <c r="TTO3" s="396"/>
      <c r="TTP3" s="396" t="s">
        <v>3</v>
      </c>
      <c r="TTQ3" s="396"/>
      <c r="TTR3" s="396" t="s">
        <v>3</v>
      </c>
      <c r="TTS3" s="396"/>
      <c r="TTT3" s="396" t="s">
        <v>3</v>
      </c>
      <c r="TTU3" s="396"/>
      <c r="TTV3" s="396" t="s">
        <v>3</v>
      </c>
      <c r="TTW3" s="396"/>
      <c r="TTX3" s="396" t="s">
        <v>3</v>
      </c>
      <c r="TTY3" s="396"/>
      <c r="TTZ3" s="396" t="s">
        <v>3</v>
      </c>
      <c r="TUA3" s="396"/>
      <c r="TUB3" s="396" t="s">
        <v>3</v>
      </c>
      <c r="TUC3" s="396"/>
      <c r="TUD3" s="396" t="s">
        <v>3</v>
      </c>
      <c r="TUE3" s="396"/>
      <c r="TUF3" s="396" t="s">
        <v>3</v>
      </c>
      <c r="TUG3" s="396"/>
      <c r="TUH3" s="396" t="s">
        <v>3</v>
      </c>
      <c r="TUI3" s="396"/>
      <c r="TUJ3" s="396" t="s">
        <v>3</v>
      </c>
      <c r="TUK3" s="396"/>
      <c r="TUL3" s="396" t="s">
        <v>3</v>
      </c>
      <c r="TUM3" s="396"/>
      <c r="TUN3" s="396" t="s">
        <v>3</v>
      </c>
      <c r="TUO3" s="396"/>
      <c r="TUP3" s="396" t="s">
        <v>3</v>
      </c>
      <c r="TUQ3" s="396"/>
      <c r="TUR3" s="396" t="s">
        <v>3</v>
      </c>
      <c r="TUS3" s="396"/>
      <c r="TUT3" s="396" t="s">
        <v>3</v>
      </c>
      <c r="TUU3" s="396"/>
      <c r="TUV3" s="396" t="s">
        <v>3</v>
      </c>
      <c r="TUW3" s="396"/>
      <c r="TUX3" s="396" t="s">
        <v>3</v>
      </c>
      <c r="TUY3" s="396"/>
      <c r="TUZ3" s="396" t="s">
        <v>3</v>
      </c>
      <c r="TVA3" s="396"/>
      <c r="TVB3" s="396" t="s">
        <v>3</v>
      </c>
      <c r="TVC3" s="396"/>
      <c r="TVD3" s="396" t="s">
        <v>3</v>
      </c>
      <c r="TVE3" s="396"/>
      <c r="TVF3" s="396" t="s">
        <v>3</v>
      </c>
      <c r="TVG3" s="396"/>
      <c r="TVH3" s="396" t="s">
        <v>3</v>
      </c>
      <c r="TVI3" s="396"/>
      <c r="TVJ3" s="396" t="s">
        <v>3</v>
      </c>
      <c r="TVK3" s="396"/>
      <c r="TVL3" s="396" t="s">
        <v>3</v>
      </c>
      <c r="TVM3" s="396"/>
      <c r="TVN3" s="396" t="s">
        <v>3</v>
      </c>
      <c r="TVO3" s="396"/>
      <c r="TVP3" s="396" t="s">
        <v>3</v>
      </c>
      <c r="TVQ3" s="396"/>
      <c r="TVR3" s="396" t="s">
        <v>3</v>
      </c>
      <c r="TVS3" s="396"/>
      <c r="TVT3" s="396" t="s">
        <v>3</v>
      </c>
      <c r="TVU3" s="396"/>
      <c r="TVV3" s="396" t="s">
        <v>3</v>
      </c>
      <c r="TVW3" s="396"/>
      <c r="TVX3" s="396" t="s">
        <v>3</v>
      </c>
      <c r="TVY3" s="396"/>
      <c r="TVZ3" s="396" t="s">
        <v>3</v>
      </c>
      <c r="TWA3" s="396"/>
      <c r="TWB3" s="396" t="s">
        <v>3</v>
      </c>
      <c r="TWC3" s="396"/>
      <c r="TWD3" s="396" t="s">
        <v>3</v>
      </c>
      <c r="TWE3" s="396"/>
      <c r="TWF3" s="396" t="s">
        <v>3</v>
      </c>
      <c r="TWG3" s="396"/>
      <c r="TWH3" s="396" t="s">
        <v>3</v>
      </c>
      <c r="TWI3" s="396"/>
      <c r="TWJ3" s="396" t="s">
        <v>3</v>
      </c>
      <c r="TWK3" s="396"/>
      <c r="TWL3" s="396" t="s">
        <v>3</v>
      </c>
      <c r="TWM3" s="396"/>
      <c r="TWN3" s="396" t="s">
        <v>3</v>
      </c>
      <c r="TWO3" s="396"/>
      <c r="TWP3" s="396" t="s">
        <v>3</v>
      </c>
      <c r="TWQ3" s="396"/>
      <c r="TWR3" s="396" t="s">
        <v>3</v>
      </c>
      <c r="TWS3" s="396"/>
      <c r="TWT3" s="396" t="s">
        <v>3</v>
      </c>
      <c r="TWU3" s="396"/>
      <c r="TWV3" s="396" t="s">
        <v>3</v>
      </c>
      <c r="TWW3" s="396"/>
      <c r="TWX3" s="396" t="s">
        <v>3</v>
      </c>
      <c r="TWY3" s="396"/>
      <c r="TWZ3" s="396" t="s">
        <v>3</v>
      </c>
      <c r="TXA3" s="396"/>
      <c r="TXB3" s="396" t="s">
        <v>3</v>
      </c>
      <c r="TXC3" s="396"/>
      <c r="TXD3" s="396" t="s">
        <v>3</v>
      </c>
      <c r="TXE3" s="396"/>
      <c r="TXF3" s="396" t="s">
        <v>3</v>
      </c>
      <c r="TXG3" s="396"/>
      <c r="TXH3" s="396" t="s">
        <v>3</v>
      </c>
      <c r="TXI3" s="396"/>
      <c r="TXJ3" s="396" t="s">
        <v>3</v>
      </c>
      <c r="TXK3" s="396"/>
      <c r="TXL3" s="396" t="s">
        <v>3</v>
      </c>
      <c r="TXM3" s="396"/>
      <c r="TXN3" s="396" t="s">
        <v>3</v>
      </c>
      <c r="TXO3" s="396"/>
      <c r="TXP3" s="396" t="s">
        <v>3</v>
      </c>
      <c r="TXQ3" s="396"/>
      <c r="TXR3" s="396" t="s">
        <v>3</v>
      </c>
      <c r="TXS3" s="396"/>
      <c r="TXT3" s="396" t="s">
        <v>3</v>
      </c>
      <c r="TXU3" s="396"/>
      <c r="TXV3" s="396" t="s">
        <v>3</v>
      </c>
      <c r="TXW3" s="396"/>
      <c r="TXX3" s="396" t="s">
        <v>3</v>
      </c>
      <c r="TXY3" s="396"/>
      <c r="TXZ3" s="396" t="s">
        <v>3</v>
      </c>
      <c r="TYA3" s="396"/>
      <c r="TYB3" s="396" t="s">
        <v>3</v>
      </c>
      <c r="TYC3" s="396"/>
      <c r="TYD3" s="396" t="s">
        <v>3</v>
      </c>
      <c r="TYE3" s="396"/>
      <c r="TYF3" s="396" t="s">
        <v>3</v>
      </c>
      <c r="TYG3" s="396"/>
      <c r="TYH3" s="396" t="s">
        <v>3</v>
      </c>
      <c r="TYI3" s="396"/>
      <c r="TYJ3" s="396" t="s">
        <v>3</v>
      </c>
      <c r="TYK3" s="396"/>
      <c r="TYL3" s="396" t="s">
        <v>3</v>
      </c>
      <c r="TYM3" s="396"/>
      <c r="TYN3" s="396" t="s">
        <v>3</v>
      </c>
      <c r="TYO3" s="396"/>
      <c r="TYP3" s="396" t="s">
        <v>3</v>
      </c>
      <c r="TYQ3" s="396"/>
      <c r="TYR3" s="396" t="s">
        <v>3</v>
      </c>
      <c r="TYS3" s="396"/>
      <c r="TYT3" s="396" t="s">
        <v>3</v>
      </c>
      <c r="TYU3" s="396"/>
      <c r="TYV3" s="396" t="s">
        <v>3</v>
      </c>
      <c r="TYW3" s="396"/>
      <c r="TYX3" s="396" t="s">
        <v>3</v>
      </c>
      <c r="TYY3" s="396"/>
      <c r="TYZ3" s="396" t="s">
        <v>3</v>
      </c>
      <c r="TZA3" s="396"/>
      <c r="TZB3" s="396" t="s">
        <v>3</v>
      </c>
      <c r="TZC3" s="396"/>
      <c r="TZD3" s="396" t="s">
        <v>3</v>
      </c>
      <c r="TZE3" s="396"/>
      <c r="TZF3" s="396" t="s">
        <v>3</v>
      </c>
      <c r="TZG3" s="396"/>
      <c r="TZH3" s="396" t="s">
        <v>3</v>
      </c>
      <c r="TZI3" s="396"/>
      <c r="TZJ3" s="396" t="s">
        <v>3</v>
      </c>
      <c r="TZK3" s="396"/>
      <c r="TZL3" s="396" t="s">
        <v>3</v>
      </c>
      <c r="TZM3" s="396"/>
      <c r="TZN3" s="396" t="s">
        <v>3</v>
      </c>
      <c r="TZO3" s="396"/>
      <c r="TZP3" s="396" t="s">
        <v>3</v>
      </c>
      <c r="TZQ3" s="396"/>
      <c r="TZR3" s="396" t="s">
        <v>3</v>
      </c>
      <c r="TZS3" s="396"/>
      <c r="TZT3" s="396" t="s">
        <v>3</v>
      </c>
      <c r="TZU3" s="396"/>
      <c r="TZV3" s="396" t="s">
        <v>3</v>
      </c>
      <c r="TZW3" s="396"/>
      <c r="TZX3" s="396" t="s">
        <v>3</v>
      </c>
      <c r="TZY3" s="396"/>
      <c r="TZZ3" s="396" t="s">
        <v>3</v>
      </c>
      <c r="UAA3" s="396"/>
      <c r="UAB3" s="396" t="s">
        <v>3</v>
      </c>
      <c r="UAC3" s="396"/>
      <c r="UAD3" s="396" t="s">
        <v>3</v>
      </c>
      <c r="UAE3" s="396"/>
      <c r="UAF3" s="396" t="s">
        <v>3</v>
      </c>
      <c r="UAG3" s="396"/>
      <c r="UAH3" s="396" t="s">
        <v>3</v>
      </c>
      <c r="UAI3" s="396"/>
      <c r="UAJ3" s="396" t="s">
        <v>3</v>
      </c>
      <c r="UAK3" s="396"/>
      <c r="UAL3" s="396" t="s">
        <v>3</v>
      </c>
      <c r="UAM3" s="396"/>
      <c r="UAN3" s="396" t="s">
        <v>3</v>
      </c>
      <c r="UAO3" s="396"/>
      <c r="UAP3" s="396" t="s">
        <v>3</v>
      </c>
      <c r="UAQ3" s="396"/>
      <c r="UAR3" s="396" t="s">
        <v>3</v>
      </c>
      <c r="UAS3" s="396"/>
      <c r="UAT3" s="396" t="s">
        <v>3</v>
      </c>
      <c r="UAU3" s="396"/>
      <c r="UAV3" s="396" t="s">
        <v>3</v>
      </c>
      <c r="UAW3" s="396"/>
      <c r="UAX3" s="396" t="s">
        <v>3</v>
      </c>
      <c r="UAY3" s="396"/>
      <c r="UAZ3" s="396" t="s">
        <v>3</v>
      </c>
      <c r="UBA3" s="396"/>
      <c r="UBB3" s="396" t="s">
        <v>3</v>
      </c>
      <c r="UBC3" s="396"/>
      <c r="UBD3" s="396" t="s">
        <v>3</v>
      </c>
      <c r="UBE3" s="396"/>
      <c r="UBF3" s="396" t="s">
        <v>3</v>
      </c>
      <c r="UBG3" s="396"/>
      <c r="UBH3" s="396" t="s">
        <v>3</v>
      </c>
      <c r="UBI3" s="396"/>
      <c r="UBJ3" s="396" t="s">
        <v>3</v>
      </c>
      <c r="UBK3" s="396"/>
      <c r="UBL3" s="396" t="s">
        <v>3</v>
      </c>
      <c r="UBM3" s="396"/>
      <c r="UBN3" s="396" t="s">
        <v>3</v>
      </c>
      <c r="UBO3" s="396"/>
      <c r="UBP3" s="396" t="s">
        <v>3</v>
      </c>
      <c r="UBQ3" s="396"/>
      <c r="UBR3" s="396" t="s">
        <v>3</v>
      </c>
      <c r="UBS3" s="396"/>
      <c r="UBT3" s="396" t="s">
        <v>3</v>
      </c>
      <c r="UBU3" s="396"/>
      <c r="UBV3" s="396" t="s">
        <v>3</v>
      </c>
      <c r="UBW3" s="396"/>
      <c r="UBX3" s="396" t="s">
        <v>3</v>
      </c>
      <c r="UBY3" s="396"/>
      <c r="UBZ3" s="396" t="s">
        <v>3</v>
      </c>
      <c r="UCA3" s="396"/>
      <c r="UCB3" s="396" t="s">
        <v>3</v>
      </c>
      <c r="UCC3" s="396"/>
      <c r="UCD3" s="396" t="s">
        <v>3</v>
      </c>
      <c r="UCE3" s="396"/>
      <c r="UCF3" s="396" t="s">
        <v>3</v>
      </c>
      <c r="UCG3" s="396"/>
      <c r="UCH3" s="396" t="s">
        <v>3</v>
      </c>
      <c r="UCI3" s="396"/>
      <c r="UCJ3" s="396" t="s">
        <v>3</v>
      </c>
      <c r="UCK3" s="396"/>
      <c r="UCL3" s="396" t="s">
        <v>3</v>
      </c>
      <c r="UCM3" s="396"/>
      <c r="UCN3" s="396" t="s">
        <v>3</v>
      </c>
      <c r="UCO3" s="396"/>
      <c r="UCP3" s="396" t="s">
        <v>3</v>
      </c>
      <c r="UCQ3" s="396"/>
      <c r="UCR3" s="396" t="s">
        <v>3</v>
      </c>
      <c r="UCS3" s="396"/>
      <c r="UCT3" s="396" t="s">
        <v>3</v>
      </c>
      <c r="UCU3" s="396"/>
      <c r="UCV3" s="396" t="s">
        <v>3</v>
      </c>
      <c r="UCW3" s="396"/>
      <c r="UCX3" s="396" t="s">
        <v>3</v>
      </c>
      <c r="UCY3" s="396"/>
      <c r="UCZ3" s="396" t="s">
        <v>3</v>
      </c>
      <c r="UDA3" s="396"/>
      <c r="UDB3" s="396" t="s">
        <v>3</v>
      </c>
      <c r="UDC3" s="396"/>
      <c r="UDD3" s="396" t="s">
        <v>3</v>
      </c>
      <c r="UDE3" s="396"/>
      <c r="UDF3" s="396" t="s">
        <v>3</v>
      </c>
      <c r="UDG3" s="396"/>
      <c r="UDH3" s="396" t="s">
        <v>3</v>
      </c>
      <c r="UDI3" s="396"/>
      <c r="UDJ3" s="396" t="s">
        <v>3</v>
      </c>
      <c r="UDK3" s="396"/>
      <c r="UDL3" s="396" t="s">
        <v>3</v>
      </c>
      <c r="UDM3" s="396"/>
      <c r="UDN3" s="396" t="s">
        <v>3</v>
      </c>
      <c r="UDO3" s="396"/>
      <c r="UDP3" s="396" t="s">
        <v>3</v>
      </c>
      <c r="UDQ3" s="396"/>
      <c r="UDR3" s="396" t="s">
        <v>3</v>
      </c>
      <c r="UDS3" s="396"/>
      <c r="UDT3" s="396" t="s">
        <v>3</v>
      </c>
      <c r="UDU3" s="396"/>
      <c r="UDV3" s="396" t="s">
        <v>3</v>
      </c>
      <c r="UDW3" s="396"/>
      <c r="UDX3" s="396" t="s">
        <v>3</v>
      </c>
      <c r="UDY3" s="396"/>
      <c r="UDZ3" s="396" t="s">
        <v>3</v>
      </c>
      <c r="UEA3" s="396"/>
      <c r="UEB3" s="396" t="s">
        <v>3</v>
      </c>
      <c r="UEC3" s="396"/>
      <c r="UED3" s="396" t="s">
        <v>3</v>
      </c>
      <c r="UEE3" s="396"/>
      <c r="UEF3" s="396" t="s">
        <v>3</v>
      </c>
      <c r="UEG3" s="396"/>
      <c r="UEH3" s="396" t="s">
        <v>3</v>
      </c>
      <c r="UEI3" s="396"/>
      <c r="UEJ3" s="396" t="s">
        <v>3</v>
      </c>
      <c r="UEK3" s="396"/>
      <c r="UEL3" s="396" t="s">
        <v>3</v>
      </c>
      <c r="UEM3" s="396"/>
      <c r="UEN3" s="396" t="s">
        <v>3</v>
      </c>
      <c r="UEO3" s="396"/>
      <c r="UEP3" s="396" t="s">
        <v>3</v>
      </c>
      <c r="UEQ3" s="396"/>
      <c r="UER3" s="396" t="s">
        <v>3</v>
      </c>
      <c r="UES3" s="396"/>
      <c r="UET3" s="396" t="s">
        <v>3</v>
      </c>
      <c r="UEU3" s="396"/>
      <c r="UEV3" s="396" t="s">
        <v>3</v>
      </c>
      <c r="UEW3" s="396"/>
      <c r="UEX3" s="396" t="s">
        <v>3</v>
      </c>
      <c r="UEY3" s="396"/>
      <c r="UEZ3" s="396" t="s">
        <v>3</v>
      </c>
      <c r="UFA3" s="396"/>
      <c r="UFB3" s="396" t="s">
        <v>3</v>
      </c>
      <c r="UFC3" s="396"/>
      <c r="UFD3" s="396" t="s">
        <v>3</v>
      </c>
      <c r="UFE3" s="396"/>
      <c r="UFF3" s="396" t="s">
        <v>3</v>
      </c>
      <c r="UFG3" s="396"/>
      <c r="UFH3" s="396" t="s">
        <v>3</v>
      </c>
      <c r="UFI3" s="396"/>
      <c r="UFJ3" s="396" t="s">
        <v>3</v>
      </c>
      <c r="UFK3" s="396"/>
      <c r="UFL3" s="396" t="s">
        <v>3</v>
      </c>
      <c r="UFM3" s="396"/>
      <c r="UFN3" s="396" t="s">
        <v>3</v>
      </c>
      <c r="UFO3" s="396"/>
      <c r="UFP3" s="396" t="s">
        <v>3</v>
      </c>
      <c r="UFQ3" s="396"/>
      <c r="UFR3" s="396" t="s">
        <v>3</v>
      </c>
      <c r="UFS3" s="396"/>
      <c r="UFT3" s="396" t="s">
        <v>3</v>
      </c>
      <c r="UFU3" s="396"/>
      <c r="UFV3" s="396" t="s">
        <v>3</v>
      </c>
      <c r="UFW3" s="396"/>
      <c r="UFX3" s="396" t="s">
        <v>3</v>
      </c>
      <c r="UFY3" s="396"/>
      <c r="UFZ3" s="396" t="s">
        <v>3</v>
      </c>
      <c r="UGA3" s="396"/>
      <c r="UGB3" s="396" t="s">
        <v>3</v>
      </c>
      <c r="UGC3" s="396"/>
      <c r="UGD3" s="396" t="s">
        <v>3</v>
      </c>
      <c r="UGE3" s="396"/>
      <c r="UGF3" s="396" t="s">
        <v>3</v>
      </c>
      <c r="UGG3" s="396"/>
      <c r="UGH3" s="396" t="s">
        <v>3</v>
      </c>
      <c r="UGI3" s="396"/>
      <c r="UGJ3" s="396" t="s">
        <v>3</v>
      </c>
      <c r="UGK3" s="396"/>
      <c r="UGL3" s="396" t="s">
        <v>3</v>
      </c>
      <c r="UGM3" s="396"/>
      <c r="UGN3" s="396" t="s">
        <v>3</v>
      </c>
      <c r="UGO3" s="396"/>
      <c r="UGP3" s="396" t="s">
        <v>3</v>
      </c>
      <c r="UGQ3" s="396"/>
      <c r="UGR3" s="396" t="s">
        <v>3</v>
      </c>
      <c r="UGS3" s="396"/>
      <c r="UGT3" s="396" t="s">
        <v>3</v>
      </c>
      <c r="UGU3" s="396"/>
      <c r="UGV3" s="396" t="s">
        <v>3</v>
      </c>
      <c r="UGW3" s="396"/>
      <c r="UGX3" s="396" t="s">
        <v>3</v>
      </c>
      <c r="UGY3" s="396"/>
      <c r="UGZ3" s="396" t="s">
        <v>3</v>
      </c>
      <c r="UHA3" s="396"/>
      <c r="UHB3" s="396" t="s">
        <v>3</v>
      </c>
      <c r="UHC3" s="396"/>
      <c r="UHD3" s="396" t="s">
        <v>3</v>
      </c>
      <c r="UHE3" s="396"/>
      <c r="UHF3" s="396" t="s">
        <v>3</v>
      </c>
      <c r="UHG3" s="396"/>
      <c r="UHH3" s="396" t="s">
        <v>3</v>
      </c>
      <c r="UHI3" s="396"/>
      <c r="UHJ3" s="396" t="s">
        <v>3</v>
      </c>
      <c r="UHK3" s="396"/>
      <c r="UHL3" s="396" t="s">
        <v>3</v>
      </c>
      <c r="UHM3" s="396"/>
      <c r="UHN3" s="396" t="s">
        <v>3</v>
      </c>
      <c r="UHO3" s="396"/>
      <c r="UHP3" s="396" t="s">
        <v>3</v>
      </c>
      <c r="UHQ3" s="396"/>
      <c r="UHR3" s="396" t="s">
        <v>3</v>
      </c>
      <c r="UHS3" s="396"/>
      <c r="UHT3" s="396" t="s">
        <v>3</v>
      </c>
      <c r="UHU3" s="396"/>
      <c r="UHV3" s="396" t="s">
        <v>3</v>
      </c>
      <c r="UHW3" s="396"/>
      <c r="UHX3" s="396" t="s">
        <v>3</v>
      </c>
      <c r="UHY3" s="396"/>
      <c r="UHZ3" s="396" t="s">
        <v>3</v>
      </c>
      <c r="UIA3" s="396"/>
      <c r="UIB3" s="396" t="s">
        <v>3</v>
      </c>
      <c r="UIC3" s="396"/>
      <c r="UID3" s="396" t="s">
        <v>3</v>
      </c>
      <c r="UIE3" s="396"/>
      <c r="UIF3" s="396" t="s">
        <v>3</v>
      </c>
      <c r="UIG3" s="396"/>
      <c r="UIH3" s="396" t="s">
        <v>3</v>
      </c>
      <c r="UII3" s="396"/>
      <c r="UIJ3" s="396" t="s">
        <v>3</v>
      </c>
      <c r="UIK3" s="396"/>
      <c r="UIL3" s="396" t="s">
        <v>3</v>
      </c>
      <c r="UIM3" s="396"/>
      <c r="UIN3" s="396" t="s">
        <v>3</v>
      </c>
      <c r="UIO3" s="396"/>
      <c r="UIP3" s="396" t="s">
        <v>3</v>
      </c>
      <c r="UIQ3" s="396"/>
      <c r="UIR3" s="396" t="s">
        <v>3</v>
      </c>
      <c r="UIS3" s="396"/>
      <c r="UIT3" s="396" t="s">
        <v>3</v>
      </c>
      <c r="UIU3" s="396"/>
      <c r="UIV3" s="396" t="s">
        <v>3</v>
      </c>
      <c r="UIW3" s="396"/>
      <c r="UIX3" s="396" t="s">
        <v>3</v>
      </c>
      <c r="UIY3" s="396"/>
      <c r="UIZ3" s="396" t="s">
        <v>3</v>
      </c>
      <c r="UJA3" s="396"/>
      <c r="UJB3" s="396" t="s">
        <v>3</v>
      </c>
      <c r="UJC3" s="396"/>
      <c r="UJD3" s="396" t="s">
        <v>3</v>
      </c>
      <c r="UJE3" s="396"/>
      <c r="UJF3" s="396" t="s">
        <v>3</v>
      </c>
      <c r="UJG3" s="396"/>
      <c r="UJH3" s="396" t="s">
        <v>3</v>
      </c>
      <c r="UJI3" s="396"/>
      <c r="UJJ3" s="396" t="s">
        <v>3</v>
      </c>
      <c r="UJK3" s="396"/>
      <c r="UJL3" s="396" t="s">
        <v>3</v>
      </c>
      <c r="UJM3" s="396"/>
      <c r="UJN3" s="396" t="s">
        <v>3</v>
      </c>
      <c r="UJO3" s="396"/>
      <c r="UJP3" s="396" t="s">
        <v>3</v>
      </c>
      <c r="UJQ3" s="396"/>
      <c r="UJR3" s="396" t="s">
        <v>3</v>
      </c>
      <c r="UJS3" s="396"/>
      <c r="UJT3" s="396" t="s">
        <v>3</v>
      </c>
      <c r="UJU3" s="396"/>
      <c r="UJV3" s="396" t="s">
        <v>3</v>
      </c>
      <c r="UJW3" s="396"/>
      <c r="UJX3" s="396" t="s">
        <v>3</v>
      </c>
      <c r="UJY3" s="396"/>
      <c r="UJZ3" s="396" t="s">
        <v>3</v>
      </c>
      <c r="UKA3" s="396"/>
      <c r="UKB3" s="396" t="s">
        <v>3</v>
      </c>
      <c r="UKC3" s="396"/>
      <c r="UKD3" s="396" t="s">
        <v>3</v>
      </c>
      <c r="UKE3" s="396"/>
      <c r="UKF3" s="396" t="s">
        <v>3</v>
      </c>
      <c r="UKG3" s="396"/>
      <c r="UKH3" s="396" t="s">
        <v>3</v>
      </c>
      <c r="UKI3" s="396"/>
      <c r="UKJ3" s="396" t="s">
        <v>3</v>
      </c>
      <c r="UKK3" s="396"/>
      <c r="UKL3" s="396" t="s">
        <v>3</v>
      </c>
      <c r="UKM3" s="396"/>
      <c r="UKN3" s="396" t="s">
        <v>3</v>
      </c>
      <c r="UKO3" s="396"/>
      <c r="UKP3" s="396" t="s">
        <v>3</v>
      </c>
      <c r="UKQ3" s="396"/>
      <c r="UKR3" s="396" t="s">
        <v>3</v>
      </c>
      <c r="UKS3" s="396"/>
      <c r="UKT3" s="396" t="s">
        <v>3</v>
      </c>
      <c r="UKU3" s="396"/>
      <c r="UKV3" s="396" t="s">
        <v>3</v>
      </c>
      <c r="UKW3" s="396"/>
      <c r="UKX3" s="396" t="s">
        <v>3</v>
      </c>
      <c r="UKY3" s="396"/>
      <c r="UKZ3" s="396" t="s">
        <v>3</v>
      </c>
      <c r="ULA3" s="396"/>
      <c r="ULB3" s="396" t="s">
        <v>3</v>
      </c>
      <c r="ULC3" s="396"/>
      <c r="ULD3" s="396" t="s">
        <v>3</v>
      </c>
      <c r="ULE3" s="396"/>
      <c r="ULF3" s="396" t="s">
        <v>3</v>
      </c>
      <c r="ULG3" s="396"/>
      <c r="ULH3" s="396" t="s">
        <v>3</v>
      </c>
      <c r="ULI3" s="396"/>
      <c r="ULJ3" s="396" t="s">
        <v>3</v>
      </c>
      <c r="ULK3" s="396"/>
      <c r="ULL3" s="396" t="s">
        <v>3</v>
      </c>
      <c r="ULM3" s="396"/>
      <c r="ULN3" s="396" t="s">
        <v>3</v>
      </c>
      <c r="ULO3" s="396"/>
      <c r="ULP3" s="396" t="s">
        <v>3</v>
      </c>
      <c r="ULQ3" s="396"/>
      <c r="ULR3" s="396" t="s">
        <v>3</v>
      </c>
      <c r="ULS3" s="396"/>
      <c r="ULT3" s="396" t="s">
        <v>3</v>
      </c>
      <c r="ULU3" s="396"/>
      <c r="ULV3" s="396" t="s">
        <v>3</v>
      </c>
      <c r="ULW3" s="396"/>
      <c r="ULX3" s="396" t="s">
        <v>3</v>
      </c>
      <c r="ULY3" s="396"/>
      <c r="ULZ3" s="396" t="s">
        <v>3</v>
      </c>
      <c r="UMA3" s="396"/>
      <c r="UMB3" s="396" t="s">
        <v>3</v>
      </c>
      <c r="UMC3" s="396"/>
      <c r="UMD3" s="396" t="s">
        <v>3</v>
      </c>
      <c r="UME3" s="396"/>
      <c r="UMF3" s="396" t="s">
        <v>3</v>
      </c>
      <c r="UMG3" s="396"/>
      <c r="UMH3" s="396" t="s">
        <v>3</v>
      </c>
      <c r="UMI3" s="396"/>
      <c r="UMJ3" s="396" t="s">
        <v>3</v>
      </c>
      <c r="UMK3" s="396"/>
      <c r="UML3" s="396" t="s">
        <v>3</v>
      </c>
      <c r="UMM3" s="396"/>
      <c r="UMN3" s="396" t="s">
        <v>3</v>
      </c>
      <c r="UMO3" s="396"/>
      <c r="UMP3" s="396" t="s">
        <v>3</v>
      </c>
      <c r="UMQ3" s="396"/>
      <c r="UMR3" s="396" t="s">
        <v>3</v>
      </c>
      <c r="UMS3" s="396"/>
      <c r="UMT3" s="396" t="s">
        <v>3</v>
      </c>
      <c r="UMU3" s="396"/>
      <c r="UMV3" s="396" t="s">
        <v>3</v>
      </c>
      <c r="UMW3" s="396"/>
      <c r="UMX3" s="396" t="s">
        <v>3</v>
      </c>
      <c r="UMY3" s="396"/>
      <c r="UMZ3" s="396" t="s">
        <v>3</v>
      </c>
      <c r="UNA3" s="396"/>
      <c r="UNB3" s="396" t="s">
        <v>3</v>
      </c>
      <c r="UNC3" s="396"/>
      <c r="UND3" s="396" t="s">
        <v>3</v>
      </c>
      <c r="UNE3" s="396"/>
      <c r="UNF3" s="396" t="s">
        <v>3</v>
      </c>
      <c r="UNG3" s="396"/>
      <c r="UNH3" s="396" t="s">
        <v>3</v>
      </c>
      <c r="UNI3" s="396"/>
      <c r="UNJ3" s="396" t="s">
        <v>3</v>
      </c>
      <c r="UNK3" s="396"/>
      <c r="UNL3" s="396" t="s">
        <v>3</v>
      </c>
      <c r="UNM3" s="396"/>
      <c r="UNN3" s="396" t="s">
        <v>3</v>
      </c>
      <c r="UNO3" s="396"/>
      <c r="UNP3" s="396" t="s">
        <v>3</v>
      </c>
      <c r="UNQ3" s="396"/>
      <c r="UNR3" s="396" t="s">
        <v>3</v>
      </c>
      <c r="UNS3" s="396"/>
      <c r="UNT3" s="396" t="s">
        <v>3</v>
      </c>
      <c r="UNU3" s="396"/>
      <c r="UNV3" s="396" t="s">
        <v>3</v>
      </c>
      <c r="UNW3" s="396"/>
      <c r="UNX3" s="396" t="s">
        <v>3</v>
      </c>
      <c r="UNY3" s="396"/>
      <c r="UNZ3" s="396" t="s">
        <v>3</v>
      </c>
      <c r="UOA3" s="396"/>
      <c r="UOB3" s="396" t="s">
        <v>3</v>
      </c>
      <c r="UOC3" s="396"/>
      <c r="UOD3" s="396" t="s">
        <v>3</v>
      </c>
      <c r="UOE3" s="396"/>
      <c r="UOF3" s="396" t="s">
        <v>3</v>
      </c>
      <c r="UOG3" s="396"/>
      <c r="UOH3" s="396" t="s">
        <v>3</v>
      </c>
      <c r="UOI3" s="396"/>
      <c r="UOJ3" s="396" t="s">
        <v>3</v>
      </c>
      <c r="UOK3" s="396"/>
      <c r="UOL3" s="396" t="s">
        <v>3</v>
      </c>
      <c r="UOM3" s="396"/>
      <c r="UON3" s="396" t="s">
        <v>3</v>
      </c>
      <c r="UOO3" s="396"/>
      <c r="UOP3" s="396" t="s">
        <v>3</v>
      </c>
      <c r="UOQ3" s="396"/>
      <c r="UOR3" s="396" t="s">
        <v>3</v>
      </c>
      <c r="UOS3" s="396"/>
      <c r="UOT3" s="396" t="s">
        <v>3</v>
      </c>
      <c r="UOU3" s="396"/>
      <c r="UOV3" s="396" t="s">
        <v>3</v>
      </c>
      <c r="UOW3" s="396"/>
      <c r="UOX3" s="396" t="s">
        <v>3</v>
      </c>
      <c r="UOY3" s="396"/>
      <c r="UOZ3" s="396" t="s">
        <v>3</v>
      </c>
      <c r="UPA3" s="396"/>
      <c r="UPB3" s="396" t="s">
        <v>3</v>
      </c>
      <c r="UPC3" s="396"/>
      <c r="UPD3" s="396" t="s">
        <v>3</v>
      </c>
      <c r="UPE3" s="396"/>
      <c r="UPF3" s="396" t="s">
        <v>3</v>
      </c>
      <c r="UPG3" s="396"/>
      <c r="UPH3" s="396" t="s">
        <v>3</v>
      </c>
      <c r="UPI3" s="396"/>
      <c r="UPJ3" s="396" t="s">
        <v>3</v>
      </c>
      <c r="UPK3" s="396"/>
      <c r="UPL3" s="396" t="s">
        <v>3</v>
      </c>
      <c r="UPM3" s="396"/>
      <c r="UPN3" s="396" t="s">
        <v>3</v>
      </c>
      <c r="UPO3" s="396"/>
      <c r="UPP3" s="396" t="s">
        <v>3</v>
      </c>
      <c r="UPQ3" s="396"/>
      <c r="UPR3" s="396" t="s">
        <v>3</v>
      </c>
      <c r="UPS3" s="396"/>
      <c r="UPT3" s="396" t="s">
        <v>3</v>
      </c>
      <c r="UPU3" s="396"/>
      <c r="UPV3" s="396" t="s">
        <v>3</v>
      </c>
      <c r="UPW3" s="396"/>
      <c r="UPX3" s="396" t="s">
        <v>3</v>
      </c>
      <c r="UPY3" s="396"/>
      <c r="UPZ3" s="396" t="s">
        <v>3</v>
      </c>
      <c r="UQA3" s="396"/>
      <c r="UQB3" s="396" t="s">
        <v>3</v>
      </c>
      <c r="UQC3" s="396"/>
      <c r="UQD3" s="396" t="s">
        <v>3</v>
      </c>
      <c r="UQE3" s="396"/>
      <c r="UQF3" s="396" t="s">
        <v>3</v>
      </c>
      <c r="UQG3" s="396"/>
      <c r="UQH3" s="396" t="s">
        <v>3</v>
      </c>
      <c r="UQI3" s="396"/>
      <c r="UQJ3" s="396" t="s">
        <v>3</v>
      </c>
      <c r="UQK3" s="396"/>
      <c r="UQL3" s="396" t="s">
        <v>3</v>
      </c>
      <c r="UQM3" s="396"/>
      <c r="UQN3" s="396" t="s">
        <v>3</v>
      </c>
      <c r="UQO3" s="396"/>
      <c r="UQP3" s="396" t="s">
        <v>3</v>
      </c>
      <c r="UQQ3" s="396"/>
      <c r="UQR3" s="396" t="s">
        <v>3</v>
      </c>
      <c r="UQS3" s="396"/>
      <c r="UQT3" s="396" t="s">
        <v>3</v>
      </c>
      <c r="UQU3" s="396"/>
      <c r="UQV3" s="396" t="s">
        <v>3</v>
      </c>
      <c r="UQW3" s="396"/>
      <c r="UQX3" s="396" t="s">
        <v>3</v>
      </c>
      <c r="UQY3" s="396"/>
      <c r="UQZ3" s="396" t="s">
        <v>3</v>
      </c>
      <c r="URA3" s="396"/>
      <c r="URB3" s="396" t="s">
        <v>3</v>
      </c>
      <c r="URC3" s="396"/>
      <c r="URD3" s="396" t="s">
        <v>3</v>
      </c>
      <c r="URE3" s="396"/>
      <c r="URF3" s="396" t="s">
        <v>3</v>
      </c>
      <c r="URG3" s="396"/>
      <c r="URH3" s="396" t="s">
        <v>3</v>
      </c>
      <c r="URI3" s="396"/>
      <c r="URJ3" s="396" t="s">
        <v>3</v>
      </c>
      <c r="URK3" s="396"/>
      <c r="URL3" s="396" t="s">
        <v>3</v>
      </c>
      <c r="URM3" s="396"/>
      <c r="URN3" s="396" t="s">
        <v>3</v>
      </c>
      <c r="URO3" s="396"/>
      <c r="URP3" s="396" t="s">
        <v>3</v>
      </c>
      <c r="URQ3" s="396"/>
      <c r="URR3" s="396" t="s">
        <v>3</v>
      </c>
      <c r="URS3" s="396"/>
      <c r="URT3" s="396" t="s">
        <v>3</v>
      </c>
      <c r="URU3" s="396"/>
      <c r="URV3" s="396" t="s">
        <v>3</v>
      </c>
      <c r="URW3" s="396"/>
      <c r="URX3" s="396" t="s">
        <v>3</v>
      </c>
      <c r="URY3" s="396"/>
      <c r="URZ3" s="396" t="s">
        <v>3</v>
      </c>
      <c r="USA3" s="396"/>
      <c r="USB3" s="396" t="s">
        <v>3</v>
      </c>
      <c r="USC3" s="396"/>
      <c r="USD3" s="396" t="s">
        <v>3</v>
      </c>
      <c r="USE3" s="396"/>
      <c r="USF3" s="396" t="s">
        <v>3</v>
      </c>
      <c r="USG3" s="396"/>
      <c r="USH3" s="396" t="s">
        <v>3</v>
      </c>
      <c r="USI3" s="396"/>
      <c r="USJ3" s="396" t="s">
        <v>3</v>
      </c>
      <c r="USK3" s="396"/>
      <c r="USL3" s="396" t="s">
        <v>3</v>
      </c>
      <c r="USM3" s="396"/>
      <c r="USN3" s="396" t="s">
        <v>3</v>
      </c>
      <c r="USO3" s="396"/>
      <c r="USP3" s="396" t="s">
        <v>3</v>
      </c>
      <c r="USQ3" s="396"/>
      <c r="USR3" s="396" t="s">
        <v>3</v>
      </c>
      <c r="USS3" s="396"/>
      <c r="UST3" s="396" t="s">
        <v>3</v>
      </c>
      <c r="USU3" s="396"/>
      <c r="USV3" s="396" t="s">
        <v>3</v>
      </c>
      <c r="USW3" s="396"/>
      <c r="USX3" s="396" t="s">
        <v>3</v>
      </c>
      <c r="USY3" s="396"/>
      <c r="USZ3" s="396" t="s">
        <v>3</v>
      </c>
      <c r="UTA3" s="396"/>
      <c r="UTB3" s="396" t="s">
        <v>3</v>
      </c>
      <c r="UTC3" s="396"/>
      <c r="UTD3" s="396" t="s">
        <v>3</v>
      </c>
      <c r="UTE3" s="396"/>
      <c r="UTF3" s="396" t="s">
        <v>3</v>
      </c>
      <c r="UTG3" s="396"/>
      <c r="UTH3" s="396" t="s">
        <v>3</v>
      </c>
      <c r="UTI3" s="396"/>
      <c r="UTJ3" s="396" t="s">
        <v>3</v>
      </c>
      <c r="UTK3" s="396"/>
      <c r="UTL3" s="396" t="s">
        <v>3</v>
      </c>
      <c r="UTM3" s="396"/>
      <c r="UTN3" s="396" t="s">
        <v>3</v>
      </c>
      <c r="UTO3" s="396"/>
      <c r="UTP3" s="396" t="s">
        <v>3</v>
      </c>
      <c r="UTQ3" s="396"/>
      <c r="UTR3" s="396" t="s">
        <v>3</v>
      </c>
      <c r="UTS3" s="396"/>
      <c r="UTT3" s="396" t="s">
        <v>3</v>
      </c>
      <c r="UTU3" s="396"/>
      <c r="UTV3" s="396" t="s">
        <v>3</v>
      </c>
      <c r="UTW3" s="396"/>
      <c r="UTX3" s="396" t="s">
        <v>3</v>
      </c>
      <c r="UTY3" s="396"/>
      <c r="UTZ3" s="396" t="s">
        <v>3</v>
      </c>
      <c r="UUA3" s="396"/>
      <c r="UUB3" s="396" t="s">
        <v>3</v>
      </c>
      <c r="UUC3" s="396"/>
      <c r="UUD3" s="396" t="s">
        <v>3</v>
      </c>
      <c r="UUE3" s="396"/>
      <c r="UUF3" s="396" t="s">
        <v>3</v>
      </c>
      <c r="UUG3" s="396"/>
      <c r="UUH3" s="396" t="s">
        <v>3</v>
      </c>
      <c r="UUI3" s="396"/>
      <c r="UUJ3" s="396" t="s">
        <v>3</v>
      </c>
      <c r="UUK3" s="396"/>
      <c r="UUL3" s="396" t="s">
        <v>3</v>
      </c>
      <c r="UUM3" s="396"/>
      <c r="UUN3" s="396" t="s">
        <v>3</v>
      </c>
      <c r="UUO3" s="396"/>
      <c r="UUP3" s="396" t="s">
        <v>3</v>
      </c>
      <c r="UUQ3" s="396"/>
      <c r="UUR3" s="396" t="s">
        <v>3</v>
      </c>
      <c r="UUS3" s="396"/>
      <c r="UUT3" s="396" t="s">
        <v>3</v>
      </c>
      <c r="UUU3" s="396"/>
      <c r="UUV3" s="396" t="s">
        <v>3</v>
      </c>
      <c r="UUW3" s="396"/>
      <c r="UUX3" s="396" t="s">
        <v>3</v>
      </c>
      <c r="UUY3" s="396"/>
      <c r="UUZ3" s="396" t="s">
        <v>3</v>
      </c>
      <c r="UVA3" s="396"/>
      <c r="UVB3" s="396" t="s">
        <v>3</v>
      </c>
      <c r="UVC3" s="396"/>
      <c r="UVD3" s="396" t="s">
        <v>3</v>
      </c>
      <c r="UVE3" s="396"/>
      <c r="UVF3" s="396" t="s">
        <v>3</v>
      </c>
      <c r="UVG3" s="396"/>
      <c r="UVH3" s="396" t="s">
        <v>3</v>
      </c>
      <c r="UVI3" s="396"/>
      <c r="UVJ3" s="396" t="s">
        <v>3</v>
      </c>
      <c r="UVK3" s="396"/>
      <c r="UVL3" s="396" t="s">
        <v>3</v>
      </c>
      <c r="UVM3" s="396"/>
      <c r="UVN3" s="396" t="s">
        <v>3</v>
      </c>
      <c r="UVO3" s="396"/>
      <c r="UVP3" s="396" t="s">
        <v>3</v>
      </c>
      <c r="UVQ3" s="396"/>
      <c r="UVR3" s="396" t="s">
        <v>3</v>
      </c>
      <c r="UVS3" s="396"/>
      <c r="UVT3" s="396" t="s">
        <v>3</v>
      </c>
      <c r="UVU3" s="396"/>
      <c r="UVV3" s="396" t="s">
        <v>3</v>
      </c>
      <c r="UVW3" s="396"/>
      <c r="UVX3" s="396" t="s">
        <v>3</v>
      </c>
      <c r="UVY3" s="396"/>
      <c r="UVZ3" s="396" t="s">
        <v>3</v>
      </c>
      <c r="UWA3" s="396"/>
      <c r="UWB3" s="396" t="s">
        <v>3</v>
      </c>
      <c r="UWC3" s="396"/>
      <c r="UWD3" s="396" t="s">
        <v>3</v>
      </c>
      <c r="UWE3" s="396"/>
      <c r="UWF3" s="396" t="s">
        <v>3</v>
      </c>
      <c r="UWG3" s="396"/>
      <c r="UWH3" s="396" t="s">
        <v>3</v>
      </c>
      <c r="UWI3" s="396"/>
      <c r="UWJ3" s="396" t="s">
        <v>3</v>
      </c>
      <c r="UWK3" s="396"/>
      <c r="UWL3" s="396" t="s">
        <v>3</v>
      </c>
      <c r="UWM3" s="396"/>
      <c r="UWN3" s="396" t="s">
        <v>3</v>
      </c>
      <c r="UWO3" s="396"/>
      <c r="UWP3" s="396" t="s">
        <v>3</v>
      </c>
      <c r="UWQ3" s="396"/>
      <c r="UWR3" s="396" t="s">
        <v>3</v>
      </c>
      <c r="UWS3" s="396"/>
      <c r="UWT3" s="396" t="s">
        <v>3</v>
      </c>
      <c r="UWU3" s="396"/>
      <c r="UWV3" s="396" t="s">
        <v>3</v>
      </c>
      <c r="UWW3" s="396"/>
      <c r="UWX3" s="396" t="s">
        <v>3</v>
      </c>
      <c r="UWY3" s="396"/>
      <c r="UWZ3" s="396" t="s">
        <v>3</v>
      </c>
      <c r="UXA3" s="396"/>
      <c r="UXB3" s="396" t="s">
        <v>3</v>
      </c>
      <c r="UXC3" s="396"/>
      <c r="UXD3" s="396" t="s">
        <v>3</v>
      </c>
      <c r="UXE3" s="396"/>
      <c r="UXF3" s="396" t="s">
        <v>3</v>
      </c>
      <c r="UXG3" s="396"/>
      <c r="UXH3" s="396" t="s">
        <v>3</v>
      </c>
      <c r="UXI3" s="396"/>
      <c r="UXJ3" s="396" t="s">
        <v>3</v>
      </c>
      <c r="UXK3" s="396"/>
      <c r="UXL3" s="396" t="s">
        <v>3</v>
      </c>
      <c r="UXM3" s="396"/>
      <c r="UXN3" s="396" t="s">
        <v>3</v>
      </c>
      <c r="UXO3" s="396"/>
      <c r="UXP3" s="396" t="s">
        <v>3</v>
      </c>
      <c r="UXQ3" s="396"/>
      <c r="UXR3" s="396" t="s">
        <v>3</v>
      </c>
      <c r="UXS3" s="396"/>
      <c r="UXT3" s="396" t="s">
        <v>3</v>
      </c>
      <c r="UXU3" s="396"/>
      <c r="UXV3" s="396" t="s">
        <v>3</v>
      </c>
      <c r="UXW3" s="396"/>
      <c r="UXX3" s="396" t="s">
        <v>3</v>
      </c>
      <c r="UXY3" s="396"/>
      <c r="UXZ3" s="396" t="s">
        <v>3</v>
      </c>
      <c r="UYA3" s="396"/>
      <c r="UYB3" s="396" t="s">
        <v>3</v>
      </c>
      <c r="UYC3" s="396"/>
      <c r="UYD3" s="396" t="s">
        <v>3</v>
      </c>
      <c r="UYE3" s="396"/>
      <c r="UYF3" s="396" t="s">
        <v>3</v>
      </c>
      <c r="UYG3" s="396"/>
      <c r="UYH3" s="396" t="s">
        <v>3</v>
      </c>
      <c r="UYI3" s="396"/>
      <c r="UYJ3" s="396" t="s">
        <v>3</v>
      </c>
      <c r="UYK3" s="396"/>
      <c r="UYL3" s="396" t="s">
        <v>3</v>
      </c>
      <c r="UYM3" s="396"/>
      <c r="UYN3" s="396" t="s">
        <v>3</v>
      </c>
      <c r="UYO3" s="396"/>
      <c r="UYP3" s="396" t="s">
        <v>3</v>
      </c>
      <c r="UYQ3" s="396"/>
      <c r="UYR3" s="396" t="s">
        <v>3</v>
      </c>
      <c r="UYS3" s="396"/>
      <c r="UYT3" s="396" t="s">
        <v>3</v>
      </c>
      <c r="UYU3" s="396"/>
      <c r="UYV3" s="396" t="s">
        <v>3</v>
      </c>
      <c r="UYW3" s="396"/>
      <c r="UYX3" s="396" t="s">
        <v>3</v>
      </c>
      <c r="UYY3" s="396"/>
      <c r="UYZ3" s="396" t="s">
        <v>3</v>
      </c>
      <c r="UZA3" s="396"/>
      <c r="UZB3" s="396" t="s">
        <v>3</v>
      </c>
      <c r="UZC3" s="396"/>
      <c r="UZD3" s="396" t="s">
        <v>3</v>
      </c>
      <c r="UZE3" s="396"/>
      <c r="UZF3" s="396" t="s">
        <v>3</v>
      </c>
      <c r="UZG3" s="396"/>
      <c r="UZH3" s="396" t="s">
        <v>3</v>
      </c>
      <c r="UZI3" s="396"/>
      <c r="UZJ3" s="396" t="s">
        <v>3</v>
      </c>
      <c r="UZK3" s="396"/>
      <c r="UZL3" s="396" t="s">
        <v>3</v>
      </c>
      <c r="UZM3" s="396"/>
      <c r="UZN3" s="396" t="s">
        <v>3</v>
      </c>
      <c r="UZO3" s="396"/>
      <c r="UZP3" s="396" t="s">
        <v>3</v>
      </c>
      <c r="UZQ3" s="396"/>
      <c r="UZR3" s="396" t="s">
        <v>3</v>
      </c>
      <c r="UZS3" s="396"/>
      <c r="UZT3" s="396" t="s">
        <v>3</v>
      </c>
      <c r="UZU3" s="396"/>
      <c r="UZV3" s="396" t="s">
        <v>3</v>
      </c>
      <c r="UZW3" s="396"/>
      <c r="UZX3" s="396" t="s">
        <v>3</v>
      </c>
      <c r="UZY3" s="396"/>
      <c r="UZZ3" s="396" t="s">
        <v>3</v>
      </c>
      <c r="VAA3" s="396"/>
      <c r="VAB3" s="396" t="s">
        <v>3</v>
      </c>
      <c r="VAC3" s="396"/>
      <c r="VAD3" s="396" t="s">
        <v>3</v>
      </c>
      <c r="VAE3" s="396"/>
      <c r="VAF3" s="396" t="s">
        <v>3</v>
      </c>
      <c r="VAG3" s="396"/>
      <c r="VAH3" s="396" t="s">
        <v>3</v>
      </c>
      <c r="VAI3" s="396"/>
      <c r="VAJ3" s="396" t="s">
        <v>3</v>
      </c>
      <c r="VAK3" s="396"/>
      <c r="VAL3" s="396" t="s">
        <v>3</v>
      </c>
      <c r="VAM3" s="396"/>
      <c r="VAN3" s="396" t="s">
        <v>3</v>
      </c>
      <c r="VAO3" s="396"/>
      <c r="VAP3" s="396" t="s">
        <v>3</v>
      </c>
      <c r="VAQ3" s="396"/>
      <c r="VAR3" s="396" t="s">
        <v>3</v>
      </c>
      <c r="VAS3" s="396"/>
      <c r="VAT3" s="396" t="s">
        <v>3</v>
      </c>
      <c r="VAU3" s="396"/>
      <c r="VAV3" s="396" t="s">
        <v>3</v>
      </c>
      <c r="VAW3" s="396"/>
      <c r="VAX3" s="396" t="s">
        <v>3</v>
      </c>
      <c r="VAY3" s="396"/>
      <c r="VAZ3" s="396" t="s">
        <v>3</v>
      </c>
      <c r="VBA3" s="396"/>
      <c r="VBB3" s="396" t="s">
        <v>3</v>
      </c>
      <c r="VBC3" s="396"/>
      <c r="VBD3" s="396" t="s">
        <v>3</v>
      </c>
      <c r="VBE3" s="396"/>
      <c r="VBF3" s="396" t="s">
        <v>3</v>
      </c>
      <c r="VBG3" s="396"/>
      <c r="VBH3" s="396" t="s">
        <v>3</v>
      </c>
      <c r="VBI3" s="396"/>
      <c r="VBJ3" s="396" t="s">
        <v>3</v>
      </c>
      <c r="VBK3" s="396"/>
      <c r="VBL3" s="396" t="s">
        <v>3</v>
      </c>
      <c r="VBM3" s="396"/>
      <c r="VBN3" s="396" t="s">
        <v>3</v>
      </c>
      <c r="VBO3" s="396"/>
      <c r="VBP3" s="396" t="s">
        <v>3</v>
      </c>
      <c r="VBQ3" s="396"/>
      <c r="VBR3" s="396" t="s">
        <v>3</v>
      </c>
      <c r="VBS3" s="396"/>
      <c r="VBT3" s="396" t="s">
        <v>3</v>
      </c>
      <c r="VBU3" s="396"/>
      <c r="VBV3" s="396" t="s">
        <v>3</v>
      </c>
      <c r="VBW3" s="396"/>
      <c r="VBX3" s="396" t="s">
        <v>3</v>
      </c>
      <c r="VBY3" s="396"/>
      <c r="VBZ3" s="396" t="s">
        <v>3</v>
      </c>
      <c r="VCA3" s="396"/>
      <c r="VCB3" s="396" t="s">
        <v>3</v>
      </c>
      <c r="VCC3" s="396"/>
      <c r="VCD3" s="396" t="s">
        <v>3</v>
      </c>
      <c r="VCE3" s="396"/>
      <c r="VCF3" s="396" t="s">
        <v>3</v>
      </c>
      <c r="VCG3" s="396"/>
      <c r="VCH3" s="396" t="s">
        <v>3</v>
      </c>
      <c r="VCI3" s="396"/>
      <c r="VCJ3" s="396" t="s">
        <v>3</v>
      </c>
      <c r="VCK3" s="396"/>
      <c r="VCL3" s="396" t="s">
        <v>3</v>
      </c>
      <c r="VCM3" s="396"/>
      <c r="VCN3" s="396" t="s">
        <v>3</v>
      </c>
      <c r="VCO3" s="396"/>
      <c r="VCP3" s="396" t="s">
        <v>3</v>
      </c>
      <c r="VCQ3" s="396"/>
      <c r="VCR3" s="396" t="s">
        <v>3</v>
      </c>
      <c r="VCS3" s="396"/>
      <c r="VCT3" s="396" t="s">
        <v>3</v>
      </c>
      <c r="VCU3" s="396"/>
      <c r="VCV3" s="396" t="s">
        <v>3</v>
      </c>
      <c r="VCW3" s="396"/>
      <c r="VCX3" s="396" t="s">
        <v>3</v>
      </c>
      <c r="VCY3" s="396"/>
      <c r="VCZ3" s="396" t="s">
        <v>3</v>
      </c>
      <c r="VDA3" s="396"/>
      <c r="VDB3" s="396" t="s">
        <v>3</v>
      </c>
      <c r="VDC3" s="396"/>
      <c r="VDD3" s="396" t="s">
        <v>3</v>
      </c>
      <c r="VDE3" s="396"/>
      <c r="VDF3" s="396" t="s">
        <v>3</v>
      </c>
      <c r="VDG3" s="396"/>
      <c r="VDH3" s="396" t="s">
        <v>3</v>
      </c>
      <c r="VDI3" s="396"/>
      <c r="VDJ3" s="396" t="s">
        <v>3</v>
      </c>
      <c r="VDK3" s="396"/>
      <c r="VDL3" s="396" t="s">
        <v>3</v>
      </c>
      <c r="VDM3" s="396"/>
      <c r="VDN3" s="396" t="s">
        <v>3</v>
      </c>
      <c r="VDO3" s="396"/>
      <c r="VDP3" s="396" t="s">
        <v>3</v>
      </c>
      <c r="VDQ3" s="396"/>
      <c r="VDR3" s="396" t="s">
        <v>3</v>
      </c>
      <c r="VDS3" s="396"/>
      <c r="VDT3" s="396" t="s">
        <v>3</v>
      </c>
      <c r="VDU3" s="396"/>
      <c r="VDV3" s="396" t="s">
        <v>3</v>
      </c>
      <c r="VDW3" s="396"/>
      <c r="VDX3" s="396" t="s">
        <v>3</v>
      </c>
      <c r="VDY3" s="396"/>
      <c r="VDZ3" s="396" t="s">
        <v>3</v>
      </c>
      <c r="VEA3" s="396"/>
      <c r="VEB3" s="396" t="s">
        <v>3</v>
      </c>
      <c r="VEC3" s="396"/>
      <c r="VED3" s="396" t="s">
        <v>3</v>
      </c>
      <c r="VEE3" s="396"/>
      <c r="VEF3" s="396" t="s">
        <v>3</v>
      </c>
      <c r="VEG3" s="396"/>
      <c r="VEH3" s="396" t="s">
        <v>3</v>
      </c>
      <c r="VEI3" s="396"/>
      <c r="VEJ3" s="396" t="s">
        <v>3</v>
      </c>
      <c r="VEK3" s="396"/>
      <c r="VEL3" s="396" t="s">
        <v>3</v>
      </c>
      <c r="VEM3" s="396"/>
      <c r="VEN3" s="396" t="s">
        <v>3</v>
      </c>
      <c r="VEO3" s="396"/>
      <c r="VEP3" s="396" t="s">
        <v>3</v>
      </c>
      <c r="VEQ3" s="396"/>
      <c r="VER3" s="396" t="s">
        <v>3</v>
      </c>
      <c r="VES3" s="396"/>
      <c r="VET3" s="396" t="s">
        <v>3</v>
      </c>
      <c r="VEU3" s="396"/>
      <c r="VEV3" s="396" t="s">
        <v>3</v>
      </c>
      <c r="VEW3" s="396"/>
      <c r="VEX3" s="396" t="s">
        <v>3</v>
      </c>
      <c r="VEY3" s="396"/>
      <c r="VEZ3" s="396" t="s">
        <v>3</v>
      </c>
      <c r="VFA3" s="396"/>
      <c r="VFB3" s="396" t="s">
        <v>3</v>
      </c>
      <c r="VFC3" s="396"/>
      <c r="VFD3" s="396" t="s">
        <v>3</v>
      </c>
      <c r="VFE3" s="396"/>
      <c r="VFF3" s="396" t="s">
        <v>3</v>
      </c>
      <c r="VFG3" s="396"/>
      <c r="VFH3" s="396" t="s">
        <v>3</v>
      </c>
      <c r="VFI3" s="396"/>
      <c r="VFJ3" s="396" t="s">
        <v>3</v>
      </c>
      <c r="VFK3" s="396"/>
      <c r="VFL3" s="396" t="s">
        <v>3</v>
      </c>
      <c r="VFM3" s="396"/>
      <c r="VFN3" s="396" t="s">
        <v>3</v>
      </c>
      <c r="VFO3" s="396"/>
      <c r="VFP3" s="396" t="s">
        <v>3</v>
      </c>
      <c r="VFQ3" s="396"/>
      <c r="VFR3" s="396" t="s">
        <v>3</v>
      </c>
      <c r="VFS3" s="396"/>
      <c r="VFT3" s="396" t="s">
        <v>3</v>
      </c>
      <c r="VFU3" s="396"/>
      <c r="VFV3" s="396" t="s">
        <v>3</v>
      </c>
      <c r="VFW3" s="396"/>
      <c r="VFX3" s="396" t="s">
        <v>3</v>
      </c>
      <c r="VFY3" s="396"/>
      <c r="VFZ3" s="396" t="s">
        <v>3</v>
      </c>
      <c r="VGA3" s="396"/>
      <c r="VGB3" s="396" t="s">
        <v>3</v>
      </c>
      <c r="VGC3" s="396"/>
      <c r="VGD3" s="396" t="s">
        <v>3</v>
      </c>
      <c r="VGE3" s="396"/>
      <c r="VGF3" s="396" t="s">
        <v>3</v>
      </c>
      <c r="VGG3" s="396"/>
      <c r="VGH3" s="396" t="s">
        <v>3</v>
      </c>
      <c r="VGI3" s="396"/>
      <c r="VGJ3" s="396" t="s">
        <v>3</v>
      </c>
      <c r="VGK3" s="396"/>
      <c r="VGL3" s="396" t="s">
        <v>3</v>
      </c>
      <c r="VGM3" s="396"/>
      <c r="VGN3" s="396" t="s">
        <v>3</v>
      </c>
      <c r="VGO3" s="396"/>
      <c r="VGP3" s="396" t="s">
        <v>3</v>
      </c>
      <c r="VGQ3" s="396"/>
      <c r="VGR3" s="396" t="s">
        <v>3</v>
      </c>
      <c r="VGS3" s="396"/>
      <c r="VGT3" s="396" t="s">
        <v>3</v>
      </c>
      <c r="VGU3" s="396"/>
      <c r="VGV3" s="396" t="s">
        <v>3</v>
      </c>
      <c r="VGW3" s="396"/>
      <c r="VGX3" s="396" t="s">
        <v>3</v>
      </c>
      <c r="VGY3" s="396"/>
      <c r="VGZ3" s="396" t="s">
        <v>3</v>
      </c>
      <c r="VHA3" s="396"/>
      <c r="VHB3" s="396" t="s">
        <v>3</v>
      </c>
      <c r="VHC3" s="396"/>
      <c r="VHD3" s="396" t="s">
        <v>3</v>
      </c>
      <c r="VHE3" s="396"/>
      <c r="VHF3" s="396" t="s">
        <v>3</v>
      </c>
      <c r="VHG3" s="396"/>
      <c r="VHH3" s="396" t="s">
        <v>3</v>
      </c>
      <c r="VHI3" s="396"/>
      <c r="VHJ3" s="396" t="s">
        <v>3</v>
      </c>
      <c r="VHK3" s="396"/>
      <c r="VHL3" s="396" t="s">
        <v>3</v>
      </c>
      <c r="VHM3" s="396"/>
      <c r="VHN3" s="396" t="s">
        <v>3</v>
      </c>
      <c r="VHO3" s="396"/>
      <c r="VHP3" s="396" t="s">
        <v>3</v>
      </c>
      <c r="VHQ3" s="396"/>
      <c r="VHR3" s="396" t="s">
        <v>3</v>
      </c>
      <c r="VHS3" s="396"/>
      <c r="VHT3" s="396" t="s">
        <v>3</v>
      </c>
      <c r="VHU3" s="396"/>
      <c r="VHV3" s="396" t="s">
        <v>3</v>
      </c>
      <c r="VHW3" s="396"/>
      <c r="VHX3" s="396" t="s">
        <v>3</v>
      </c>
      <c r="VHY3" s="396"/>
      <c r="VHZ3" s="396" t="s">
        <v>3</v>
      </c>
      <c r="VIA3" s="396"/>
      <c r="VIB3" s="396" t="s">
        <v>3</v>
      </c>
      <c r="VIC3" s="396"/>
      <c r="VID3" s="396" t="s">
        <v>3</v>
      </c>
      <c r="VIE3" s="396"/>
      <c r="VIF3" s="396" t="s">
        <v>3</v>
      </c>
      <c r="VIG3" s="396"/>
      <c r="VIH3" s="396" t="s">
        <v>3</v>
      </c>
      <c r="VII3" s="396"/>
      <c r="VIJ3" s="396" t="s">
        <v>3</v>
      </c>
      <c r="VIK3" s="396"/>
      <c r="VIL3" s="396" t="s">
        <v>3</v>
      </c>
      <c r="VIM3" s="396"/>
      <c r="VIN3" s="396" t="s">
        <v>3</v>
      </c>
      <c r="VIO3" s="396"/>
      <c r="VIP3" s="396" t="s">
        <v>3</v>
      </c>
      <c r="VIQ3" s="396"/>
      <c r="VIR3" s="396" t="s">
        <v>3</v>
      </c>
      <c r="VIS3" s="396"/>
      <c r="VIT3" s="396" t="s">
        <v>3</v>
      </c>
      <c r="VIU3" s="396"/>
      <c r="VIV3" s="396" t="s">
        <v>3</v>
      </c>
      <c r="VIW3" s="396"/>
      <c r="VIX3" s="396" t="s">
        <v>3</v>
      </c>
      <c r="VIY3" s="396"/>
      <c r="VIZ3" s="396" t="s">
        <v>3</v>
      </c>
      <c r="VJA3" s="396"/>
      <c r="VJB3" s="396" t="s">
        <v>3</v>
      </c>
      <c r="VJC3" s="396"/>
      <c r="VJD3" s="396" t="s">
        <v>3</v>
      </c>
      <c r="VJE3" s="396"/>
      <c r="VJF3" s="396" t="s">
        <v>3</v>
      </c>
      <c r="VJG3" s="396"/>
      <c r="VJH3" s="396" t="s">
        <v>3</v>
      </c>
      <c r="VJI3" s="396"/>
      <c r="VJJ3" s="396" t="s">
        <v>3</v>
      </c>
      <c r="VJK3" s="396"/>
      <c r="VJL3" s="396" t="s">
        <v>3</v>
      </c>
      <c r="VJM3" s="396"/>
      <c r="VJN3" s="396" t="s">
        <v>3</v>
      </c>
      <c r="VJO3" s="396"/>
      <c r="VJP3" s="396" t="s">
        <v>3</v>
      </c>
      <c r="VJQ3" s="396"/>
      <c r="VJR3" s="396" t="s">
        <v>3</v>
      </c>
      <c r="VJS3" s="396"/>
      <c r="VJT3" s="396" t="s">
        <v>3</v>
      </c>
      <c r="VJU3" s="396"/>
      <c r="VJV3" s="396" t="s">
        <v>3</v>
      </c>
      <c r="VJW3" s="396"/>
      <c r="VJX3" s="396" t="s">
        <v>3</v>
      </c>
      <c r="VJY3" s="396"/>
      <c r="VJZ3" s="396" t="s">
        <v>3</v>
      </c>
      <c r="VKA3" s="396"/>
      <c r="VKB3" s="396" t="s">
        <v>3</v>
      </c>
      <c r="VKC3" s="396"/>
      <c r="VKD3" s="396" t="s">
        <v>3</v>
      </c>
      <c r="VKE3" s="396"/>
      <c r="VKF3" s="396" t="s">
        <v>3</v>
      </c>
      <c r="VKG3" s="396"/>
      <c r="VKH3" s="396" t="s">
        <v>3</v>
      </c>
      <c r="VKI3" s="396"/>
      <c r="VKJ3" s="396" t="s">
        <v>3</v>
      </c>
      <c r="VKK3" s="396"/>
      <c r="VKL3" s="396" t="s">
        <v>3</v>
      </c>
      <c r="VKM3" s="396"/>
      <c r="VKN3" s="396" t="s">
        <v>3</v>
      </c>
      <c r="VKO3" s="396"/>
      <c r="VKP3" s="396" t="s">
        <v>3</v>
      </c>
      <c r="VKQ3" s="396"/>
      <c r="VKR3" s="396" t="s">
        <v>3</v>
      </c>
      <c r="VKS3" s="396"/>
      <c r="VKT3" s="396" t="s">
        <v>3</v>
      </c>
      <c r="VKU3" s="396"/>
      <c r="VKV3" s="396" t="s">
        <v>3</v>
      </c>
      <c r="VKW3" s="396"/>
      <c r="VKX3" s="396" t="s">
        <v>3</v>
      </c>
      <c r="VKY3" s="396"/>
      <c r="VKZ3" s="396" t="s">
        <v>3</v>
      </c>
      <c r="VLA3" s="396"/>
      <c r="VLB3" s="396" t="s">
        <v>3</v>
      </c>
      <c r="VLC3" s="396"/>
      <c r="VLD3" s="396" t="s">
        <v>3</v>
      </c>
      <c r="VLE3" s="396"/>
      <c r="VLF3" s="396" t="s">
        <v>3</v>
      </c>
      <c r="VLG3" s="396"/>
      <c r="VLH3" s="396" t="s">
        <v>3</v>
      </c>
      <c r="VLI3" s="396"/>
      <c r="VLJ3" s="396" t="s">
        <v>3</v>
      </c>
      <c r="VLK3" s="396"/>
      <c r="VLL3" s="396" t="s">
        <v>3</v>
      </c>
      <c r="VLM3" s="396"/>
      <c r="VLN3" s="396" t="s">
        <v>3</v>
      </c>
      <c r="VLO3" s="396"/>
      <c r="VLP3" s="396" t="s">
        <v>3</v>
      </c>
      <c r="VLQ3" s="396"/>
      <c r="VLR3" s="396" t="s">
        <v>3</v>
      </c>
      <c r="VLS3" s="396"/>
      <c r="VLT3" s="396" t="s">
        <v>3</v>
      </c>
      <c r="VLU3" s="396"/>
      <c r="VLV3" s="396" t="s">
        <v>3</v>
      </c>
      <c r="VLW3" s="396"/>
      <c r="VLX3" s="396" t="s">
        <v>3</v>
      </c>
      <c r="VLY3" s="396"/>
      <c r="VLZ3" s="396" t="s">
        <v>3</v>
      </c>
      <c r="VMA3" s="396"/>
      <c r="VMB3" s="396" t="s">
        <v>3</v>
      </c>
      <c r="VMC3" s="396"/>
      <c r="VMD3" s="396" t="s">
        <v>3</v>
      </c>
      <c r="VME3" s="396"/>
      <c r="VMF3" s="396" t="s">
        <v>3</v>
      </c>
      <c r="VMG3" s="396"/>
      <c r="VMH3" s="396" t="s">
        <v>3</v>
      </c>
      <c r="VMI3" s="396"/>
      <c r="VMJ3" s="396" t="s">
        <v>3</v>
      </c>
      <c r="VMK3" s="396"/>
      <c r="VML3" s="396" t="s">
        <v>3</v>
      </c>
      <c r="VMM3" s="396"/>
      <c r="VMN3" s="396" t="s">
        <v>3</v>
      </c>
      <c r="VMO3" s="396"/>
      <c r="VMP3" s="396" t="s">
        <v>3</v>
      </c>
      <c r="VMQ3" s="396"/>
      <c r="VMR3" s="396" t="s">
        <v>3</v>
      </c>
      <c r="VMS3" s="396"/>
      <c r="VMT3" s="396" t="s">
        <v>3</v>
      </c>
      <c r="VMU3" s="396"/>
      <c r="VMV3" s="396" t="s">
        <v>3</v>
      </c>
      <c r="VMW3" s="396"/>
      <c r="VMX3" s="396" t="s">
        <v>3</v>
      </c>
      <c r="VMY3" s="396"/>
      <c r="VMZ3" s="396" t="s">
        <v>3</v>
      </c>
      <c r="VNA3" s="396"/>
      <c r="VNB3" s="396" t="s">
        <v>3</v>
      </c>
      <c r="VNC3" s="396"/>
      <c r="VND3" s="396" t="s">
        <v>3</v>
      </c>
      <c r="VNE3" s="396"/>
      <c r="VNF3" s="396" t="s">
        <v>3</v>
      </c>
      <c r="VNG3" s="396"/>
      <c r="VNH3" s="396" t="s">
        <v>3</v>
      </c>
      <c r="VNI3" s="396"/>
      <c r="VNJ3" s="396" t="s">
        <v>3</v>
      </c>
      <c r="VNK3" s="396"/>
      <c r="VNL3" s="396" t="s">
        <v>3</v>
      </c>
      <c r="VNM3" s="396"/>
      <c r="VNN3" s="396" t="s">
        <v>3</v>
      </c>
      <c r="VNO3" s="396"/>
      <c r="VNP3" s="396" t="s">
        <v>3</v>
      </c>
      <c r="VNQ3" s="396"/>
      <c r="VNR3" s="396" t="s">
        <v>3</v>
      </c>
      <c r="VNS3" s="396"/>
      <c r="VNT3" s="396" t="s">
        <v>3</v>
      </c>
      <c r="VNU3" s="396"/>
      <c r="VNV3" s="396" t="s">
        <v>3</v>
      </c>
      <c r="VNW3" s="396"/>
      <c r="VNX3" s="396" t="s">
        <v>3</v>
      </c>
      <c r="VNY3" s="396"/>
      <c r="VNZ3" s="396" t="s">
        <v>3</v>
      </c>
      <c r="VOA3" s="396"/>
      <c r="VOB3" s="396" t="s">
        <v>3</v>
      </c>
      <c r="VOC3" s="396"/>
      <c r="VOD3" s="396" t="s">
        <v>3</v>
      </c>
      <c r="VOE3" s="396"/>
      <c r="VOF3" s="396" t="s">
        <v>3</v>
      </c>
      <c r="VOG3" s="396"/>
      <c r="VOH3" s="396" t="s">
        <v>3</v>
      </c>
      <c r="VOI3" s="396"/>
      <c r="VOJ3" s="396" t="s">
        <v>3</v>
      </c>
      <c r="VOK3" s="396"/>
      <c r="VOL3" s="396" t="s">
        <v>3</v>
      </c>
      <c r="VOM3" s="396"/>
      <c r="VON3" s="396" t="s">
        <v>3</v>
      </c>
      <c r="VOO3" s="396"/>
      <c r="VOP3" s="396" t="s">
        <v>3</v>
      </c>
      <c r="VOQ3" s="396"/>
      <c r="VOR3" s="396" t="s">
        <v>3</v>
      </c>
      <c r="VOS3" s="396"/>
      <c r="VOT3" s="396" t="s">
        <v>3</v>
      </c>
      <c r="VOU3" s="396"/>
      <c r="VOV3" s="396" t="s">
        <v>3</v>
      </c>
      <c r="VOW3" s="396"/>
      <c r="VOX3" s="396" t="s">
        <v>3</v>
      </c>
      <c r="VOY3" s="396"/>
      <c r="VOZ3" s="396" t="s">
        <v>3</v>
      </c>
      <c r="VPA3" s="396"/>
      <c r="VPB3" s="396" t="s">
        <v>3</v>
      </c>
      <c r="VPC3" s="396"/>
      <c r="VPD3" s="396" t="s">
        <v>3</v>
      </c>
      <c r="VPE3" s="396"/>
      <c r="VPF3" s="396" t="s">
        <v>3</v>
      </c>
      <c r="VPG3" s="396"/>
      <c r="VPH3" s="396" t="s">
        <v>3</v>
      </c>
      <c r="VPI3" s="396"/>
      <c r="VPJ3" s="396" t="s">
        <v>3</v>
      </c>
      <c r="VPK3" s="396"/>
      <c r="VPL3" s="396" t="s">
        <v>3</v>
      </c>
      <c r="VPM3" s="396"/>
      <c r="VPN3" s="396" t="s">
        <v>3</v>
      </c>
      <c r="VPO3" s="396"/>
      <c r="VPP3" s="396" t="s">
        <v>3</v>
      </c>
      <c r="VPQ3" s="396"/>
      <c r="VPR3" s="396" t="s">
        <v>3</v>
      </c>
      <c r="VPS3" s="396"/>
      <c r="VPT3" s="396" t="s">
        <v>3</v>
      </c>
      <c r="VPU3" s="396"/>
      <c r="VPV3" s="396" t="s">
        <v>3</v>
      </c>
      <c r="VPW3" s="396"/>
      <c r="VPX3" s="396" t="s">
        <v>3</v>
      </c>
      <c r="VPY3" s="396"/>
      <c r="VPZ3" s="396" t="s">
        <v>3</v>
      </c>
      <c r="VQA3" s="396"/>
      <c r="VQB3" s="396" t="s">
        <v>3</v>
      </c>
      <c r="VQC3" s="396"/>
      <c r="VQD3" s="396" t="s">
        <v>3</v>
      </c>
      <c r="VQE3" s="396"/>
      <c r="VQF3" s="396" t="s">
        <v>3</v>
      </c>
      <c r="VQG3" s="396"/>
      <c r="VQH3" s="396" t="s">
        <v>3</v>
      </c>
      <c r="VQI3" s="396"/>
      <c r="VQJ3" s="396" t="s">
        <v>3</v>
      </c>
      <c r="VQK3" s="396"/>
      <c r="VQL3" s="396" t="s">
        <v>3</v>
      </c>
      <c r="VQM3" s="396"/>
      <c r="VQN3" s="396" t="s">
        <v>3</v>
      </c>
      <c r="VQO3" s="396"/>
      <c r="VQP3" s="396" t="s">
        <v>3</v>
      </c>
      <c r="VQQ3" s="396"/>
      <c r="VQR3" s="396" t="s">
        <v>3</v>
      </c>
      <c r="VQS3" s="396"/>
      <c r="VQT3" s="396" t="s">
        <v>3</v>
      </c>
      <c r="VQU3" s="396"/>
      <c r="VQV3" s="396" t="s">
        <v>3</v>
      </c>
      <c r="VQW3" s="396"/>
      <c r="VQX3" s="396" t="s">
        <v>3</v>
      </c>
      <c r="VQY3" s="396"/>
      <c r="VQZ3" s="396" t="s">
        <v>3</v>
      </c>
      <c r="VRA3" s="396"/>
      <c r="VRB3" s="396" t="s">
        <v>3</v>
      </c>
      <c r="VRC3" s="396"/>
      <c r="VRD3" s="396" t="s">
        <v>3</v>
      </c>
      <c r="VRE3" s="396"/>
      <c r="VRF3" s="396" t="s">
        <v>3</v>
      </c>
      <c r="VRG3" s="396"/>
      <c r="VRH3" s="396" t="s">
        <v>3</v>
      </c>
      <c r="VRI3" s="396"/>
      <c r="VRJ3" s="396" t="s">
        <v>3</v>
      </c>
      <c r="VRK3" s="396"/>
      <c r="VRL3" s="396" t="s">
        <v>3</v>
      </c>
      <c r="VRM3" s="396"/>
      <c r="VRN3" s="396" t="s">
        <v>3</v>
      </c>
      <c r="VRO3" s="396"/>
      <c r="VRP3" s="396" t="s">
        <v>3</v>
      </c>
      <c r="VRQ3" s="396"/>
      <c r="VRR3" s="396" t="s">
        <v>3</v>
      </c>
      <c r="VRS3" s="396"/>
      <c r="VRT3" s="396" t="s">
        <v>3</v>
      </c>
      <c r="VRU3" s="396"/>
      <c r="VRV3" s="396" t="s">
        <v>3</v>
      </c>
      <c r="VRW3" s="396"/>
      <c r="VRX3" s="396" t="s">
        <v>3</v>
      </c>
      <c r="VRY3" s="396"/>
      <c r="VRZ3" s="396" t="s">
        <v>3</v>
      </c>
      <c r="VSA3" s="396"/>
      <c r="VSB3" s="396" t="s">
        <v>3</v>
      </c>
      <c r="VSC3" s="396"/>
      <c r="VSD3" s="396" t="s">
        <v>3</v>
      </c>
      <c r="VSE3" s="396"/>
      <c r="VSF3" s="396" t="s">
        <v>3</v>
      </c>
      <c r="VSG3" s="396"/>
      <c r="VSH3" s="396" t="s">
        <v>3</v>
      </c>
      <c r="VSI3" s="396"/>
      <c r="VSJ3" s="396" t="s">
        <v>3</v>
      </c>
      <c r="VSK3" s="396"/>
      <c r="VSL3" s="396" t="s">
        <v>3</v>
      </c>
      <c r="VSM3" s="396"/>
      <c r="VSN3" s="396" t="s">
        <v>3</v>
      </c>
      <c r="VSO3" s="396"/>
      <c r="VSP3" s="396" t="s">
        <v>3</v>
      </c>
      <c r="VSQ3" s="396"/>
      <c r="VSR3" s="396" t="s">
        <v>3</v>
      </c>
      <c r="VSS3" s="396"/>
      <c r="VST3" s="396" t="s">
        <v>3</v>
      </c>
      <c r="VSU3" s="396"/>
      <c r="VSV3" s="396" t="s">
        <v>3</v>
      </c>
      <c r="VSW3" s="396"/>
      <c r="VSX3" s="396" t="s">
        <v>3</v>
      </c>
      <c r="VSY3" s="396"/>
      <c r="VSZ3" s="396" t="s">
        <v>3</v>
      </c>
      <c r="VTA3" s="396"/>
      <c r="VTB3" s="396" t="s">
        <v>3</v>
      </c>
      <c r="VTC3" s="396"/>
      <c r="VTD3" s="396" t="s">
        <v>3</v>
      </c>
      <c r="VTE3" s="396"/>
      <c r="VTF3" s="396" t="s">
        <v>3</v>
      </c>
      <c r="VTG3" s="396"/>
      <c r="VTH3" s="396" t="s">
        <v>3</v>
      </c>
      <c r="VTI3" s="396"/>
      <c r="VTJ3" s="396" t="s">
        <v>3</v>
      </c>
      <c r="VTK3" s="396"/>
      <c r="VTL3" s="396" t="s">
        <v>3</v>
      </c>
      <c r="VTM3" s="396"/>
      <c r="VTN3" s="396" t="s">
        <v>3</v>
      </c>
      <c r="VTO3" s="396"/>
      <c r="VTP3" s="396" t="s">
        <v>3</v>
      </c>
      <c r="VTQ3" s="396"/>
      <c r="VTR3" s="396" t="s">
        <v>3</v>
      </c>
      <c r="VTS3" s="396"/>
      <c r="VTT3" s="396" t="s">
        <v>3</v>
      </c>
      <c r="VTU3" s="396"/>
      <c r="VTV3" s="396" t="s">
        <v>3</v>
      </c>
      <c r="VTW3" s="396"/>
      <c r="VTX3" s="396" t="s">
        <v>3</v>
      </c>
      <c r="VTY3" s="396"/>
      <c r="VTZ3" s="396" t="s">
        <v>3</v>
      </c>
      <c r="VUA3" s="396"/>
      <c r="VUB3" s="396" t="s">
        <v>3</v>
      </c>
      <c r="VUC3" s="396"/>
      <c r="VUD3" s="396" t="s">
        <v>3</v>
      </c>
      <c r="VUE3" s="396"/>
      <c r="VUF3" s="396" t="s">
        <v>3</v>
      </c>
      <c r="VUG3" s="396"/>
      <c r="VUH3" s="396" t="s">
        <v>3</v>
      </c>
      <c r="VUI3" s="396"/>
      <c r="VUJ3" s="396" t="s">
        <v>3</v>
      </c>
      <c r="VUK3" s="396"/>
      <c r="VUL3" s="396" t="s">
        <v>3</v>
      </c>
      <c r="VUM3" s="396"/>
      <c r="VUN3" s="396" t="s">
        <v>3</v>
      </c>
      <c r="VUO3" s="396"/>
      <c r="VUP3" s="396" t="s">
        <v>3</v>
      </c>
      <c r="VUQ3" s="396"/>
      <c r="VUR3" s="396" t="s">
        <v>3</v>
      </c>
      <c r="VUS3" s="396"/>
      <c r="VUT3" s="396" t="s">
        <v>3</v>
      </c>
      <c r="VUU3" s="396"/>
      <c r="VUV3" s="396" t="s">
        <v>3</v>
      </c>
      <c r="VUW3" s="396"/>
      <c r="VUX3" s="396" t="s">
        <v>3</v>
      </c>
      <c r="VUY3" s="396"/>
      <c r="VUZ3" s="396" t="s">
        <v>3</v>
      </c>
      <c r="VVA3" s="396"/>
      <c r="VVB3" s="396" t="s">
        <v>3</v>
      </c>
      <c r="VVC3" s="396"/>
      <c r="VVD3" s="396" t="s">
        <v>3</v>
      </c>
      <c r="VVE3" s="396"/>
      <c r="VVF3" s="396" t="s">
        <v>3</v>
      </c>
      <c r="VVG3" s="396"/>
      <c r="VVH3" s="396" t="s">
        <v>3</v>
      </c>
      <c r="VVI3" s="396"/>
      <c r="VVJ3" s="396" t="s">
        <v>3</v>
      </c>
      <c r="VVK3" s="396"/>
      <c r="VVL3" s="396" t="s">
        <v>3</v>
      </c>
      <c r="VVM3" s="396"/>
      <c r="VVN3" s="396" t="s">
        <v>3</v>
      </c>
      <c r="VVO3" s="396"/>
      <c r="VVP3" s="396" t="s">
        <v>3</v>
      </c>
      <c r="VVQ3" s="396"/>
      <c r="VVR3" s="396" t="s">
        <v>3</v>
      </c>
      <c r="VVS3" s="396"/>
      <c r="VVT3" s="396" t="s">
        <v>3</v>
      </c>
      <c r="VVU3" s="396"/>
      <c r="VVV3" s="396" t="s">
        <v>3</v>
      </c>
      <c r="VVW3" s="396"/>
      <c r="VVX3" s="396" t="s">
        <v>3</v>
      </c>
      <c r="VVY3" s="396"/>
      <c r="VVZ3" s="396" t="s">
        <v>3</v>
      </c>
      <c r="VWA3" s="396"/>
      <c r="VWB3" s="396" t="s">
        <v>3</v>
      </c>
      <c r="VWC3" s="396"/>
      <c r="VWD3" s="396" t="s">
        <v>3</v>
      </c>
      <c r="VWE3" s="396"/>
      <c r="VWF3" s="396" t="s">
        <v>3</v>
      </c>
      <c r="VWG3" s="396"/>
      <c r="VWH3" s="396" t="s">
        <v>3</v>
      </c>
      <c r="VWI3" s="396"/>
      <c r="VWJ3" s="396" t="s">
        <v>3</v>
      </c>
      <c r="VWK3" s="396"/>
      <c r="VWL3" s="396" t="s">
        <v>3</v>
      </c>
      <c r="VWM3" s="396"/>
      <c r="VWN3" s="396" t="s">
        <v>3</v>
      </c>
      <c r="VWO3" s="396"/>
      <c r="VWP3" s="396" t="s">
        <v>3</v>
      </c>
      <c r="VWQ3" s="396"/>
      <c r="VWR3" s="396" t="s">
        <v>3</v>
      </c>
      <c r="VWS3" s="396"/>
      <c r="VWT3" s="396" t="s">
        <v>3</v>
      </c>
      <c r="VWU3" s="396"/>
      <c r="VWV3" s="396" t="s">
        <v>3</v>
      </c>
      <c r="VWW3" s="396"/>
      <c r="VWX3" s="396" t="s">
        <v>3</v>
      </c>
      <c r="VWY3" s="396"/>
      <c r="VWZ3" s="396" t="s">
        <v>3</v>
      </c>
      <c r="VXA3" s="396"/>
      <c r="VXB3" s="396" t="s">
        <v>3</v>
      </c>
      <c r="VXC3" s="396"/>
      <c r="VXD3" s="396" t="s">
        <v>3</v>
      </c>
      <c r="VXE3" s="396"/>
      <c r="VXF3" s="396" t="s">
        <v>3</v>
      </c>
      <c r="VXG3" s="396"/>
      <c r="VXH3" s="396" t="s">
        <v>3</v>
      </c>
      <c r="VXI3" s="396"/>
      <c r="VXJ3" s="396" t="s">
        <v>3</v>
      </c>
      <c r="VXK3" s="396"/>
      <c r="VXL3" s="396" t="s">
        <v>3</v>
      </c>
      <c r="VXM3" s="396"/>
      <c r="VXN3" s="396" t="s">
        <v>3</v>
      </c>
      <c r="VXO3" s="396"/>
      <c r="VXP3" s="396" t="s">
        <v>3</v>
      </c>
      <c r="VXQ3" s="396"/>
      <c r="VXR3" s="396" t="s">
        <v>3</v>
      </c>
      <c r="VXS3" s="396"/>
      <c r="VXT3" s="396" t="s">
        <v>3</v>
      </c>
      <c r="VXU3" s="396"/>
      <c r="VXV3" s="396" t="s">
        <v>3</v>
      </c>
      <c r="VXW3" s="396"/>
      <c r="VXX3" s="396" t="s">
        <v>3</v>
      </c>
      <c r="VXY3" s="396"/>
      <c r="VXZ3" s="396" t="s">
        <v>3</v>
      </c>
      <c r="VYA3" s="396"/>
      <c r="VYB3" s="396" t="s">
        <v>3</v>
      </c>
      <c r="VYC3" s="396"/>
      <c r="VYD3" s="396" t="s">
        <v>3</v>
      </c>
      <c r="VYE3" s="396"/>
      <c r="VYF3" s="396" t="s">
        <v>3</v>
      </c>
      <c r="VYG3" s="396"/>
      <c r="VYH3" s="396" t="s">
        <v>3</v>
      </c>
      <c r="VYI3" s="396"/>
      <c r="VYJ3" s="396" t="s">
        <v>3</v>
      </c>
      <c r="VYK3" s="396"/>
      <c r="VYL3" s="396" t="s">
        <v>3</v>
      </c>
      <c r="VYM3" s="396"/>
      <c r="VYN3" s="396" t="s">
        <v>3</v>
      </c>
      <c r="VYO3" s="396"/>
      <c r="VYP3" s="396" t="s">
        <v>3</v>
      </c>
      <c r="VYQ3" s="396"/>
      <c r="VYR3" s="396" t="s">
        <v>3</v>
      </c>
      <c r="VYS3" s="396"/>
      <c r="VYT3" s="396" t="s">
        <v>3</v>
      </c>
      <c r="VYU3" s="396"/>
      <c r="VYV3" s="396" t="s">
        <v>3</v>
      </c>
      <c r="VYW3" s="396"/>
      <c r="VYX3" s="396" t="s">
        <v>3</v>
      </c>
      <c r="VYY3" s="396"/>
      <c r="VYZ3" s="396" t="s">
        <v>3</v>
      </c>
      <c r="VZA3" s="396"/>
      <c r="VZB3" s="396" t="s">
        <v>3</v>
      </c>
      <c r="VZC3" s="396"/>
      <c r="VZD3" s="396" t="s">
        <v>3</v>
      </c>
      <c r="VZE3" s="396"/>
      <c r="VZF3" s="396" t="s">
        <v>3</v>
      </c>
      <c r="VZG3" s="396"/>
      <c r="VZH3" s="396" t="s">
        <v>3</v>
      </c>
      <c r="VZI3" s="396"/>
      <c r="VZJ3" s="396" t="s">
        <v>3</v>
      </c>
      <c r="VZK3" s="396"/>
      <c r="VZL3" s="396" t="s">
        <v>3</v>
      </c>
      <c r="VZM3" s="396"/>
      <c r="VZN3" s="396" t="s">
        <v>3</v>
      </c>
      <c r="VZO3" s="396"/>
      <c r="VZP3" s="396" t="s">
        <v>3</v>
      </c>
      <c r="VZQ3" s="396"/>
      <c r="VZR3" s="396" t="s">
        <v>3</v>
      </c>
      <c r="VZS3" s="396"/>
      <c r="VZT3" s="396" t="s">
        <v>3</v>
      </c>
      <c r="VZU3" s="396"/>
      <c r="VZV3" s="396" t="s">
        <v>3</v>
      </c>
      <c r="VZW3" s="396"/>
      <c r="VZX3" s="396" t="s">
        <v>3</v>
      </c>
      <c r="VZY3" s="396"/>
      <c r="VZZ3" s="396" t="s">
        <v>3</v>
      </c>
      <c r="WAA3" s="396"/>
      <c r="WAB3" s="396" t="s">
        <v>3</v>
      </c>
      <c r="WAC3" s="396"/>
      <c r="WAD3" s="396" t="s">
        <v>3</v>
      </c>
      <c r="WAE3" s="396"/>
      <c r="WAF3" s="396" t="s">
        <v>3</v>
      </c>
      <c r="WAG3" s="396"/>
      <c r="WAH3" s="396" t="s">
        <v>3</v>
      </c>
      <c r="WAI3" s="396"/>
      <c r="WAJ3" s="396" t="s">
        <v>3</v>
      </c>
      <c r="WAK3" s="396"/>
      <c r="WAL3" s="396" t="s">
        <v>3</v>
      </c>
      <c r="WAM3" s="396"/>
      <c r="WAN3" s="396" t="s">
        <v>3</v>
      </c>
      <c r="WAO3" s="396"/>
      <c r="WAP3" s="396" t="s">
        <v>3</v>
      </c>
      <c r="WAQ3" s="396"/>
      <c r="WAR3" s="396" t="s">
        <v>3</v>
      </c>
      <c r="WAS3" s="396"/>
      <c r="WAT3" s="396" t="s">
        <v>3</v>
      </c>
      <c r="WAU3" s="396"/>
      <c r="WAV3" s="396" t="s">
        <v>3</v>
      </c>
      <c r="WAW3" s="396"/>
      <c r="WAX3" s="396" t="s">
        <v>3</v>
      </c>
      <c r="WAY3" s="396"/>
      <c r="WAZ3" s="396" t="s">
        <v>3</v>
      </c>
      <c r="WBA3" s="396"/>
      <c r="WBB3" s="396" t="s">
        <v>3</v>
      </c>
      <c r="WBC3" s="396"/>
      <c r="WBD3" s="396" t="s">
        <v>3</v>
      </c>
      <c r="WBE3" s="396"/>
      <c r="WBF3" s="396" t="s">
        <v>3</v>
      </c>
      <c r="WBG3" s="396"/>
      <c r="WBH3" s="396" t="s">
        <v>3</v>
      </c>
      <c r="WBI3" s="396"/>
      <c r="WBJ3" s="396" t="s">
        <v>3</v>
      </c>
      <c r="WBK3" s="396"/>
      <c r="WBL3" s="396" t="s">
        <v>3</v>
      </c>
      <c r="WBM3" s="396"/>
      <c r="WBN3" s="396" t="s">
        <v>3</v>
      </c>
      <c r="WBO3" s="396"/>
      <c r="WBP3" s="396" t="s">
        <v>3</v>
      </c>
      <c r="WBQ3" s="396"/>
      <c r="WBR3" s="396" t="s">
        <v>3</v>
      </c>
      <c r="WBS3" s="396"/>
      <c r="WBT3" s="396" t="s">
        <v>3</v>
      </c>
      <c r="WBU3" s="396"/>
      <c r="WBV3" s="396" t="s">
        <v>3</v>
      </c>
      <c r="WBW3" s="396"/>
      <c r="WBX3" s="396" t="s">
        <v>3</v>
      </c>
      <c r="WBY3" s="396"/>
      <c r="WBZ3" s="396" t="s">
        <v>3</v>
      </c>
      <c r="WCA3" s="396"/>
      <c r="WCB3" s="396" t="s">
        <v>3</v>
      </c>
      <c r="WCC3" s="396"/>
      <c r="WCD3" s="396" t="s">
        <v>3</v>
      </c>
      <c r="WCE3" s="396"/>
      <c r="WCF3" s="396" t="s">
        <v>3</v>
      </c>
      <c r="WCG3" s="396"/>
      <c r="WCH3" s="396" t="s">
        <v>3</v>
      </c>
      <c r="WCI3" s="396"/>
      <c r="WCJ3" s="396" t="s">
        <v>3</v>
      </c>
      <c r="WCK3" s="396"/>
      <c r="WCL3" s="396" t="s">
        <v>3</v>
      </c>
      <c r="WCM3" s="396"/>
      <c r="WCN3" s="396" t="s">
        <v>3</v>
      </c>
      <c r="WCO3" s="396"/>
      <c r="WCP3" s="396" t="s">
        <v>3</v>
      </c>
      <c r="WCQ3" s="396"/>
      <c r="WCR3" s="396" t="s">
        <v>3</v>
      </c>
      <c r="WCS3" s="396"/>
      <c r="WCT3" s="396" t="s">
        <v>3</v>
      </c>
      <c r="WCU3" s="396"/>
      <c r="WCV3" s="396" t="s">
        <v>3</v>
      </c>
      <c r="WCW3" s="396"/>
      <c r="WCX3" s="396" t="s">
        <v>3</v>
      </c>
      <c r="WCY3" s="396"/>
      <c r="WCZ3" s="396" t="s">
        <v>3</v>
      </c>
      <c r="WDA3" s="396"/>
      <c r="WDB3" s="396" t="s">
        <v>3</v>
      </c>
      <c r="WDC3" s="396"/>
      <c r="WDD3" s="396" t="s">
        <v>3</v>
      </c>
      <c r="WDE3" s="396"/>
      <c r="WDF3" s="396" t="s">
        <v>3</v>
      </c>
      <c r="WDG3" s="396"/>
      <c r="WDH3" s="396" t="s">
        <v>3</v>
      </c>
      <c r="WDI3" s="396"/>
      <c r="WDJ3" s="396" t="s">
        <v>3</v>
      </c>
      <c r="WDK3" s="396"/>
      <c r="WDL3" s="396" t="s">
        <v>3</v>
      </c>
      <c r="WDM3" s="396"/>
      <c r="WDN3" s="396" t="s">
        <v>3</v>
      </c>
      <c r="WDO3" s="396"/>
      <c r="WDP3" s="396" t="s">
        <v>3</v>
      </c>
      <c r="WDQ3" s="396"/>
      <c r="WDR3" s="396" t="s">
        <v>3</v>
      </c>
      <c r="WDS3" s="396"/>
      <c r="WDT3" s="396" t="s">
        <v>3</v>
      </c>
      <c r="WDU3" s="396"/>
      <c r="WDV3" s="396" t="s">
        <v>3</v>
      </c>
      <c r="WDW3" s="396"/>
      <c r="WDX3" s="396" t="s">
        <v>3</v>
      </c>
      <c r="WDY3" s="396"/>
      <c r="WDZ3" s="396" t="s">
        <v>3</v>
      </c>
      <c r="WEA3" s="396"/>
      <c r="WEB3" s="396" t="s">
        <v>3</v>
      </c>
      <c r="WEC3" s="396"/>
      <c r="WED3" s="396" t="s">
        <v>3</v>
      </c>
      <c r="WEE3" s="396"/>
      <c r="WEF3" s="396" t="s">
        <v>3</v>
      </c>
      <c r="WEG3" s="396"/>
      <c r="WEH3" s="396" t="s">
        <v>3</v>
      </c>
      <c r="WEI3" s="396"/>
      <c r="WEJ3" s="396" t="s">
        <v>3</v>
      </c>
      <c r="WEK3" s="396"/>
      <c r="WEL3" s="396" t="s">
        <v>3</v>
      </c>
      <c r="WEM3" s="396"/>
      <c r="WEN3" s="396" t="s">
        <v>3</v>
      </c>
      <c r="WEO3" s="396"/>
      <c r="WEP3" s="396" t="s">
        <v>3</v>
      </c>
      <c r="WEQ3" s="396"/>
      <c r="WER3" s="396" t="s">
        <v>3</v>
      </c>
      <c r="WES3" s="396"/>
      <c r="WET3" s="396" t="s">
        <v>3</v>
      </c>
      <c r="WEU3" s="396"/>
      <c r="WEV3" s="396" t="s">
        <v>3</v>
      </c>
      <c r="WEW3" s="396"/>
      <c r="WEX3" s="396" t="s">
        <v>3</v>
      </c>
      <c r="WEY3" s="396"/>
      <c r="WEZ3" s="396" t="s">
        <v>3</v>
      </c>
      <c r="WFA3" s="396"/>
      <c r="WFB3" s="396" t="s">
        <v>3</v>
      </c>
      <c r="WFC3" s="396"/>
      <c r="WFD3" s="396" t="s">
        <v>3</v>
      </c>
      <c r="WFE3" s="396"/>
      <c r="WFF3" s="396" t="s">
        <v>3</v>
      </c>
      <c r="WFG3" s="396"/>
      <c r="WFH3" s="396" t="s">
        <v>3</v>
      </c>
      <c r="WFI3" s="396"/>
      <c r="WFJ3" s="396" t="s">
        <v>3</v>
      </c>
      <c r="WFK3" s="396"/>
      <c r="WFL3" s="396" t="s">
        <v>3</v>
      </c>
      <c r="WFM3" s="396"/>
      <c r="WFN3" s="396" t="s">
        <v>3</v>
      </c>
      <c r="WFO3" s="396"/>
      <c r="WFP3" s="396" t="s">
        <v>3</v>
      </c>
      <c r="WFQ3" s="396"/>
      <c r="WFR3" s="396" t="s">
        <v>3</v>
      </c>
      <c r="WFS3" s="396"/>
      <c r="WFT3" s="396" t="s">
        <v>3</v>
      </c>
      <c r="WFU3" s="396"/>
      <c r="WFV3" s="396" t="s">
        <v>3</v>
      </c>
      <c r="WFW3" s="396"/>
      <c r="WFX3" s="396" t="s">
        <v>3</v>
      </c>
      <c r="WFY3" s="396"/>
      <c r="WFZ3" s="396" t="s">
        <v>3</v>
      </c>
      <c r="WGA3" s="396"/>
      <c r="WGB3" s="396" t="s">
        <v>3</v>
      </c>
      <c r="WGC3" s="396"/>
      <c r="WGD3" s="396" t="s">
        <v>3</v>
      </c>
      <c r="WGE3" s="396"/>
      <c r="WGF3" s="396" t="s">
        <v>3</v>
      </c>
      <c r="WGG3" s="396"/>
      <c r="WGH3" s="396" t="s">
        <v>3</v>
      </c>
      <c r="WGI3" s="396"/>
      <c r="WGJ3" s="396" t="s">
        <v>3</v>
      </c>
      <c r="WGK3" s="396"/>
      <c r="WGL3" s="396" t="s">
        <v>3</v>
      </c>
      <c r="WGM3" s="396"/>
      <c r="WGN3" s="396" t="s">
        <v>3</v>
      </c>
      <c r="WGO3" s="396"/>
      <c r="WGP3" s="396" t="s">
        <v>3</v>
      </c>
      <c r="WGQ3" s="396"/>
      <c r="WGR3" s="396" t="s">
        <v>3</v>
      </c>
      <c r="WGS3" s="396"/>
      <c r="WGT3" s="396" t="s">
        <v>3</v>
      </c>
      <c r="WGU3" s="396"/>
      <c r="WGV3" s="396" t="s">
        <v>3</v>
      </c>
      <c r="WGW3" s="396"/>
      <c r="WGX3" s="396" t="s">
        <v>3</v>
      </c>
      <c r="WGY3" s="396"/>
      <c r="WGZ3" s="396" t="s">
        <v>3</v>
      </c>
      <c r="WHA3" s="396"/>
      <c r="WHB3" s="396" t="s">
        <v>3</v>
      </c>
      <c r="WHC3" s="396"/>
      <c r="WHD3" s="396" t="s">
        <v>3</v>
      </c>
      <c r="WHE3" s="396"/>
      <c r="WHF3" s="396" t="s">
        <v>3</v>
      </c>
      <c r="WHG3" s="396"/>
      <c r="WHH3" s="396" t="s">
        <v>3</v>
      </c>
      <c r="WHI3" s="396"/>
      <c r="WHJ3" s="396" t="s">
        <v>3</v>
      </c>
      <c r="WHK3" s="396"/>
      <c r="WHL3" s="396" t="s">
        <v>3</v>
      </c>
      <c r="WHM3" s="396"/>
      <c r="WHN3" s="396" t="s">
        <v>3</v>
      </c>
      <c r="WHO3" s="396"/>
      <c r="WHP3" s="396" t="s">
        <v>3</v>
      </c>
      <c r="WHQ3" s="396"/>
      <c r="WHR3" s="396" t="s">
        <v>3</v>
      </c>
      <c r="WHS3" s="396"/>
      <c r="WHT3" s="396" t="s">
        <v>3</v>
      </c>
      <c r="WHU3" s="396"/>
      <c r="WHV3" s="396" t="s">
        <v>3</v>
      </c>
      <c r="WHW3" s="396"/>
      <c r="WHX3" s="396" t="s">
        <v>3</v>
      </c>
      <c r="WHY3" s="396"/>
      <c r="WHZ3" s="396" t="s">
        <v>3</v>
      </c>
      <c r="WIA3" s="396"/>
      <c r="WIB3" s="396" t="s">
        <v>3</v>
      </c>
      <c r="WIC3" s="396"/>
      <c r="WID3" s="396" t="s">
        <v>3</v>
      </c>
      <c r="WIE3" s="396"/>
      <c r="WIF3" s="396" t="s">
        <v>3</v>
      </c>
      <c r="WIG3" s="396"/>
      <c r="WIH3" s="396" t="s">
        <v>3</v>
      </c>
      <c r="WII3" s="396"/>
      <c r="WIJ3" s="396" t="s">
        <v>3</v>
      </c>
      <c r="WIK3" s="396"/>
      <c r="WIL3" s="396" t="s">
        <v>3</v>
      </c>
      <c r="WIM3" s="396"/>
      <c r="WIN3" s="396" t="s">
        <v>3</v>
      </c>
      <c r="WIO3" s="396"/>
      <c r="WIP3" s="396" t="s">
        <v>3</v>
      </c>
      <c r="WIQ3" s="396"/>
      <c r="WIR3" s="396" t="s">
        <v>3</v>
      </c>
      <c r="WIS3" s="396"/>
      <c r="WIT3" s="396" t="s">
        <v>3</v>
      </c>
      <c r="WIU3" s="396"/>
      <c r="WIV3" s="396" t="s">
        <v>3</v>
      </c>
      <c r="WIW3" s="396"/>
      <c r="WIX3" s="396" t="s">
        <v>3</v>
      </c>
      <c r="WIY3" s="396"/>
      <c r="WIZ3" s="396" t="s">
        <v>3</v>
      </c>
      <c r="WJA3" s="396"/>
      <c r="WJB3" s="396" t="s">
        <v>3</v>
      </c>
      <c r="WJC3" s="396"/>
      <c r="WJD3" s="396" t="s">
        <v>3</v>
      </c>
      <c r="WJE3" s="396"/>
      <c r="WJF3" s="396" t="s">
        <v>3</v>
      </c>
      <c r="WJG3" s="396"/>
      <c r="WJH3" s="396" t="s">
        <v>3</v>
      </c>
      <c r="WJI3" s="396"/>
      <c r="WJJ3" s="396" t="s">
        <v>3</v>
      </c>
      <c r="WJK3" s="396"/>
      <c r="WJL3" s="396" t="s">
        <v>3</v>
      </c>
      <c r="WJM3" s="396"/>
      <c r="WJN3" s="396" t="s">
        <v>3</v>
      </c>
      <c r="WJO3" s="396"/>
      <c r="WJP3" s="396" t="s">
        <v>3</v>
      </c>
      <c r="WJQ3" s="396"/>
      <c r="WJR3" s="396" t="s">
        <v>3</v>
      </c>
      <c r="WJS3" s="396"/>
      <c r="WJT3" s="396" t="s">
        <v>3</v>
      </c>
      <c r="WJU3" s="396"/>
      <c r="WJV3" s="396" t="s">
        <v>3</v>
      </c>
      <c r="WJW3" s="396"/>
      <c r="WJX3" s="396" t="s">
        <v>3</v>
      </c>
      <c r="WJY3" s="396"/>
      <c r="WJZ3" s="396" t="s">
        <v>3</v>
      </c>
      <c r="WKA3" s="396"/>
      <c r="WKB3" s="396" t="s">
        <v>3</v>
      </c>
      <c r="WKC3" s="396"/>
      <c r="WKD3" s="396" t="s">
        <v>3</v>
      </c>
      <c r="WKE3" s="396"/>
      <c r="WKF3" s="396" t="s">
        <v>3</v>
      </c>
      <c r="WKG3" s="396"/>
      <c r="WKH3" s="396" t="s">
        <v>3</v>
      </c>
      <c r="WKI3" s="396"/>
      <c r="WKJ3" s="396" t="s">
        <v>3</v>
      </c>
      <c r="WKK3" s="396"/>
      <c r="WKL3" s="396" t="s">
        <v>3</v>
      </c>
      <c r="WKM3" s="396"/>
      <c r="WKN3" s="396" t="s">
        <v>3</v>
      </c>
      <c r="WKO3" s="396"/>
      <c r="WKP3" s="396" t="s">
        <v>3</v>
      </c>
      <c r="WKQ3" s="396"/>
      <c r="WKR3" s="396" t="s">
        <v>3</v>
      </c>
      <c r="WKS3" s="396"/>
      <c r="WKT3" s="396" t="s">
        <v>3</v>
      </c>
      <c r="WKU3" s="396"/>
      <c r="WKV3" s="396" t="s">
        <v>3</v>
      </c>
      <c r="WKW3" s="396"/>
      <c r="WKX3" s="396" t="s">
        <v>3</v>
      </c>
      <c r="WKY3" s="396"/>
      <c r="WKZ3" s="396" t="s">
        <v>3</v>
      </c>
      <c r="WLA3" s="396"/>
      <c r="WLB3" s="396" t="s">
        <v>3</v>
      </c>
      <c r="WLC3" s="396"/>
      <c r="WLD3" s="396" t="s">
        <v>3</v>
      </c>
      <c r="WLE3" s="396"/>
      <c r="WLF3" s="396" t="s">
        <v>3</v>
      </c>
      <c r="WLG3" s="396"/>
      <c r="WLH3" s="396" t="s">
        <v>3</v>
      </c>
      <c r="WLI3" s="396"/>
      <c r="WLJ3" s="396" t="s">
        <v>3</v>
      </c>
      <c r="WLK3" s="396"/>
      <c r="WLL3" s="396" t="s">
        <v>3</v>
      </c>
      <c r="WLM3" s="396"/>
      <c r="WLN3" s="396" t="s">
        <v>3</v>
      </c>
      <c r="WLO3" s="396"/>
      <c r="WLP3" s="396" t="s">
        <v>3</v>
      </c>
      <c r="WLQ3" s="396"/>
      <c r="WLR3" s="396" t="s">
        <v>3</v>
      </c>
      <c r="WLS3" s="396"/>
      <c r="WLT3" s="396" t="s">
        <v>3</v>
      </c>
      <c r="WLU3" s="396"/>
      <c r="WLV3" s="396" t="s">
        <v>3</v>
      </c>
      <c r="WLW3" s="396"/>
      <c r="WLX3" s="396" t="s">
        <v>3</v>
      </c>
      <c r="WLY3" s="396"/>
      <c r="WLZ3" s="396" t="s">
        <v>3</v>
      </c>
      <c r="WMA3" s="396"/>
      <c r="WMB3" s="396" t="s">
        <v>3</v>
      </c>
      <c r="WMC3" s="396"/>
      <c r="WMD3" s="396" t="s">
        <v>3</v>
      </c>
      <c r="WME3" s="396"/>
      <c r="WMF3" s="396" t="s">
        <v>3</v>
      </c>
      <c r="WMG3" s="396"/>
      <c r="WMH3" s="396" t="s">
        <v>3</v>
      </c>
      <c r="WMI3" s="396"/>
      <c r="WMJ3" s="396" t="s">
        <v>3</v>
      </c>
      <c r="WMK3" s="396"/>
      <c r="WML3" s="396" t="s">
        <v>3</v>
      </c>
      <c r="WMM3" s="396"/>
      <c r="WMN3" s="396" t="s">
        <v>3</v>
      </c>
      <c r="WMO3" s="396"/>
      <c r="WMP3" s="396" t="s">
        <v>3</v>
      </c>
      <c r="WMQ3" s="396"/>
      <c r="WMR3" s="396" t="s">
        <v>3</v>
      </c>
      <c r="WMS3" s="396"/>
      <c r="WMT3" s="396" t="s">
        <v>3</v>
      </c>
      <c r="WMU3" s="396"/>
      <c r="WMV3" s="396" t="s">
        <v>3</v>
      </c>
      <c r="WMW3" s="396"/>
      <c r="WMX3" s="396" t="s">
        <v>3</v>
      </c>
      <c r="WMY3" s="396"/>
      <c r="WMZ3" s="396" t="s">
        <v>3</v>
      </c>
      <c r="WNA3" s="396"/>
      <c r="WNB3" s="396" t="s">
        <v>3</v>
      </c>
      <c r="WNC3" s="396"/>
      <c r="WND3" s="396" t="s">
        <v>3</v>
      </c>
      <c r="WNE3" s="396"/>
      <c r="WNF3" s="396" t="s">
        <v>3</v>
      </c>
      <c r="WNG3" s="396"/>
      <c r="WNH3" s="396" t="s">
        <v>3</v>
      </c>
      <c r="WNI3" s="396"/>
      <c r="WNJ3" s="396" t="s">
        <v>3</v>
      </c>
      <c r="WNK3" s="396"/>
      <c r="WNL3" s="396" t="s">
        <v>3</v>
      </c>
      <c r="WNM3" s="396"/>
      <c r="WNN3" s="396" t="s">
        <v>3</v>
      </c>
      <c r="WNO3" s="396"/>
      <c r="WNP3" s="396" t="s">
        <v>3</v>
      </c>
      <c r="WNQ3" s="396"/>
      <c r="WNR3" s="396" t="s">
        <v>3</v>
      </c>
      <c r="WNS3" s="396"/>
      <c r="WNT3" s="396" t="s">
        <v>3</v>
      </c>
      <c r="WNU3" s="396"/>
      <c r="WNV3" s="396" t="s">
        <v>3</v>
      </c>
      <c r="WNW3" s="396"/>
      <c r="WNX3" s="396" t="s">
        <v>3</v>
      </c>
      <c r="WNY3" s="396"/>
      <c r="WNZ3" s="396" t="s">
        <v>3</v>
      </c>
      <c r="WOA3" s="396"/>
      <c r="WOB3" s="396" t="s">
        <v>3</v>
      </c>
      <c r="WOC3" s="396"/>
      <c r="WOD3" s="396" t="s">
        <v>3</v>
      </c>
      <c r="WOE3" s="396"/>
      <c r="WOF3" s="396" t="s">
        <v>3</v>
      </c>
      <c r="WOG3" s="396"/>
      <c r="WOH3" s="396" t="s">
        <v>3</v>
      </c>
      <c r="WOI3" s="396"/>
      <c r="WOJ3" s="396" t="s">
        <v>3</v>
      </c>
      <c r="WOK3" s="396"/>
      <c r="WOL3" s="396" t="s">
        <v>3</v>
      </c>
      <c r="WOM3" s="396"/>
      <c r="WON3" s="396" t="s">
        <v>3</v>
      </c>
      <c r="WOO3" s="396"/>
      <c r="WOP3" s="396" t="s">
        <v>3</v>
      </c>
      <c r="WOQ3" s="396"/>
      <c r="WOR3" s="396" t="s">
        <v>3</v>
      </c>
      <c r="WOS3" s="396"/>
      <c r="WOT3" s="396" t="s">
        <v>3</v>
      </c>
      <c r="WOU3" s="396"/>
      <c r="WOV3" s="396" t="s">
        <v>3</v>
      </c>
      <c r="WOW3" s="396"/>
      <c r="WOX3" s="396" t="s">
        <v>3</v>
      </c>
      <c r="WOY3" s="396"/>
      <c r="WOZ3" s="396" t="s">
        <v>3</v>
      </c>
      <c r="WPA3" s="396"/>
      <c r="WPB3" s="396" t="s">
        <v>3</v>
      </c>
      <c r="WPC3" s="396"/>
      <c r="WPD3" s="396" t="s">
        <v>3</v>
      </c>
      <c r="WPE3" s="396"/>
      <c r="WPF3" s="396" t="s">
        <v>3</v>
      </c>
      <c r="WPG3" s="396"/>
      <c r="WPH3" s="396" t="s">
        <v>3</v>
      </c>
      <c r="WPI3" s="396"/>
      <c r="WPJ3" s="396" t="s">
        <v>3</v>
      </c>
      <c r="WPK3" s="396"/>
      <c r="WPL3" s="396" t="s">
        <v>3</v>
      </c>
      <c r="WPM3" s="396"/>
      <c r="WPN3" s="396" t="s">
        <v>3</v>
      </c>
      <c r="WPO3" s="396"/>
      <c r="WPP3" s="396" t="s">
        <v>3</v>
      </c>
      <c r="WPQ3" s="396"/>
      <c r="WPR3" s="396" t="s">
        <v>3</v>
      </c>
      <c r="WPS3" s="396"/>
      <c r="WPT3" s="396" t="s">
        <v>3</v>
      </c>
      <c r="WPU3" s="396"/>
      <c r="WPV3" s="396" t="s">
        <v>3</v>
      </c>
      <c r="WPW3" s="396"/>
      <c r="WPX3" s="396" t="s">
        <v>3</v>
      </c>
      <c r="WPY3" s="396"/>
      <c r="WPZ3" s="396" t="s">
        <v>3</v>
      </c>
      <c r="WQA3" s="396"/>
      <c r="WQB3" s="396" t="s">
        <v>3</v>
      </c>
      <c r="WQC3" s="396"/>
      <c r="WQD3" s="396" t="s">
        <v>3</v>
      </c>
      <c r="WQE3" s="396"/>
      <c r="WQF3" s="396" t="s">
        <v>3</v>
      </c>
      <c r="WQG3" s="396"/>
      <c r="WQH3" s="396" t="s">
        <v>3</v>
      </c>
      <c r="WQI3" s="396"/>
      <c r="WQJ3" s="396" t="s">
        <v>3</v>
      </c>
      <c r="WQK3" s="396"/>
      <c r="WQL3" s="396" t="s">
        <v>3</v>
      </c>
      <c r="WQM3" s="396"/>
      <c r="WQN3" s="396" t="s">
        <v>3</v>
      </c>
      <c r="WQO3" s="396"/>
      <c r="WQP3" s="396" t="s">
        <v>3</v>
      </c>
      <c r="WQQ3" s="396"/>
      <c r="WQR3" s="396" t="s">
        <v>3</v>
      </c>
      <c r="WQS3" s="396"/>
      <c r="WQT3" s="396" t="s">
        <v>3</v>
      </c>
      <c r="WQU3" s="396"/>
      <c r="WQV3" s="396" t="s">
        <v>3</v>
      </c>
      <c r="WQW3" s="396"/>
      <c r="WQX3" s="396" t="s">
        <v>3</v>
      </c>
      <c r="WQY3" s="396"/>
      <c r="WQZ3" s="396" t="s">
        <v>3</v>
      </c>
      <c r="WRA3" s="396"/>
      <c r="WRB3" s="396" t="s">
        <v>3</v>
      </c>
      <c r="WRC3" s="396"/>
      <c r="WRD3" s="396" t="s">
        <v>3</v>
      </c>
      <c r="WRE3" s="396"/>
      <c r="WRF3" s="396" t="s">
        <v>3</v>
      </c>
      <c r="WRG3" s="396"/>
      <c r="WRH3" s="396" t="s">
        <v>3</v>
      </c>
      <c r="WRI3" s="396"/>
      <c r="WRJ3" s="396" t="s">
        <v>3</v>
      </c>
      <c r="WRK3" s="396"/>
      <c r="WRL3" s="396" t="s">
        <v>3</v>
      </c>
      <c r="WRM3" s="396"/>
      <c r="WRN3" s="396" t="s">
        <v>3</v>
      </c>
      <c r="WRO3" s="396"/>
      <c r="WRP3" s="396" t="s">
        <v>3</v>
      </c>
      <c r="WRQ3" s="396"/>
      <c r="WRR3" s="396" t="s">
        <v>3</v>
      </c>
      <c r="WRS3" s="396"/>
      <c r="WRT3" s="396" t="s">
        <v>3</v>
      </c>
      <c r="WRU3" s="396"/>
      <c r="WRV3" s="396" t="s">
        <v>3</v>
      </c>
      <c r="WRW3" s="396"/>
      <c r="WRX3" s="396" t="s">
        <v>3</v>
      </c>
      <c r="WRY3" s="396"/>
      <c r="WRZ3" s="396" t="s">
        <v>3</v>
      </c>
      <c r="WSA3" s="396"/>
      <c r="WSB3" s="396" t="s">
        <v>3</v>
      </c>
      <c r="WSC3" s="396"/>
      <c r="WSD3" s="396" t="s">
        <v>3</v>
      </c>
      <c r="WSE3" s="396"/>
      <c r="WSF3" s="396" t="s">
        <v>3</v>
      </c>
      <c r="WSG3" s="396"/>
      <c r="WSH3" s="396" t="s">
        <v>3</v>
      </c>
      <c r="WSI3" s="396"/>
      <c r="WSJ3" s="396" t="s">
        <v>3</v>
      </c>
      <c r="WSK3" s="396"/>
      <c r="WSL3" s="396" t="s">
        <v>3</v>
      </c>
      <c r="WSM3" s="396"/>
      <c r="WSN3" s="396" t="s">
        <v>3</v>
      </c>
      <c r="WSO3" s="396"/>
      <c r="WSP3" s="396" t="s">
        <v>3</v>
      </c>
      <c r="WSQ3" s="396"/>
      <c r="WSR3" s="396" t="s">
        <v>3</v>
      </c>
      <c r="WSS3" s="396"/>
      <c r="WST3" s="396" t="s">
        <v>3</v>
      </c>
      <c r="WSU3" s="396"/>
      <c r="WSV3" s="396" t="s">
        <v>3</v>
      </c>
      <c r="WSW3" s="396"/>
      <c r="WSX3" s="396" t="s">
        <v>3</v>
      </c>
      <c r="WSY3" s="396"/>
      <c r="WSZ3" s="396" t="s">
        <v>3</v>
      </c>
      <c r="WTA3" s="396"/>
      <c r="WTB3" s="396" t="s">
        <v>3</v>
      </c>
      <c r="WTC3" s="396"/>
      <c r="WTD3" s="396" t="s">
        <v>3</v>
      </c>
      <c r="WTE3" s="396"/>
      <c r="WTF3" s="396" t="s">
        <v>3</v>
      </c>
      <c r="WTG3" s="396"/>
      <c r="WTH3" s="396" t="s">
        <v>3</v>
      </c>
      <c r="WTI3" s="396"/>
      <c r="WTJ3" s="396" t="s">
        <v>3</v>
      </c>
      <c r="WTK3" s="396"/>
      <c r="WTL3" s="396" t="s">
        <v>3</v>
      </c>
      <c r="WTM3" s="396"/>
      <c r="WTN3" s="396" t="s">
        <v>3</v>
      </c>
      <c r="WTO3" s="396"/>
      <c r="WTP3" s="396" t="s">
        <v>3</v>
      </c>
      <c r="WTQ3" s="396"/>
      <c r="WTR3" s="396" t="s">
        <v>3</v>
      </c>
      <c r="WTS3" s="396"/>
      <c r="WTT3" s="396" t="s">
        <v>3</v>
      </c>
      <c r="WTU3" s="396"/>
      <c r="WTV3" s="396" t="s">
        <v>3</v>
      </c>
      <c r="WTW3" s="396"/>
      <c r="WTX3" s="396" t="s">
        <v>3</v>
      </c>
      <c r="WTY3" s="396"/>
      <c r="WTZ3" s="396" t="s">
        <v>3</v>
      </c>
      <c r="WUA3" s="396"/>
      <c r="WUB3" s="396" t="s">
        <v>3</v>
      </c>
      <c r="WUC3" s="396"/>
      <c r="WUD3" s="396" t="s">
        <v>3</v>
      </c>
      <c r="WUE3" s="396"/>
      <c r="WUF3" s="396" t="s">
        <v>3</v>
      </c>
      <c r="WUG3" s="396"/>
      <c r="WUH3" s="396" t="s">
        <v>3</v>
      </c>
      <c r="WUI3" s="396"/>
      <c r="WUJ3" s="396" t="s">
        <v>3</v>
      </c>
      <c r="WUK3" s="396"/>
      <c r="WUL3" s="396" t="s">
        <v>3</v>
      </c>
      <c r="WUM3" s="396"/>
      <c r="WUN3" s="396" t="s">
        <v>3</v>
      </c>
      <c r="WUO3" s="396"/>
      <c r="WUP3" s="396" t="s">
        <v>3</v>
      </c>
      <c r="WUQ3" s="396"/>
      <c r="WUR3" s="396" t="s">
        <v>3</v>
      </c>
      <c r="WUS3" s="396"/>
      <c r="WUT3" s="396" t="s">
        <v>3</v>
      </c>
      <c r="WUU3" s="396"/>
      <c r="WUV3" s="396" t="s">
        <v>3</v>
      </c>
      <c r="WUW3" s="396"/>
      <c r="WUX3" s="396" t="s">
        <v>3</v>
      </c>
      <c r="WUY3" s="396"/>
      <c r="WUZ3" s="396" t="s">
        <v>3</v>
      </c>
      <c r="WVA3" s="396"/>
      <c r="WVB3" s="396" t="s">
        <v>3</v>
      </c>
      <c r="WVC3" s="396"/>
      <c r="WVD3" s="396" t="s">
        <v>3</v>
      </c>
      <c r="WVE3" s="396"/>
      <c r="WVF3" s="396" t="s">
        <v>3</v>
      </c>
      <c r="WVG3" s="396"/>
      <c r="WVH3" s="396" t="s">
        <v>3</v>
      </c>
      <c r="WVI3" s="396"/>
      <c r="WVJ3" s="396" t="s">
        <v>3</v>
      </c>
      <c r="WVK3" s="396"/>
      <c r="WVL3" s="396" t="s">
        <v>3</v>
      </c>
      <c r="WVM3" s="396"/>
      <c r="WVN3" s="396" t="s">
        <v>3</v>
      </c>
      <c r="WVO3" s="396"/>
      <c r="WVP3" s="396" t="s">
        <v>3</v>
      </c>
      <c r="WVQ3" s="396"/>
      <c r="WVR3" s="396" t="s">
        <v>3</v>
      </c>
      <c r="WVS3" s="396"/>
      <c r="WVT3" s="396" t="s">
        <v>3</v>
      </c>
      <c r="WVU3" s="396"/>
      <c r="WVV3" s="396" t="s">
        <v>3</v>
      </c>
      <c r="WVW3" s="396"/>
      <c r="WVX3" s="396" t="s">
        <v>3</v>
      </c>
      <c r="WVY3" s="396"/>
      <c r="WVZ3" s="396" t="s">
        <v>3</v>
      </c>
      <c r="WWA3" s="396"/>
      <c r="WWB3" s="396" t="s">
        <v>3</v>
      </c>
      <c r="WWC3" s="396"/>
      <c r="WWD3" s="396" t="s">
        <v>3</v>
      </c>
      <c r="WWE3" s="396"/>
      <c r="WWF3" s="396" t="s">
        <v>3</v>
      </c>
      <c r="WWG3" s="396"/>
      <c r="WWH3" s="396" t="s">
        <v>3</v>
      </c>
      <c r="WWI3" s="396"/>
      <c r="WWJ3" s="396" t="s">
        <v>3</v>
      </c>
      <c r="WWK3" s="396"/>
      <c r="WWL3" s="396" t="s">
        <v>3</v>
      </c>
      <c r="WWM3" s="396"/>
      <c r="WWN3" s="396" t="s">
        <v>3</v>
      </c>
      <c r="WWO3" s="396"/>
      <c r="WWP3" s="396" t="s">
        <v>3</v>
      </c>
      <c r="WWQ3" s="396"/>
      <c r="WWR3" s="396" t="s">
        <v>3</v>
      </c>
      <c r="WWS3" s="396"/>
      <c r="WWT3" s="396" t="s">
        <v>3</v>
      </c>
      <c r="WWU3" s="396"/>
      <c r="WWV3" s="396" t="s">
        <v>3</v>
      </c>
      <c r="WWW3" s="396"/>
      <c r="WWX3" s="396" t="s">
        <v>3</v>
      </c>
      <c r="WWY3" s="396"/>
      <c r="WWZ3" s="396" t="s">
        <v>3</v>
      </c>
      <c r="WXA3" s="396"/>
      <c r="WXB3" s="396" t="s">
        <v>3</v>
      </c>
      <c r="WXC3" s="396"/>
      <c r="WXD3" s="396" t="s">
        <v>3</v>
      </c>
      <c r="WXE3" s="396"/>
      <c r="WXF3" s="396" t="s">
        <v>3</v>
      </c>
      <c r="WXG3" s="396"/>
      <c r="WXH3" s="396" t="s">
        <v>3</v>
      </c>
      <c r="WXI3" s="396"/>
      <c r="WXJ3" s="396" t="s">
        <v>3</v>
      </c>
      <c r="WXK3" s="396"/>
      <c r="WXL3" s="396" t="s">
        <v>3</v>
      </c>
      <c r="WXM3" s="396"/>
      <c r="WXN3" s="396" t="s">
        <v>3</v>
      </c>
      <c r="WXO3" s="396"/>
      <c r="WXP3" s="396" t="s">
        <v>3</v>
      </c>
      <c r="WXQ3" s="396"/>
      <c r="WXR3" s="396" t="s">
        <v>3</v>
      </c>
      <c r="WXS3" s="396"/>
      <c r="WXT3" s="396" t="s">
        <v>3</v>
      </c>
      <c r="WXU3" s="396"/>
      <c r="WXV3" s="396" t="s">
        <v>3</v>
      </c>
      <c r="WXW3" s="396"/>
      <c r="WXX3" s="396" t="s">
        <v>3</v>
      </c>
      <c r="WXY3" s="396"/>
      <c r="WXZ3" s="396" t="s">
        <v>3</v>
      </c>
      <c r="WYA3" s="396"/>
      <c r="WYB3" s="396" t="s">
        <v>3</v>
      </c>
      <c r="WYC3" s="396"/>
      <c r="WYD3" s="396" t="s">
        <v>3</v>
      </c>
      <c r="WYE3" s="396"/>
      <c r="WYF3" s="396" t="s">
        <v>3</v>
      </c>
      <c r="WYG3" s="396"/>
      <c r="WYH3" s="396" t="s">
        <v>3</v>
      </c>
      <c r="WYI3" s="396"/>
      <c r="WYJ3" s="396" t="s">
        <v>3</v>
      </c>
      <c r="WYK3" s="396"/>
      <c r="WYL3" s="396" t="s">
        <v>3</v>
      </c>
      <c r="WYM3" s="396"/>
      <c r="WYN3" s="396" t="s">
        <v>3</v>
      </c>
      <c r="WYO3" s="396"/>
      <c r="WYP3" s="396" t="s">
        <v>3</v>
      </c>
      <c r="WYQ3" s="396"/>
      <c r="WYR3" s="396" t="s">
        <v>3</v>
      </c>
      <c r="WYS3" s="396"/>
      <c r="WYT3" s="396" t="s">
        <v>3</v>
      </c>
      <c r="WYU3" s="396"/>
      <c r="WYV3" s="396" t="s">
        <v>3</v>
      </c>
      <c r="WYW3" s="396"/>
      <c r="WYX3" s="396" t="s">
        <v>3</v>
      </c>
      <c r="WYY3" s="396"/>
      <c r="WYZ3" s="396" t="s">
        <v>3</v>
      </c>
      <c r="WZA3" s="396"/>
      <c r="WZB3" s="396" t="s">
        <v>3</v>
      </c>
      <c r="WZC3" s="396"/>
      <c r="WZD3" s="396" t="s">
        <v>3</v>
      </c>
      <c r="WZE3" s="396"/>
      <c r="WZF3" s="396" t="s">
        <v>3</v>
      </c>
      <c r="WZG3" s="396"/>
      <c r="WZH3" s="396" t="s">
        <v>3</v>
      </c>
      <c r="WZI3" s="396"/>
      <c r="WZJ3" s="396" t="s">
        <v>3</v>
      </c>
      <c r="WZK3" s="396"/>
      <c r="WZL3" s="396" t="s">
        <v>3</v>
      </c>
      <c r="WZM3" s="396"/>
      <c r="WZN3" s="396" t="s">
        <v>3</v>
      </c>
      <c r="WZO3" s="396"/>
      <c r="WZP3" s="396" t="s">
        <v>3</v>
      </c>
      <c r="WZQ3" s="396"/>
      <c r="WZR3" s="396" t="s">
        <v>3</v>
      </c>
      <c r="WZS3" s="396"/>
      <c r="WZT3" s="396" t="s">
        <v>3</v>
      </c>
      <c r="WZU3" s="396"/>
      <c r="WZV3" s="396" t="s">
        <v>3</v>
      </c>
      <c r="WZW3" s="396"/>
      <c r="WZX3" s="396" t="s">
        <v>3</v>
      </c>
      <c r="WZY3" s="396"/>
      <c r="WZZ3" s="396" t="s">
        <v>3</v>
      </c>
      <c r="XAA3" s="396"/>
      <c r="XAB3" s="396" t="s">
        <v>3</v>
      </c>
      <c r="XAC3" s="396"/>
      <c r="XAD3" s="396" t="s">
        <v>3</v>
      </c>
      <c r="XAE3" s="396"/>
      <c r="XAF3" s="396" t="s">
        <v>3</v>
      </c>
      <c r="XAG3" s="396"/>
      <c r="XAH3" s="396" t="s">
        <v>3</v>
      </c>
      <c r="XAI3" s="396"/>
      <c r="XAJ3" s="396" t="s">
        <v>3</v>
      </c>
      <c r="XAK3" s="396"/>
      <c r="XAL3" s="396" t="s">
        <v>3</v>
      </c>
      <c r="XAM3" s="396"/>
      <c r="XAN3" s="396" t="s">
        <v>3</v>
      </c>
      <c r="XAO3" s="396"/>
      <c r="XAP3" s="396" t="s">
        <v>3</v>
      </c>
      <c r="XAQ3" s="396"/>
      <c r="XAR3" s="396" t="s">
        <v>3</v>
      </c>
      <c r="XAS3" s="396"/>
      <c r="XAT3" s="396" t="s">
        <v>3</v>
      </c>
      <c r="XAU3" s="396"/>
      <c r="XAV3" s="396" t="s">
        <v>3</v>
      </c>
      <c r="XAW3" s="396"/>
      <c r="XAX3" s="396" t="s">
        <v>3</v>
      </c>
      <c r="XAY3" s="396"/>
      <c r="XAZ3" s="396" t="s">
        <v>3</v>
      </c>
      <c r="XBA3" s="396"/>
      <c r="XBB3" s="396" t="s">
        <v>3</v>
      </c>
      <c r="XBC3" s="396"/>
      <c r="XBD3" s="396" t="s">
        <v>3</v>
      </c>
      <c r="XBE3" s="396"/>
      <c r="XBF3" s="396" t="s">
        <v>3</v>
      </c>
      <c r="XBG3" s="396"/>
      <c r="XBH3" s="396" t="s">
        <v>3</v>
      </c>
      <c r="XBI3" s="396"/>
      <c r="XBJ3" s="396" t="s">
        <v>3</v>
      </c>
      <c r="XBK3" s="396"/>
      <c r="XBL3" s="396" t="s">
        <v>3</v>
      </c>
      <c r="XBM3" s="396"/>
      <c r="XBN3" s="396" t="s">
        <v>3</v>
      </c>
      <c r="XBO3" s="396"/>
      <c r="XBP3" s="396" t="s">
        <v>3</v>
      </c>
      <c r="XBQ3" s="396"/>
      <c r="XBR3" s="396" t="s">
        <v>3</v>
      </c>
      <c r="XBS3" s="396"/>
      <c r="XBT3" s="396" t="s">
        <v>3</v>
      </c>
      <c r="XBU3" s="396"/>
      <c r="XBV3" s="396" t="s">
        <v>3</v>
      </c>
      <c r="XBW3" s="396"/>
      <c r="XBX3" s="396" t="s">
        <v>3</v>
      </c>
      <c r="XBY3" s="396"/>
      <c r="XBZ3" s="396" t="s">
        <v>3</v>
      </c>
      <c r="XCA3" s="396"/>
      <c r="XCB3" s="396" t="s">
        <v>3</v>
      </c>
      <c r="XCC3" s="396"/>
      <c r="XCD3" s="396" t="s">
        <v>3</v>
      </c>
      <c r="XCE3" s="396"/>
      <c r="XCF3" s="396" t="s">
        <v>3</v>
      </c>
      <c r="XCG3" s="396"/>
      <c r="XCH3" s="396" t="s">
        <v>3</v>
      </c>
      <c r="XCI3" s="396"/>
      <c r="XCJ3" s="396" t="s">
        <v>3</v>
      </c>
      <c r="XCK3" s="396"/>
      <c r="XCL3" s="396" t="s">
        <v>3</v>
      </c>
      <c r="XCM3" s="396"/>
      <c r="XCN3" s="396" t="s">
        <v>3</v>
      </c>
      <c r="XCO3" s="396"/>
      <c r="XCP3" s="396" t="s">
        <v>3</v>
      </c>
      <c r="XCQ3" s="396"/>
      <c r="XCR3" s="396" t="s">
        <v>3</v>
      </c>
      <c r="XCS3" s="396"/>
      <c r="XCT3" s="396" t="s">
        <v>3</v>
      </c>
      <c r="XCU3" s="396"/>
      <c r="XCV3" s="396" t="s">
        <v>3</v>
      </c>
      <c r="XCW3" s="396"/>
      <c r="XCX3" s="396" t="s">
        <v>3</v>
      </c>
      <c r="XCY3" s="396"/>
      <c r="XCZ3" s="396" t="s">
        <v>3</v>
      </c>
      <c r="XDA3" s="396"/>
      <c r="XDB3" s="396" t="s">
        <v>3</v>
      </c>
      <c r="XDC3" s="396"/>
      <c r="XDD3" s="396" t="s">
        <v>3</v>
      </c>
      <c r="XDE3" s="396"/>
      <c r="XDF3" s="396" t="s">
        <v>3</v>
      </c>
      <c r="XDG3" s="396"/>
      <c r="XDH3" s="396" t="s">
        <v>3</v>
      </c>
      <c r="XDI3" s="396"/>
      <c r="XDJ3" s="396" t="s">
        <v>3</v>
      </c>
      <c r="XDK3" s="396"/>
      <c r="XDL3" s="396" t="s">
        <v>3</v>
      </c>
      <c r="XDM3" s="396"/>
      <c r="XDN3" s="396" t="s">
        <v>3</v>
      </c>
      <c r="XDO3" s="396"/>
      <c r="XDP3" s="396" t="s">
        <v>3</v>
      </c>
      <c r="XDQ3" s="396"/>
      <c r="XDR3" s="396" t="s">
        <v>3</v>
      </c>
      <c r="XDS3" s="396"/>
      <c r="XDT3" s="396" t="s">
        <v>3</v>
      </c>
      <c r="XDU3" s="396"/>
      <c r="XDV3" s="396" t="s">
        <v>3</v>
      </c>
      <c r="XDW3" s="396"/>
      <c r="XDX3" s="396" t="s">
        <v>3</v>
      </c>
      <c r="XDY3" s="396"/>
      <c r="XDZ3" s="396" t="s">
        <v>3</v>
      </c>
      <c r="XEA3" s="396"/>
      <c r="XEB3" s="396" t="s">
        <v>3</v>
      </c>
      <c r="XEC3" s="396"/>
      <c r="XED3" s="396" t="s">
        <v>3</v>
      </c>
      <c r="XEE3" s="396"/>
      <c r="XEF3" s="396" t="s">
        <v>3</v>
      </c>
      <c r="XEG3" s="396"/>
      <c r="XEH3" s="396" t="s">
        <v>3</v>
      </c>
      <c r="XEI3" s="396"/>
      <c r="XEJ3" s="396" t="s">
        <v>3</v>
      </c>
      <c r="XEK3" s="396"/>
      <c r="XEL3" s="396" t="s">
        <v>3</v>
      </c>
      <c r="XEM3" s="396"/>
      <c r="XEN3" s="396" t="s">
        <v>3</v>
      </c>
      <c r="XEO3" s="396"/>
      <c r="XEP3" s="396" t="s">
        <v>3</v>
      </c>
      <c r="XEQ3" s="396"/>
      <c r="XER3" s="396" t="s">
        <v>3</v>
      </c>
      <c r="XES3" s="396"/>
      <c r="XET3" s="396" t="s">
        <v>3</v>
      </c>
      <c r="XEU3" s="396"/>
      <c r="XEV3" s="396" t="s">
        <v>3</v>
      </c>
      <c r="XEW3" s="396"/>
      <c r="XEX3" s="396" t="s">
        <v>3</v>
      </c>
      <c r="XEY3" s="396"/>
      <c r="XEZ3" s="396" t="s">
        <v>3</v>
      </c>
      <c r="XFA3" s="396"/>
      <c r="XFB3" s="396" t="s">
        <v>3</v>
      </c>
      <c r="XFC3" s="396"/>
    </row>
  </sheetData>
  <mergeCells count="16322">
    <mergeCell ref="A2:B2"/>
    <mergeCell ref="DT2:DU2"/>
    <mergeCell ref="DV2:DW2"/>
    <mergeCell ref="DX2:DY2"/>
    <mergeCell ref="DZ2:EA2"/>
    <mergeCell ref="EB2:EC2"/>
    <mergeCell ref="ED2:EE2"/>
    <mergeCell ref="EF2:EG2"/>
    <mergeCell ref="EH2:EI2"/>
    <mergeCell ref="EJ2:EK2"/>
    <mergeCell ref="EL2:EM2"/>
    <mergeCell ref="EN2:EO2"/>
    <mergeCell ref="EP2:EQ2"/>
    <mergeCell ref="ER2:ES2"/>
    <mergeCell ref="ET2:EU2"/>
    <mergeCell ref="EV2:EW2"/>
    <mergeCell ref="EX2:EY2"/>
    <mergeCell ref="EZ2:FA2"/>
    <mergeCell ref="FB2:FC2"/>
    <mergeCell ref="FD2:FE2"/>
    <mergeCell ref="FF2:FG2"/>
    <mergeCell ref="FH2:FI2"/>
    <mergeCell ref="FJ2:FK2"/>
    <mergeCell ref="FL2:FM2"/>
    <mergeCell ref="FN2:FO2"/>
    <mergeCell ref="FP2:FQ2"/>
    <mergeCell ref="FR2:FS2"/>
    <mergeCell ref="FT2:FU2"/>
    <mergeCell ref="FV2:FW2"/>
    <mergeCell ref="FX2:FY2"/>
    <mergeCell ref="FZ2:GA2"/>
    <mergeCell ref="GB2:GC2"/>
    <mergeCell ref="GD2:GE2"/>
    <mergeCell ref="GF2:GG2"/>
    <mergeCell ref="GH2:GI2"/>
    <mergeCell ref="GJ2:GK2"/>
    <mergeCell ref="GL2:GM2"/>
    <mergeCell ref="GN2:GO2"/>
    <mergeCell ref="GP2:GQ2"/>
    <mergeCell ref="GR2:GS2"/>
    <mergeCell ref="GT2:GU2"/>
    <mergeCell ref="GV2:GW2"/>
    <mergeCell ref="GX2:GY2"/>
    <mergeCell ref="GZ2:HA2"/>
    <mergeCell ref="HB2:HC2"/>
    <mergeCell ref="HD2:HE2"/>
    <mergeCell ref="HF2:HG2"/>
    <mergeCell ref="HH2:HI2"/>
    <mergeCell ref="HJ2:HK2"/>
    <mergeCell ref="HL2:HM2"/>
    <mergeCell ref="HN2:HO2"/>
    <mergeCell ref="HP2:HQ2"/>
    <mergeCell ref="HR2:HS2"/>
    <mergeCell ref="HT2:HU2"/>
    <mergeCell ref="HV2:HW2"/>
    <mergeCell ref="HX2:HY2"/>
    <mergeCell ref="HZ2:IA2"/>
    <mergeCell ref="IB2:IC2"/>
    <mergeCell ref="ID2:IE2"/>
    <mergeCell ref="IF2:IG2"/>
    <mergeCell ref="IH2:II2"/>
    <mergeCell ref="IJ2:IK2"/>
    <mergeCell ref="IL2:IM2"/>
    <mergeCell ref="IN2:IO2"/>
    <mergeCell ref="IP2:IQ2"/>
    <mergeCell ref="IR2:IS2"/>
    <mergeCell ref="IT2:IU2"/>
    <mergeCell ref="IV2:IW2"/>
    <mergeCell ref="IX2:IY2"/>
    <mergeCell ref="IZ2:JA2"/>
    <mergeCell ref="JB2:JC2"/>
    <mergeCell ref="JD2:JE2"/>
    <mergeCell ref="JF2:JG2"/>
    <mergeCell ref="JH2:JI2"/>
    <mergeCell ref="JJ2:JK2"/>
    <mergeCell ref="JL2:JM2"/>
    <mergeCell ref="JN2:JO2"/>
    <mergeCell ref="JP2:JQ2"/>
    <mergeCell ref="JR2:JS2"/>
    <mergeCell ref="JT2:JU2"/>
    <mergeCell ref="JV2:JW2"/>
    <mergeCell ref="JX2:JY2"/>
    <mergeCell ref="JZ2:KA2"/>
    <mergeCell ref="KB2:KC2"/>
    <mergeCell ref="KD2:KE2"/>
    <mergeCell ref="KF2:KG2"/>
    <mergeCell ref="KH2:KI2"/>
    <mergeCell ref="KJ2:KK2"/>
    <mergeCell ref="KL2:KM2"/>
    <mergeCell ref="KN2:KO2"/>
    <mergeCell ref="KP2:KQ2"/>
    <mergeCell ref="KR2:KS2"/>
    <mergeCell ref="KT2:KU2"/>
    <mergeCell ref="KV2:KW2"/>
    <mergeCell ref="KX2:KY2"/>
    <mergeCell ref="KZ2:LA2"/>
    <mergeCell ref="LB2:LC2"/>
    <mergeCell ref="LD2:LE2"/>
    <mergeCell ref="LF2:LG2"/>
    <mergeCell ref="LH2:LI2"/>
    <mergeCell ref="LJ2:LK2"/>
    <mergeCell ref="LL2:LM2"/>
    <mergeCell ref="LN2:LO2"/>
    <mergeCell ref="LP2:LQ2"/>
    <mergeCell ref="LR2:LS2"/>
    <mergeCell ref="LT2:LU2"/>
    <mergeCell ref="LV2:LW2"/>
    <mergeCell ref="LX2:LY2"/>
    <mergeCell ref="LZ2:MA2"/>
    <mergeCell ref="MB2:MC2"/>
    <mergeCell ref="MD2:ME2"/>
    <mergeCell ref="MF2:MG2"/>
    <mergeCell ref="MH2:MI2"/>
    <mergeCell ref="MJ2:MK2"/>
    <mergeCell ref="ML2:MM2"/>
    <mergeCell ref="MN2:MO2"/>
    <mergeCell ref="MP2:MQ2"/>
    <mergeCell ref="MR2:MS2"/>
    <mergeCell ref="MT2:MU2"/>
    <mergeCell ref="MV2:MW2"/>
    <mergeCell ref="MX2:MY2"/>
    <mergeCell ref="MZ2:NA2"/>
    <mergeCell ref="NB2:NC2"/>
    <mergeCell ref="ND2:NE2"/>
    <mergeCell ref="NF2:NG2"/>
    <mergeCell ref="NH2:NI2"/>
    <mergeCell ref="NJ2:NK2"/>
    <mergeCell ref="NL2:NM2"/>
    <mergeCell ref="NN2:NO2"/>
    <mergeCell ref="NP2:NQ2"/>
    <mergeCell ref="NR2:NS2"/>
    <mergeCell ref="NT2:NU2"/>
    <mergeCell ref="NV2:NW2"/>
    <mergeCell ref="NX2:NY2"/>
    <mergeCell ref="NZ2:OA2"/>
    <mergeCell ref="OB2:OC2"/>
    <mergeCell ref="OD2:OE2"/>
    <mergeCell ref="OF2:OG2"/>
    <mergeCell ref="OH2:OI2"/>
    <mergeCell ref="OJ2:OK2"/>
    <mergeCell ref="OL2:OM2"/>
    <mergeCell ref="ON2:OO2"/>
    <mergeCell ref="OP2:OQ2"/>
    <mergeCell ref="OR2:OS2"/>
    <mergeCell ref="OT2:OU2"/>
    <mergeCell ref="OV2:OW2"/>
    <mergeCell ref="OX2:OY2"/>
    <mergeCell ref="OZ2:PA2"/>
    <mergeCell ref="PB2:PC2"/>
    <mergeCell ref="PD2:PE2"/>
    <mergeCell ref="PF2:PG2"/>
    <mergeCell ref="PH2:PI2"/>
    <mergeCell ref="PJ2:PK2"/>
    <mergeCell ref="PL2:PM2"/>
    <mergeCell ref="PN2:PO2"/>
    <mergeCell ref="PP2:PQ2"/>
    <mergeCell ref="PR2:PS2"/>
    <mergeCell ref="PT2:PU2"/>
    <mergeCell ref="PV2:PW2"/>
    <mergeCell ref="PX2:PY2"/>
    <mergeCell ref="PZ2:QA2"/>
    <mergeCell ref="QB2:QC2"/>
    <mergeCell ref="QD2:QE2"/>
    <mergeCell ref="QF2:QG2"/>
    <mergeCell ref="QH2:QI2"/>
    <mergeCell ref="QJ2:QK2"/>
    <mergeCell ref="QL2:QM2"/>
    <mergeCell ref="QN2:QO2"/>
    <mergeCell ref="QP2:QQ2"/>
    <mergeCell ref="QR2:QS2"/>
    <mergeCell ref="QT2:QU2"/>
    <mergeCell ref="QV2:QW2"/>
    <mergeCell ref="QX2:QY2"/>
    <mergeCell ref="QZ2:RA2"/>
    <mergeCell ref="RB2:RC2"/>
    <mergeCell ref="RD2:RE2"/>
    <mergeCell ref="RF2:RG2"/>
    <mergeCell ref="RH2:RI2"/>
    <mergeCell ref="RJ2:RK2"/>
    <mergeCell ref="RL2:RM2"/>
    <mergeCell ref="RN2:RO2"/>
    <mergeCell ref="RP2:RQ2"/>
    <mergeCell ref="RR2:RS2"/>
    <mergeCell ref="RT2:RU2"/>
    <mergeCell ref="RV2:RW2"/>
    <mergeCell ref="RX2:RY2"/>
    <mergeCell ref="RZ2:SA2"/>
    <mergeCell ref="SB2:SC2"/>
    <mergeCell ref="SD2:SE2"/>
    <mergeCell ref="SF2:SG2"/>
    <mergeCell ref="SH2:SI2"/>
    <mergeCell ref="SJ2:SK2"/>
    <mergeCell ref="SL2:SM2"/>
    <mergeCell ref="SN2:SO2"/>
    <mergeCell ref="SP2:SQ2"/>
    <mergeCell ref="SR2:SS2"/>
    <mergeCell ref="ST2:SU2"/>
    <mergeCell ref="SV2:SW2"/>
    <mergeCell ref="SX2:SY2"/>
    <mergeCell ref="SZ2:TA2"/>
    <mergeCell ref="TB2:TC2"/>
    <mergeCell ref="TD2:TE2"/>
    <mergeCell ref="TF2:TG2"/>
    <mergeCell ref="TH2:TI2"/>
    <mergeCell ref="TJ2:TK2"/>
    <mergeCell ref="TL2:TM2"/>
    <mergeCell ref="TN2:TO2"/>
    <mergeCell ref="TP2:TQ2"/>
    <mergeCell ref="TR2:TS2"/>
    <mergeCell ref="TT2:TU2"/>
    <mergeCell ref="TV2:TW2"/>
    <mergeCell ref="TX2:TY2"/>
    <mergeCell ref="TZ2:UA2"/>
    <mergeCell ref="UB2:UC2"/>
    <mergeCell ref="UD2:UE2"/>
    <mergeCell ref="UF2:UG2"/>
    <mergeCell ref="UH2:UI2"/>
    <mergeCell ref="UJ2:UK2"/>
    <mergeCell ref="UL2:UM2"/>
    <mergeCell ref="UN2:UO2"/>
    <mergeCell ref="UP2:UQ2"/>
    <mergeCell ref="UR2:US2"/>
    <mergeCell ref="UT2:UU2"/>
    <mergeCell ref="UV2:UW2"/>
    <mergeCell ref="UX2:UY2"/>
    <mergeCell ref="UZ2:VA2"/>
    <mergeCell ref="VB2:VC2"/>
    <mergeCell ref="VD2:VE2"/>
    <mergeCell ref="VF2:VG2"/>
    <mergeCell ref="VH2:VI2"/>
    <mergeCell ref="VJ2:VK2"/>
    <mergeCell ref="VL2:VM2"/>
    <mergeCell ref="VN2:VO2"/>
    <mergeCell ref="VP2:VQ2"/>
    <mergeCell ref="VR2:VS2"/>
    <mergeCell ref="VT2:VU2"/>
    <mergeCell ref="VV2:VW2"/>
    <mergeCell ref="VX2:VY2"/>
    <mergeCell ref="VZ2:WA2"/>
    <mergeCell ref="WB2:WC2"/>
    <mergeCell ref="WD2:WE2"/>
    <mergeCell ref="WF2:WG2"/>
    <mergeCell ref="WH2:WI2"/>
    <mergeCell ref="WJ2:WK2"/>
    <mergeCell ref="WL2:WM2"/>
    <mergeCell ref="WN2:WO2"/>
    <mergeCell ref="WP2:WQ2"/>
    <mergeCell ref="WR2:WS2"/>
    <mergeCell ref="WT2:WU2"/>
    <mergeCell ref="WV2:WW2"/>
    <mergeCell ref="WX2:WY2"/>
    <mergeCell ref="WZ2:XA2"/>
    <mergeCell ref="XB2:XC2"/>
    <mergeCell ref="XD2:XE2"/>
    <mergeCell ref="XF2:XG2"/>
    <mergeCell ref="XH2:XI2"/>
    <mergeCell ref="XJ2:XK2"/>
    <mergeCell ref="XL2:XM2"/>
    <mergeCell ref="XN2:XO2"/>
    <mergeCell ref="XP2:XQ2"/>
    <mergeCell ref="XR2:XS2"/>
    <mergeCell ref="XT2:XU2"/>
    <mergeCell ref="XV2:XW2"/>
    <mergeCell ref="XX2:XY2"/>
    <mergeCell ref="XZ2:YA2"/>
    <mergeCell ref="YB2:YC2"/>
    <mergeCell ref="YD2:YE2"/>
    <mergeCell ref="YF2:YG2"/>
    <mergeCell ref="YH2:YI2"/>
    <mergeCell ref="YJ2:YK2"/>
    <mergeCell ref="YL2:YM2"/>
    <mergeCell ref="YN2:YO2"/>
    <mergeCell ref="YP2:YQ2"/>
    <mergeCell ref="YR2:YS2"/>
    <mergeCell ref="YT2:YU2"/>
    <mergeCell ref="YV2:YW2"/>
    <mergeCell ref="YX2:YY2"/>
    <mergeCell ref="YZ2:ZA2"/>
    <mergeCell ref="ZB2:ZC2"/>
    <mergeCell ref="ZD2:ZE2"/>
    <mergeCell ref="ZF2:ZG2"/>
    <mergeCell ref="ZH2:ZI2"/>
    <mergeCell ref="ZJ2:ZK2"/>
    <mergeCell ref="ZL2:ZM2"/>
    <mergeCell ref="ZN2:ZO2"/>
    <mergeCell ref="ZP2:ZQ2"/>
    <mergeCell ref="ZR2:ZS2"/>
    <mergeCell ref="ZT2:ZU2"/>
    <mergeCell ref="ZV2:ZW2"/>
    <mergeCell ref="ZX2:ZY2"/>
    <mergeCell ref="ZZ2:AAA2"/>
    <mergeCell ref="AAB2:AAC2"/>
    <mergeCell ref="AAD2:AAE2"/>
    <mergeCell ref="AAF2:AAG2"/>
    <mergeCell ref="AAH2:AAI2"/>
    <mergeCell ref="AAJ2:AAK2"/>
    <mergeCell ref="AAL2:AAM2"/>
    <mergeCell ref="AAN2:AAO2"/>
    <mergeCell ref="AAP2:AAQ2"/>
    <mergeCell ref="AAR2:AAS2"/>
    <mergeCell ref="AAT2:AAU2"/>
    <mergeCell ref="AAV2:AAW2"/>
    <mergeCell ref="AAX2:AAY2"/>
    <mergeCell ref="AAZ2:ABA2"/>
    <mergeCell ref="ABB2:ABC2"/>
    <mergeCell ref="ABD2:ABE2"/>
    <mergeCell ref="ABF2:ABG2"/>
    <mergeCell ref="ABH2:ABI2"/>
    <mergeCell ref="ABJ2:ABK2"/>
    <mergeCell ref="ABL2:ABM2"/>
    <mergeCell ref="ABN2:ABO2"/>
    <mergeCell ref="ABP2:ABQ2"/>
    <mergeCell ref="ABR2:ABS2"/>
    <mergeCell ref="ABT2:ABU2"/>
    <mergeCell ref="ABV2:ABW2"/>
    <mergeCell ref="ABX2:ABY2"/>
    <mergeCell ref="ABZ2:ACA2"/>
    <mergeCell ref="ACB2:ACC2"/>
    <mergeCell ref="ACD2:ACE2"/>
    <mergeCell ref="ACF2:ACG2"/>
    <mergeCell ref="ACH2:ACI2"/>
    <mergeCell ref="ACJ2:ACK2"/>
    <mergeCell ref="ACL2:ACM2"/>
    <mergeCell ref="ACN2:ACO2"/>
    <mergeCell ref="ACP2:ACQ2"/>
    <mergeCell ref="ACR2:ACS2"/>
    <mergeCell ref="ACT2:ACU2"/>
    <mergeCell ref="ACV2:ACW2"/>
    <mergeCell ref="ACX2:ACY2"/>
    <mergeCell ref="ACZ2:ADA2"/>
    <mergeCell ref="ADB2:ADC2"/>
    <mergeCell ref="ADD2:ADE2"/>
    <mergeCell ref="ADF2:ADG2"/>
    <mergeCell ref="ADH2:ADI2"/>
    <mergeCell ref="ADJ2:ADK2"/>
    <mergeCell ref="ADL2:ADM2"/>
    <mergeCell ref="ADN2:ADO2"/>
    <mergeCell ref="ADP2:ADQ2"/>
    <mergeCell ref="ADR2:ADS2"/>
    <mergeCell ref="ADT2:ADU2"/>
    <mergeCell ref="ADV2:ADW2"/>
    <mergeCell ref="ADX2:ADY2"/>
    <mergeCell ref="ADZ2:AEA2"/>
    <mergeCell ref="AEB2:AEC2"/>
    <mergeCell ref="AED2:AEE2"/>
    <mergeCell ref="AEF2:AEG2"/>
    <mergeCell ref="AEH2:AEI2"/>
    <mergeCell ref="AEJ2:AEK2"/>
    <mergeCell ref="AEL2:AEM2"/>
    <mergeCell ref="AEN2:AEO2"/>
    <mergeCell ref="AEP2:AEQ2"/>
    <mergeCell ref="AER2:AES2"/>
    <mergeCell ref="AET2:AEU2"/>
    <mergeCell ref="AEV2:AEW2"/>
    <mergeCell ref="AEX2:AEY2"/>
    <mergeCell ref="AEZ2:AFA2"/>
    <mergeCell ref="AFB2:AFC2"/>
    <mergeCell ref="AFD2:AFE2"/>
    <mergeCell ref="AFF2:AFG2"/>
    <mergeCell ref="AFH2:AFI2"/>
    <mergeCell ref="AFJ2:AFK2"/>
    <mergeCell ref="AFL2:AFM2"/>
    <mergeCell ref="AFN2:AFO2"/>
    <mergeCell ref="AFP2:AFQ2"/>
    <mergeCell ref="AFR2:AFS2"/>
    <mergeCell ref="AFT2:AFU2"/>
    <mergeCell ref="AFV2:AFW2"/>
    <mergeCell ref="AFX2:AFY2"/>
    <mergeCell ref="AFZ2:AGA2"/>
    <mergeCell ref="AGB2:AGC2"/>
    <mergeCell ref="AGD2:AGE2"/>
    <mergeCell ref="AGF2:AGG2"/>
    <mergeCell ref="AGH2:AGI2"/>
    <mergeCell ref="AGJ2:AGK2"/>
    <mergeCell ref="AGL2:AGM2"/>
    <mergeCell ref="AGN2:AGO2"/>
    <mergeCell ref="AGP2:AGQ2"/>
    <mergeCell ref="AGR2:AGS2"/>
    <mergeCell ref="AGT2:AGU2"/>
    <mergeCell ref="AGV2:AGW2"/>
    <mergeCell ref="AGX2:AGY2"/>
    <mergeCell ref="AGZ2:AHA2"/>
    <mergeCell ref="AHB2:AHC2"/>
    <mergeCell ref="AHD2:AHE2"/>
    <mergeCell ref="AHF2:AHG2"/>
    <mergeCell ref="AHH2:AHI2"/>
    <mergeCell ref="AHJ2:AHK2"/>
    <mergeCell ref="AHL2:AHM2"/>
    <mergeCell ref="AHN2:AHO2"/>
    <mergeCell ref="AHP2:AHQ2"/>
    <mergeCell ref="AHR2:AHS2"/>
    <mergeCell ref="AHT2:AHU2"/>
    <mergeCell ref="AHV2:AHW2"/>
    <mergeCell ref="AHX2:AHY2"/>
    <mergeCell ref="AHZ2:AIA2"/>
    <mergeCell ref="AIB2:AIC2"/>
    <mergeCell ref="AID2:AIE2"/>
    <mergeCell ref="AIF2:AIG2"/>
    <mergeCell ref="AIH2:AII2"/>
    <mergeCell ref="AIJ2:AIK2"/>
    <mergeCell ref="AIL2:AIM2"/>
    <mergeCell ref="AIN2:AIO2"/>
    <mergeCell ref="AIP2:AIQ2"/>
    <mergeCell ref="AIR2:AIS2"/>
    <mergeCell ref="AIT2:AIU2"/>
    <mergeCell ref="AIV2:AIW2"/>
    <mergeCell ref="AIX2:AIY2"/>
    <mergeCell ref="AIZ2:AJA2"/>
    <mergeCell ref="AJB2:AJC2"/>
    <mergeCell ref="AJD2:AJE2"/>
    <mergeCell ref="AJF2:AJG2"/>
    <mergeCell ref="AJH2:AJI2"/>
    <mergeCell ref="AJJ2:AJK2"/>
    <mergeCell ref="AJL2:AJM2"/>
    <mergeCell ref="AJN2:AJO2"/>
    <mergeCell ref="AJP2:AJQ2"/>
    <mergeCell ref="AJR2:AJS2"/>
    <mergeCell ref="AJT2:AJU2"/>
    <mergeCell ref="AJV2:AJW2"/>
    <mergeCell ref="AJX2:AJY2"/>
    <mergeCell ref="AJZ2:AKA2"/>
    <mergeCell ref="AKB2:AKC2"/>
    <mergeCell ref="AKD2:AKE2"/>
    <mergeCell ref="AKF2:AKG2"/>
    <mergeCell ref="AKH2:AKI2"/>
    <mergeCell ref="AKJ2:AKK2"/>
    <mergeCell ref="AKL2:AKM2"/>
    <mergeCell ref="AKN2:AKO2"/>
    <mergeCell ref="AKP2:AKQ2"/>
    <mergeCell ref="AKR2:AKS2"/>
    <mergeCell ref="AKT2:AKU2"/>
    <mergeCell ref="AKV2:AKW2"/>
    <mergeCell ref="AKX2:AKY2"/>
    <mergeCell ref="AKZ2:ALA2"/>
    <mergeCell ref="ALB2:ALC2"/>
    <mergeCell ref="ALD2:ALE2"/>
    <mergeCell ref="ALF2:ALG2"/>
    <mergeCell ref="ALH2:ALI2"/>
    <mergeCell ref="ALJ2:ALK2"/>
    <mergeCell ref="ALL2:ALM2"/>
    <mergeCell ref="ALN2:ALO2"/>
    <mergeCell ref="ALP2:ALQ2"/>
    <mergeCell ref="ALR2:ALS2"/>
    <mergeCell ref="ALT2:ALU2"/>
    <mergeCell ref="ALV2:ALW2"/>
    <mergeCell ref="ALX2:ALY2"/>
    <mergeCell ref="ALZ2:AMA2"/>
    <mergeCell ref="AMB2:AMC2"/>
    <mergeCell ref="AMD2:AME2"/>
    <mergeCell ref="AMF2:AMG2"/>
    <mergeCell ref="AMH2:AMI2"/>
    <mergeCell ref="AMJ2:AMK2"/>
    <mergeCell ref="AML2:AMM2"/>
    <mergeCell ref="AMN2:AMO2"/>
    <mergeCell ref="AMP2:AMQ2"/>
    <mergeCell ref="AMR2:AMS2"/>
    <mergeCell ref="AMT2:AMU2"/>
    <mergeCell ref="AMV2:AMW2"/>
    <mergeCell ref="AMX2:AMY2"/>
    <mergeCell ref="AMZ2:ANA2"/>
    <mergeCell ref="ANB2:ANC2"/>
    <mergeCell ref="AND2:ANE2"/>
    <mergeCell ref="ANF2:ANG2"/>
    <mergeCell ref="ANH2:ANI2"/>
    <mergeCell ref="ANJ2:ANK2"/>
    <mergeCell ref="ANL2:ANM2"/>
    <mergeCell ref="ANN2:ANO2"/>
    <mergeCell ref="ANP2:ANQ2"/>
    <mergeCell ref="ANR2:ANS2"/>
    <mergeCell ref="ANT2:ANU2"/>
    <mergeCell ref="ANV2:ANW2"/>
    <mergeCell ref="ANX2:ANY2"/>
    <mergeCell ref="ANZ2:AOA2"/>
    <mergeCell ref="AOB2:AOC2"/>
    <mergeCell ref="AOD2:AOE2"/>
    <mergeCell ref="AOF2:AOG2"/>
    <mergeCell ref="AOH2:AOI2"/>
    <mergeCell ref="AOJ2:AOK2"/>
    <mergeCell ref="AOL2:AOM2"/>
    <mergeCell ref="AON2:AOO2"/>
    <mergeCell ref="AOP2:AOQ2"/>
    <mergeCell ref="AOR2:AOS2"/>
    <mergeCell ref="AOT2:AOU2"/>
    <mergeCell ref="AOV2:AOW2"/>
    <mergeCell ref="AOX2:AOY2"/>
    <mergeCell ref="AOZ2:APA2"/>
    <mergeCell ref="APB2:APC2"/>
    <mergeCell ref="APD2:APE2"/>
    <mergeCell ref="APF2:APG2"/>
    <mergeCell ref="APH2:API2"/>
    <mergeCell ref="APJ2:APK2"/>
    <mergeCell ref="APL2:APM2"/>
    <mergeCell ref="APN2:APO2"/>
    <mergeCell ref="APP2:APQ2"/>
    <mergeCell ref="APR2:APS2"/>
    <mergeCell ref="APT2:APU2"/>
    <mergeCell ref="APV2:APW2"/>
    <mergeCell ref="APX2:APY2"/>
    <mergeCell ref="APZ2:AQA2"/>
    <mergeCell ref="AQB2:AQC2"/>
    <mergeCell ref="AQD2:AQE2"/>
    <mergeCell ref="AQF2:AQG2"/>
    <mergeCell ref="AQH2:AQI2"/>
    <mergeCell ref="AQJ2:AQK2"/>
    <mergeCell ref="AQL2:AQM2"/>
    <mergeCell ref="AQN2:AQO2"/>
    <mergeCell ref="AQP2:AQQ2"/>
    <mergeCell ref="AQR2:AQS2"/>
    <mergeCell ref="AQT2:AQU2"/>
    <mergeCell ref="AQV2:AQW2"/>
    <mergeCell ref="AQX2:AQY2"/>
    <mergeCell ref="AQZ2:ARA2"/>
    <mergeCell ref="ARB2:ARC2"/>
    <mergeCell ref="ARD2:ARE2"/>
    <mergeCell ref="ARF2:ARG2"/>
    <mergeCell ref="ARH2:ARI2"/>
    <mergeCell ref="ARJ2:ARK2"/>
    <mergeCell ref="ARL2:ARM2"/>
    <mergeCell ref="ARN2:ARO2"/>
    <mergeCell ref="ARP2:ARQ2"/>
    <mergeCell ref="ARR2:ARS2"/>
    <mergeCell ref="ART2:ARU2"/>
    <mergeCell ref="ARV2:ARW2"/>
    <mergeCell ref="ARX2:ARY2"/>
    <mergeCell ref="ARZ2:ASA2"/>
    <mergeCell ref="ASB2:ASC2"/>
    <mergeCell ref="ASD2:ASE2"/>
    <mergeCell ref="ASF2:ASG2"/>
    <mergeCell ref="ASH2:ASI2"/>
    <mergeCell ref="ASJ2:ASK2"/>
    <mergeCell ref="ASL2:ASM2"/>
    <mergeCell ref="ASN2:ASO2"/>
    <mergeCell ref="ASP2:ASQ2"/>
    <mergeCell ref="ASR2:ASS2"/>
    <mergeCell ref="AST2:ASU2"/>
    <mergeCell ref="ASV2:ASW2"/>
    <mergeCell ref="ASX2:ASY2"/>
    <mergeCell ref="ASZ2:ATA2"/>
    <mergeCell ref="ATB2:ATC2"/>
    <mergeCell ref="ATD2:ATE2"/>
    <mergeCell ref="ATF2:ATG2"/>
    <mergeCell ref="ATH2:ATI2"/>
    <mergeCell ref="ATJ2:ATK2"/>
    <mergeCell ref="ATL2:ATM2"/>
    <mergeCell ref="ATN2:ATO2"/>
    <mergeCell ref="ATP2:ATQ2"/>
    <mergeCell ref="ATR2:ATS2"/>
    <mergeCell ref="ATT2:ATU2"/>
    <mergeCell ref="ATV2:ATW2"/>
    <mergeCell ref="ATX2:ATY2"/>
    <mergeCell ref="ATZ2:AUA2"/>
    <mergeCell ref="AUB2:AUC2"/>
    <mergeCell ref="AUD2:AUE2"/>
    <mergeCell ref="AUF2:AUG2"/>
    <mergeCell ref="AUH2:AUI2"/>
    <mergeCell ref="AUJ2:AUK2"/>
    <mergeCell ref="AUL2:AUM2"/>
    <mergeCell ref="AUN2:AUO2"/>
    <mergeCell ref="AUP2:AUQ2"/>
    <mergeCell ref="AUR2:AUS2"/>
    <mergeCell ref="AUT2:AUU2"/>
    <mergeCell ref="AUV2:AUW2"/>
    <mergeCell ref="AUX2:AUY2"/>
    <mergeCell ref="AUZ2:AVA2"/>
    <mergeCell ref="AVB2:AVC2"/>
    <mergeCell ref="AVD2:AVE2"/>
    <mergeCell ref="AVF2:AVG2"/>
    <mergeCell ref="AVH2:AVI2"/>
    <mergeCell ref="AVJ2:AVK2"/>
    <mergeCell ref="AVL2:AVM2"/>
    <mergeCell ref="AVN2:AVO2"/>
    <mergeCell ref="AVP2:AVQ2"/>
    <mergeCell ref="AVR2:AVS2"/>
    <mergeCell ref="AVT2:AVU2"/>
    <mergeCell ref="AVV2:AVW2"/>
    <mergeCell ref="AVX2:AVY2"/>
    <mergeCell ref="AVZ2:AWA2"/>
    <mergeCell ref="AWB2:AWC2"/>
    <mergeCell ref="AWD2:AWE2"/>
    <mergeCell ref="AWF2:AWG2"/>
    <mergeCell ref="AWH2:AWI2"/>
    <mergeCell ref="AWJ2:AWK2"/>
    <mergeCell ref="AWL2:AWM2"/>
    <mergeCell ref="AWN2:AWO2"/>
    <mergeCell ref="AWP2:AWQ2"/>
    <mergeCell ref="AWR2:AWS2"/>
    <mergeCell ref="AWT2:AWU2"/>
    <mergeCell ref="AWV2:AWW2"/>
    <mergeCell ref="AWX2:AWY2"/>
    <mergeCell ref="AWZ2:AXA2"/>
    <mergeCell ref="AXB2:AXC2"/>
    <mergeCell ref="AXD2:AXE2"/>
    <mergeCell ref="AXF2:AXG2"/>
    <mergeCell ref="AXH2:AXI2"/>
    <mergeCell ref="AXJ2:AXK2"/>
    <mergeCell ref="AXL2:AXM2"/>
    <mergeCell ref="AXN2:AXO2"/>
    <mergeCell ref="AXP2:AXQ2"/>
    <mergeCell ref="AXR2:AXS2"/>
    <mergeCell ref="AXT2:AXU2"/>
    <mergeCell ref="AXV2:AXW2"/>
    <mergeCell ref="AXX2:AXY2"/>
    <mergeCell ref="AXZ2:AYA2"/>
    <mergeCell ref="AYB2:AYC2"/>
    <mergeCell ref="AYD2:AYE2"/>
    <mergeCell ref="AYF2:AYG2"/>
    <mergeCell ref="AYH2:AYI2"/>
    <mergeCell ref="AYJ2:AYK2"/>
    <mergeCell ref="AYL2:AYM2"/>
    <mergeCell ref="AYN2:AYO2"/>
    <mergeCell ref="AYP2:AYQ2"/>
    <mergeCell ref="AYR2:AYS2"/>
    <mergeCell ref="AYT2:AYU2"/>
    <mergeCell ref="AYV2:AYW2"/>
    <mergeCell ref="AYX2:AYY2"/>
    <mergeCell ref="AYZ2:AZA2"/>
    <mergeCell ref="AZB2:AZC2"/>
    <mergeCell ref="AZD2:AZE2"/>
    <mergeCell ref="AZF2:AZG2"/>
    <mergeCell ref="AZH2:AZI2"/>
    <mergeCell ref="AZJ2:AZK2"/>
    <mergeCell ref="AZL2:AZM2"/>
    <mergeCell ref="AZN2:AZO2"/>
    <mergeCell ref="AZP2:AZQ2"/>
    <mergeCell ref="AZR2:AZS2"/>
    <mergeCell ref="AZT2:AZU2"/>
    <mergeCell ref="AZV2:AZW2"/>
    <mergeCell ref="AZX2:AZY2"/>
    <mergeCell ref="AZZ2:BAA2"/>
    <mergeCell ref="BAB2:BAC2"/>
    <mergeCell ref="BAD2:BAE2"/>
    <mergeCell ref="BAF2:BAG2"/>
    <mergeCell ref="BAH2:BAI2"/>
    <mergeCell ref="BAJ2:BAK2"/>
    <mergeCell ref="BAL2:BAM2"/>
    <mergeCell ref="BAN2:BAO2"/>
    <mergeCell ref="BAP2:BAQ2"/>
    <mergeCell ref="BAR2:BAS2"/>
    <mergeCell ref="BAT2:BAU2"/>
    <mergeCell ref="BAV2:BAW2"/>
    <mergeCell ref="BAX2:BAY2"/>
    <mergeCell ref="BAZ2:BBA2"/>
    <mergeCell ref="BBB2:BBC2"/>
    <mergeCell ref="BBD2:BBE2"/>
    <mergeCell ref="BBF2:BBG2"/>
    <mergeCell ref="BBH2:BBI2"/>
    <mergeCell ref="BBJ2:BBK2"/>
    <mergeCell ref="BBL2:BBM2"/>
    <mergeCell ref="BBN2:BBO2"/>
    <mergeCell ref="BBP2:BBQ2"/>
    <mergeCell ref="BBR2:BBS2"/>
    <mergeCell ref="BBT2:BBU2"/>
    <mergeCell ref="BBV2:BBW2"/>
    <mergeCell ref="BBX2:BBY2"/>
    <mergeCell ref="BBZ2:BCA2"/>
    <mergeCell ref="BCB2:BCC2"/>
    <mergeCell ref="BCD2:BCE2"/>
    <mergeCell ref="BCF2:BCG2"/>
    <mergeCell ref="BCH2:BCI2"/>
    <mergeCell ref="BCJ2:BCK2"/>
    <mergeCell ref="BCL2:BCM2"/>
    <mergeCell ref="BCN2:BCO2"/>
    <mergeCell ref="BCP2:BCQ2"/>
    <mergeCell ref="BCR2:BCS2"/>
    <mergeCell ref="BCT2:BCU2"/>
    <mergeCell ref="BCV2:BCW2"/>
    <mergeCell ref="BCX2:BCY2"/>
    <mergeCell ref="BCZ2:BDA2"/>
    <mergeCell ref="BDB2:BDC2"/>
    <mergeCell ref="BDD2:BDE2"/>
    <mergeCell ref="BDF2:BDG2"/>
    <mergeCell ref="BDH2:BDI2"/>
    <mergeCell ref="BDJ2:BDK2"/>
    <mergeCell ref="BDL2:BDM2"/>
    <mergeCell ref="BDN2:BDO2"/>
    <mergeCell ref="BDP2:BDQ2"/>
    <mergeCell ref="BDR2:BDS2"/>
    <mergeCell ref="BDT2:BDU2"/>
    <mergeCell ref="BDV2:BDW2"/>
    <mergeCell ref="BDX2:BDY2"/>
    <mergeCell ref="BDZ2:BEA2"/>
    <mergeCell ref="BEB2:BEC2"/>
    <mergeCell ref="BED2:BEE2"/>
    <mergeCell ref="BEF2:BEG2"/>
    <mergeCell ref="BEH2:BEI2"/>
    <mergeCell ref="BEJ2:BEK2"/>
    <mergeCell ref="BEL2:BEM2"/>
    <mergeCell ref="BEN2:BEO2"/>
    <mergeCell ref="BEP2:BEQ2"/>
    <mergeCell ref="BER2:BES2"/>
    <mergeCell ref="BET2:BEU2"/>
    <mergeCell ref="BEV2:BEW2"/>
    <mergeCell ref="BEX2:BEY2"/>
    <mergeCell ref="BEZ2:BFA2"/>
    <mergeCell ref="BFB2:BFC2"/>
    <mergeCell ref="BFD2:BFE2"/>
    <mergeCell ref="BFF2:BFG2"/>
    <mergeCell ref="BFH2:BFI2"/>
    <mergeCell ref="BFJ2:BFK2"/>
    <mergeCell ref="BFL2:BFM2"/>
    <mergeCell ref="BFN2:BFO2"/>
    <mergeCell ref="BFP2:BFQ2"/>
    <mergeCell ref="BFR2:BFS2"/>
    <mergeCell ref="BFT2:BFU2"/>
    <mergeCell ref="BFV2:BFW2"/>
    <mergeCell ref="BFX2:BFY2"/>
    <mergeCell ref="BFZ2:BGA2"/>
    <mergeCell ref="BGB2:BGC2"/>
    <mergeCell ref="BGD2:BGE2"/>
    <mergeCell ref="BGF2:BGG2"/>
    <mergeCell ref="BGH2:BGI2"/>
    <mergeCell ref="BGJ2:BGK2"/>
    <mergeCell ref="BGL2:BGM2"/>
    <mergeCell ref="BGN2:BGO2"/>
    <mergeCell ref="BGP2:BGQ2"/>
    <mergeCell ref="BGR2:BGS2"/>
    <mergeCell ref="BGT2:BGU2"/>
    <mergeCell ref="BGV2:BGW2"/>
    <mergeCell ref="BGX2:BGY2"/>
    <mergeCell ref="BGZ2:BHA2"/>
    <mergeCell ref="BHB2:BHC2"/>
    <mergeCell ref="BHD2:BHE2"/>
    <mergeCell ref="BHF2:BHG2"/>
    <mergeCell ref="BHH2:BHI2"/>
    <mergeCell ref="BHJ2:BHK2"/>
    <mergeCell ref="BHL2:BHM2"/>
    <mergeCell ref="BHN2:BHO2"/>
    <mergeCell ref="BHP2:BHQ2"/>
    <mergeCell ref="BHR2:BHS2"/>
    <mergeCell ref="BHT2:BHU2"/>
    <mergeCell ref="BHV2:BHW2"/>
    <mergeCell ref="BHX2:BHY2"/>
    <mergeCell ref="BHZ2:BIA2"/>
    <mergeCell ref="BIB2:BIC2"/>
    <mergeCell ref="BID2:BIE2"/>
    <mergeCell ref="BIF2:BIG2"/>
    <mergeCell ref="BIH2:BII2"/>
    <mergeCell ref="BIJ2:BIK2"/>
    <mergeCell ref="BIL2:BIM2"/>
    <mergeCell ref="BIN2:BIO2"/>
    <mergeCell ref="BIP2:BIQ2"/>
    <mergeCell ref="BIR2:BIS2"/>
    <mergeCell ref="BIT2:BIU2"/>
    <mergeCell ref="BIV2:BIW2"/>
    <mergeCell ref="BIX2:BIY2"/>
    <mergeCell ref="BIZ2:BJA2"/>
    <mergeCell ref="BJB2:BJC2"/>
    <mergeCell ref="BJD2:BJE2"/>
    <mergeCell ref="BJF2:BJG2"/>
    <mergeCell ref="BJH2:BJI2"/>
    <mergeCell ref="BJJ2:BJK2"/>
    <mergeCell ref="BJL2:BJM2"/>
    <mergeCell ref="BJN2:BJO2"/>
    <mergeCell ref="BJP2:BJQ2"/>
    <mergeCell ref="BJR2:BJS2"/>
    <mergeCell ref="BJT2:BJU2"/>
    <mergeCell ref="BJV2:BJW2"/>
    <mergeCell ref="BJX2:BJY2"/>
    <mergeCell ref="BJZ2:BKA2"/>
    <mergeCell ref="BKB2:BKC2"/>
    <mergeCell ref="BKD2:BKE2"/>
    <mergeCell ref="BKF2:BKG2"/>
    <mergeCell ref="BKH2:BKI2"/>
    <mergeCell ref="BKJ2:BKK2"/>
    <mergeCell ref="BKL2:BKM2"/>
    <mergeCell ref="BKN2:BKO2"/>
    <mergeCell ref="BKP2:BKQ2"/>
    <mergeCell ref="BKR2:BKS2"/>
    <mergeCell ref="BKT2:BKU2"/>
    <mergeCell ref="BKV2:BKW2"/>
    <mergeCell ref="BKX2:BKY2"/>
    <mergeCell ref="BKZ2:BLA2"/>
    <mergeCell ref="BLB2:BLC2"/>
    <mergeCell ref="BLD2:BLE2"/>
    <mergeCell ref="BLF2:BLG2"/>
    <mergeCell ref="BLH2:BLI2"/>
    <mergeCell ref="BLJ2:BLK2"/>
    <mergeCell ref="BLL2:BLM2"/>
    <mergeCell ref="BLN2:BLO2"/>
    <mergeCell ref="BLP2:BLQ2"/>
    <mergeCell ref="BLR2:BLS2"/>
    <mergeCell ref="BLT2:BLU2"/>
    <mergeCell ref="BLV2:BLW2"/>
    <mergeCell ref="BLX2:BLY2"/>
    <mergeCell ref="BLZ2:BMA2"/>
    <mergeCell ref="BMB2:BMC2"/>
    <mergeCell ref="BMD2:BME2"/>
    <mergeCell ref="BMF2:BMG2"/>
    <mergeCell ref="BMH2:BMI2"/>
    <mergeCell ref="BMJ2:BMK2"/>
    <mergeCell ref="BML2:BMM2"/>
    <mergeCell ref="BMN2:BMO2"/>
    <mergeCell ref="BMP2:BMQ2"/>
    <mergeCell ref="BMR2:BMS2"/>
    <mergeCell ref="BMT2:BMU2"/>
    <mergeCell ref="BMV2:BMW2"/>
    <mergeCell ref="BMX2:BMY2"/>
    <mergeCell ref="BMZ2:BNA2"/>
    <mergeCell ref="BNB2:BNC2"/>
    <mergeCell ref="BND2:BNE2"/>
    <mergeCell ref="BNF2:BNG2"/>
    <mergeCell ref="BNH2:BNI2"/>
    <mergeCell ref="BNJ2:BNK2"/>
    <mergeCell ref="BNL2:BNM2"/>
    <mergeCell ref="BNN2:BNO2"/>
    <mergeCell ref="BNP2:BNQ2"/>
    <mergeCell ref="BNR2:BNS2"/>
    <mergeCell ref="BNT2:BNU2"/>
    <mergeCell ref="BNV2:BNW2"/>
    <mergeCell ref="BNX2:BNY2"/>
    <mergeCell ref="BNZ2:BOA2"/>
    <mergeCell ref="BOB2:BOC2"/>
    <mergeCell ref="BOD2:BOE2"/>
    <mergeCell ref="BOF2:BOG2"/>
    <mergeCell ref="BOH2:BOI2"/>
    <mergeCell ref="BOJ2:BOK2"/>
    <mergeCell ref="BOL2:BOM2"/>
    <mergeCell ref="BON2:BOO2"/>
    <mergeCell ref="BOP2:BOQ2"/>
    <mergeCell ref="BOR2:BOS2"/>
    <mergeCell ref="BOT2:BOU2"/>
    <mergeCell ref="BOV2:BOW2"/>
    <mergeCell ref="BOX2:BOY2"/>
    <mergeCell ref="BOZ2:BPA2"/>
    <mergeCell ref="BPB2:BPC2"/>
    <mergeCell ref="BPD2:BPE2"/>
    <mergeCell ref="BPF2:BPG2"/>
    <mergeCell ref="BPH2:BPI2"/>
    <mergeCell ref="BPJ2:BPK2"/>
    <mergeCell ref="BPL2:BPM2"/>
    <mergeCell ref="BPN2:BPO2"/>
    <mergeCell ref="BPP2:BPQ2"/>
    <mergeCell ref="BPR2:BPS2"/>
    <mergeCell ref="BPT2:BPU2"/>
    <mergeCell ref="BPV2:BPW2"/>
    <mergeCell ref="BPX2:BPY2"/>
    <mergeCell ref="BPZ2:BQA2"/>
    <mergeCell ref="BQB2:BQC2"/>
    <mergeCell ref="BQD2:BQE2"/>
    <mergeCell ref="BQF2:BQG2"/>
    <mergeCell ref="BQH2:BQI2"/>
    <mergeCell ref="BQJ2:BQK2"/>
    <mergeCell ref="BQL2:BQM2"/>
    <mergeCell ref="BQN2:BQO2"/>
    <mergeCell ref="BQP2:BQQ2"/>
    <mergeCell ref="BQR2:BQS2"/>
    <mergeCell ref="BQT2:BQU2"/>
    <mergeCell ref="BQV2:BQW2"/>
    <mergeCell ref="BQX2:BQY2"/>
    <mergeCell ref="BQZ2:BRA2"/>
    <mergeCell ref="BRB2:BRC2"/>
    <mergeCell ref="BRD2:BRE2"/>
    <mergeCell ref="BRF2:BRG2"/>
    <mergeCell ref="BRH2:BRI2"/>
    <mergeCell ref="BRJ2:BRK2"/>
    <mergeCell ref="BRL2:BRM2"/>
    <mergeCell ref="BRN2:BRO2"/>
    <mergeCell ref="BRP2:BRQ2"/>
    <mergeCell ref="BRR2:BRS2"/>
    <mergeCell ref="BRT2:BRU2"/>
    <mergeCell ref="BRV2:BRW2"/>
    <mergeCell ref="BRX2:BRY2"/>
    <mergeCell ref="BRZ2:BSA2"/>
    <mergeCell ref="BSB2:BSC2"/>
    <mergeCell ref="BSD2:BSE2"/>
    <mergeCell ref="BSF2:BSG2"/>
    <mergeCell ref="BSH2:BSI2"/>
    <mergeCell ref="BSJ2:BSK2"/>
    <mergeCell ref="BSL2:BSM2"/>
    <mergeCell ref="BSN2:BSO2"/>
    <mergeCell ref="BSP2:BSQ2"/>
    <mergeCell ref="BSR2:BSS2"/>
    <mergeCell ref="BST2:BSU2"/>
    <mergeCell ref="BSV2:BSW2"/>
    <mergeCell ref="BSX2:BSY2"/>
    <mergeCell ref="BSZ2:BTA2"/>
    <mergeCell ref="BTB2:BTC2"/>
    <mergeCell ref="BTD2:BTE2"/>
    <mergeCell ref="BTF2:BTG2"/>
    <mergeCell ref="BTH2:BTI2"/>
    <mergeCell ref="BTJ2:BTK2"/>
    <mergeCell ref="BTL2:BTM2"/>
    <mergeCell ref="BTN2:BTO2"/>
    <mergeCell ref="BTP2:BTQ2"/>
    <mergeCell ref="BTR2:BTS2"/>
    <mergeCell ref="BTT2:BTU2"/>
    <mergeCell ref="BTV2:BTW2"/>
    <mergeCell ref="BTX2:BTY2"/>
    <mergeCell ref="BTZ2:BUA2"/>
    <mergeCell ref="BUB2:BUC2"/>
    <mergeCell ref="BUD2:BUE2"/>
    <mergeCell ref="BUF2:BUG2"/>
    <mergeCell ref="BUH2:BUI2"/>
    <mergeCell ref="BUJ2:BUK2"/>
    <mergeCell ref="BUL2:BUM2"/>
    <mergeCell ref="BUN2:BUO2"/>
    <mergeCell ref="BUP2:BUQ2"/>
    <mergeCell ref="BUR2:BUS2"/>
    <mergeCell ref="BUT2:BUU2"/>
    <mergeCell ref="BUV2:BUW2"/>
    <mergeCell ref="BUX2:BUY2"/>
    <mergeCell ref="BUZ2:BVA2"/>
    <mergeCell ref="BVB2:BVC2"/>
    <mergeCell ref="BVD2:BVE2"/>
    <mergeCell ref="BVF2:BVG2"/>
    <mergeCell ref="BVH2:BVI2"/>
    <mergeCell ref="BVJ2:BVK2"/>
    <mergeCell ref="BVL2:BVM2"/>
    <mergeCell ref="BVN2:BVO2"/>
    <mergeCell ref="BVP2:BVQ2"/>
    <mergeCell ref="BVR2:BVS2"/>
    <mergeCell ref="BVT2:BVU2"/>
    <mergeCell ref="BVV2:BVW2"/>
    <mergeCell ref="BVX2:BVY2"/>
    <mergeCell ref="BVZ2:BWA2"/>
    <mergeCell ref="BWB2:BWC2"/>
    <mergeCell ref="BWD2:BWE2"/>
    <mergeCell ref="BWF2:BWG2"/>
    <mergeCell ref="BWH2:BWI2"/>
    <mergeCell ref="BWJ2:BWK2"/>
    <mergeCell ref="BWL2:BWM2"/>
    <mergeCell ref="BWN2:BWO2"/>
    <mergeCell ref="BWP2:BWQ2"/>
    <mergeCell ref="BWR2:BWS2"/>
    <mergeCell ref="BWT2:BWU2"/>
    <mergeCell ref="BWV2:BWW2"/>
    <mergeCell ref="BWX2:BWY2"/>
    <mergeCell ref="BWZ2:BXA2"/>
    <mergeCell ref="BXB2:BXC2"/>
    <mergeCell ref="BXD2:BXE2"/>
    <mergeCell ref="BXF2:BXG2"/>
    <mergeCell ref="BXH2:BXI2"/>
    <mergeCell ref="BXJ2:BXK2"/>
    <mergeCell ref="BXL2:BXM2"/>
    <mergeCell ref="BXN2:BXO2"/>
    <mergeCell ref="BXP2:BXQ2"/>
    <mergeCell ref="BXR2:BXS2"/>
    <mergeCell ref="BXT2:BXU2"/>
    <mergeCell ref="BXV2:BXW2"/>
    <mergeCell ref="BXX2:BXY2"/>
    <mergeCell ref="BXZ2:BYA2"/>
    <mergeCell ref="BYB2:BYC2"/>
    <mergeCell ref="BYD2:BYE2"/>
    <mergeCell ref="BYF2:BYG2"/>
    <mergeCell ref="BYH2:BYI2"/>
    <mergeCell ref="BYJ2:BYK2"/>
    <mergeCell ref="BYL2:BYM2"/>
    <mergeCell ref="BYN2:BYO2"/>
    <mergeCell ref="BYP2:BYQ2"/>
    <mergeCell ref="BYR2:BYS2"/>
    <mergeCell ref="BYT2:BYU2"/>
    <mergeCell ref="BYV2:BYW2"/>
    <mergeCell ref="BYX2:BYY2"/>
    <mergeCell ref="BYZ2:BZA2"/>
    <mergeCell ref="BZB2:BZC2"/>
    <mergeCell ref="BZD2:BZE2"/>
    <mergeCell ref="BZF2:BZG2"/>
    <mergeCell ref="BZH2:BZI2"/>
    <mergeCell ref="BZJ2:BZK2"/>
    <mergeCell ref="BZL2:BZM2"/>
    <mergeCell ref="BZN2:BZO2"/>
    <mergeCell ref="BZP2:BZQ2"/>
    <mergeCell ref="BZR2:BZS2"/>
    <mergeCell ref="BZT2:BZU2"/>
    <mergeCell ref="BZV2:BZW2"/>
    <mergeCell ref="BZX2:BZY2"/>
    <mergeCell ref="BZZ2:CAA2"/>
    <mergeCell ref="CAB2:CAC2"/>
    <mergeCell ref="CAD2:CAE2"/>
    <mergeCell ref="CAF2:CAG2"/>
    <mergeCell ref="CAH2:CAI2"/>
    <mergeCell ref="CAJ2:CAK2"/>
    <mergeCell ref="CAL2:CAM2"/>
    <mergeCell ref="CAN2:CAO2"/>
    <mergeCell ref="CAP2:CAQ2"/>
    <mergeCell ref="CAR2:CAS2"/>
    <mergeCell ref="CAT2:CAU2"/>
    <mergeCell ref="CAV2:CAW2"/>
    <mergeCell ref="CAX2:CAY2"/>
    <mergeCell ref="CAZ2:CBA2"/>
    <mergeCell ref="CBB2:CBC2"/>
    <mergeCell ref="CBD2:CBE2"/>
    <mergeCell ref="CBF2:CBG2"/>
    <mergeCell ref="CBH2:CBI2"/>
    <mergeCell ref="CBJ2:CBK2"/>
    <mergeCell ref="CBL2:CBM2"/>
    <mergeCell ref="CBN2:CBO2"/>
    <mergeCell ref="CBP2:CBQ2"/>
    <mergeCell ref="CBR2:CBS2"/>
    <mergeCell ref="CBT2:CBU2"/>
    <mergeCell ref="CBV2:CBW2"/>
    <mergeCell ref="CBX2:CBY2"/>
    <mergeCell ref="CBZ2:CCA2"/>
    <mergeCell ref="CCB2:CCC2"/>
    <mergeCell ref="CCD2:CCE2"/>
    <mergeCell ref="CCF2:CCG2"/>
    <mergeCell ref="CCH2:CCI2"/>
    <mergeCell ref="CCJ2:CCK2"/>
    <mergeCell ref="CCL2:CCM2"/>
    <mergeCell ref="CCN2:CCO2"/>
    <mergeCell ref="CCP2:CCQ2"/>
    <mergeCell ref="CCR2:CCS2"/>
    <mergeCell ref="CCT2:CCU2"/>
    <mergeCell ref="CCV2:CCW2"/>
    <mergeCell ref="CCX2:CCY2"/>
    <mergeCell ref="CCZ2:CDA2"/>
    <mergeCell ref="CDB2:CDC2"/>
    <mergeCell ref="CDD2:CDE2"/>
    <mergeCell ref="CDF2:CDG2"/>
    <mergeCell ref="CDH2:CDI2"/>
    <mergeCell ref="CDJ2:CDK2"/>
    <mergeCell ref="CDL2:CDM2"/>
    <mergeCell ref="CDN2:CDO2"/>
    <mergeCell ref="CDP2:CDQ2"/>
    <mergeCell ref="CDR2:CDS2"/>
    <mergeCell ref="CDT2:CDU2"/>
    <mergeCell ref="CDV2:CDW2"/>
    <mergeCell ref="CDX2:CDY2"/>
    <mergeCell ref="CDZ2:CEA2"/>
    <mergeCell ref="CEB2:CEC2"/>
    <mergeCell ref="CED2:CEE2"/>
    <mergeCell ref="CEF2:CEG2"/>
    <mergeCell ref="CEH2:CEI2"/>
    <mergeCell ref="CEJ2:CEK2"/>
    <mergeCell ref="CEL2:CEM2"/>
    <mergeCell ref="CEN2:CEO2"/>
    <mergeCell ref="CEP2:CEQ2"/>
    <mergeCell ref="CER2:CES2"/>
    <mergeCell ref="CET2:CEU2"/>
    <mergeCell ref="CEV2:CEW2"/>
    <mergeCell ref="CEX2:CEY2"/>
    <mergeCell ref="CEZ2:CFA2"/>
    <mergeCell ref="CFB2:CFC2"/>
    <mergeCell ref="CFD2:CFE2"/>
    <mergeCell ref="CFF2:CFG2"/>
    <mergeCell ref="CFH2:CFI2"/>
    <mergeCell ref="CFJ2:CFK2"/>
    <mergeCell ref="CFL2:CFM2"/>
    <mergeCell ref="CFN2:CFO2"/>
    <mergeCell ref="CFP2:CFQ2"/>
    <mergeCell ref="CFR2:CFS2"/>
    <mergeCell ref="CFT2:CFU2"/>
    <mergeCell ref="CFV2:CFW2"/>
    <mergeCell ref="CFX2:CFY2"/>
    <mergeCell ref="CFZ2:CGA2"/>
    <mergeCell ref="CGB2:CGC2"/>
    <mergeCell ref="CGD2:CGE2"/>
    <mergeCell ref="CGF2:CGG2"/>
    <mergeCell ref="CGH2:CGI2"/>
    <mergeCell ref="CGJ2:CGK2"/>
    <mergeCell ref="CGL2:CGM2"/>
    <mergeCell ref="CGN2:CGO2"/>
    <mergeCell ref="CGP2:CGQ2"/>
    <mergeCell ref="CGR2:CGS2"/>
    <mergeCell ref="CGT2:CGU2"/>
    <mergeCell ref="CGV2:CGW2"/>
    <mergeCell ref="CGX2:CGY2"/>
    <mergeCell ref="CGZ2:CHA2"/>
    <mergeCell ref="CHB2:CHC2"/>
    <mergeCell ref="CHD2:CHE2"/>
    <mergeCell ref="CHF2:CHG2"/>
    <mergeCell ref="CHH2:CHI2"/>
    <mergeCell ref="CHJ2:CHK2"/>
    <mergeCell ref="CHL2:CHM2"/>
    <mergeCell ref="CHN2:CHO2"/>
    <mergeCell ref="CHP2:CHQ2"/>
    <mergeCell ref="CHR2:CHS2"/>
    <mergeCell ref="CHT2:CHU2"/>
    <mergeCell ref="CHV2:CHW2"/>
    <mergeCell ref="CHX2:CHY2"/>
    <mergeCell ref="CHZ2:CIA2"/>
    <mergeCell ref="CIB2:CIC2"/>
    <mergeCell ref="CID2:CIE2"/>
    <mergeCell ref="CIF2:CIG2"/>
    <mergeCell ref="CIH2:CII2"/>
    <mergeCell ref="CIJ2:CIK2"/>
    <mergeCell ref="CIL2:CIM2"/>
    <mergeCell ref="CIN2:CIO2"/>
    <mergeCell ref="CIP2:CIQ2"/>
    <mergeCell ref="CIR2:CIS2"/>
    <mergeCell ref="CIT2:CIU2"/>
    <mergeCell ref="CIV2:CIW2"/>
    <mergeCell ref="CIX2:CIY2"/>
    <mergeCell ref="CIZ2:CJA2"/>
    <mergeCell ref="CJB2:CJC2"/>
    <mergeCell ref="CJD2:CJE2"/>
    <mergeCell ref="CJF2:CJG2"/>
    <mergeCell ref="CJH2:CJI2"/>
    <mergeCell ref="CJJ2:CJK2"/>
    <mergeCell ref="CJL2:CJM2"/>
    <mergeCell ref="CJN2:CJO2"/>
    <mergeCell ref="CJP2:CJQ2"/>
    <mergeCell ref="CJR2:CJS2"/>
    <mergeCell ref="CJT2:CJU2"/>
    <mergeCell ref="CJV2:CJW2"/>
    <mergeCell ref="CJX2:CJY2"/>
    <mergeCell ref="CJZ2:CKA2"/>
    <mergeCell ref="CKB2:CKC2"/>
    <mergeCell ref="CKD2:CKE2"/>
    <mergeCell ref="CKF2:CKG2"/>
    <mergeCell ref="CKH2:CKI2"/>
    <mergeCell ref="CKJ2:CKK2"/>
    <mergeCell ref="CKL2:CKM2"/>
    <mergeCell ref="CKN2:CKO2"/>
    <mergeCell ref="CKP2:CKQ2"/>
    <mergeCell ref="CKR2:CKS2"/>
    <mergeCell ref="CKT2:CKU2"/>
    <mergeCell ref="CKV2:CKW2"/>
    <mergeCell ref="CKX2:CKY2"/>
    <mergeCell ref="CKZ2:CLA2"/>
    <mergeCell ref="CLB2:CLC2"/>
    <mergeCell ref="CLD2:CLE2"/>
    <mergeCell ref="CLF2:CLG2"/>
    <mergeCell ref="CLH2:CLI2"/>
    <mergeCell ref="CLJ2:CLK2"/>
    <mergeCell ref="CLL2:CLM2"/>
    <mergeCell ref="CLN2:CLO2"/>
    <mergeCell ref="CLP2:CLQ2"/>
    <mergeCell ref="CLR2:CLS2"/>
    <mergeCell ref="CLT2:CLU2"/>
    <mergeCell ref="CLV2:CLW2"/>
    <mergeCell ref="CLX2:CLY2"/>
    <mergeCell ref="CLZ2:CMA2"/>
    <mergeCell ref="CMB2:CMC2"/>
    <mergeCell ref="CMD2:CME2"/>
    <mergeCell ref="CMF2:CMG2"/>
    <mergeCell ref="CMH2:CMI2"/>
    <mergeCell ref="CMJ2:CMK2"/>
    <mergeCell ref="CML2:CMM2"/>
    <mergeCell ref="CMN2:CMO2"/>
    <mergeCell ref="CMP2:CMQ2"/>
    <mergeCell ref="CMR2:CMS2"/>
    <mergeCell ref="CMT2:CMU2"/>
    <mergeCell ref="CMV2:CMW2"/>
    <mergeCell ref="CMX2:CMY2"/>
    <mergeCell ref="CMZ2:CNA2"/>
    <mergeCell ref="CNB2:CNC2"/>
    <mergeCell ref="CND2:CNE2"/>
    <mergeCell ref="CNF2:CNG2"/>
    <mergeCell ref="CNH2:CNI2"/>
    <mergeCell ref="CNJ2:CNK2"/>
    <mergeCell ref="CNL2:CNM2"/>
    <mergeCell ref="CNN2:CNO2"/>
    <mergeCell ref="CNP2:CNQ2"/>
    <mergeCell ref="CNR2:CNS2"/>
    <mergeCell ref="CNT2:CNU2"/>
    <mergeCell ref="CNV2:CNW2"/>
    <mergeCell ref="CNX2:CNY2"/>
    <mergeCell ref="CNZ2:COA2"/>
    <mergeCell ref="COB2:COC2"/>
    <mergeCell ref="COD2:COE2"/>
    <mergeCell ref="COF2:COG2"/>
    <mergeCell ref="COH2:COI2"/>
    <mergeCell ref="COJ2:COK2"/>
    <mergeCell ref="COL2:COM2"/>
    <mergeCell ref="CON2:COO2"/>
    <mergeCell ref="COP2:COQ2"/>
    <mergeCell ref="COR2:COS2"/>
    <mergeCell ref="COT2:COU2"/>
    <mergeCell ref="COV2:COW2"/>
    <mergeCell ref="COX2:COY2"/>
    <mergeCell ref="COZ2:CPA2"/>
    <mergeCell ref="CPB2:CPC2"/>
    <mergeCell ref="CPD2:CPE2"/>
    <mergeCell ref="CPF2:CPG2"/>
    <mergeCell ref="CPH2:CPI2"/>
    <mergeCell ref="CPJ2:CPK2"/>
    <mergeCell ref="CPL2:CPM2"/>
    <mergeCell ref="CPN2:CPO2"/>
    <mergeCell ref="CPP2:CPQ2"/>
    <mergeCell ref="CPR2:CPS2"/>
    <mergeCell ref="CPT2:CPU2"/>
    <mergeCell ref="CPV2:CPW2"/>
    <mergeCell ref="CPX2:CPY2"/>
    <mergeCell ref="CPZ2:CQA2"/>
    <mergeCell ref="CQB2:CQC2"/>
    <mergeCell ref="CQD2:CQE2"/>
    <mergeCell ref="CQF2:CQG2"/>
    <mergeCell ref="CQH2:CQI2"/>
    <mergeCell ref="CQJ2:CQK2"/>
    <mergeCell ref="CQL2:CQM2"/>
    <mergeCell ref="CQN2:CQO2"/>
    <mergeCell ref="CQP2:CQQ2"/>
    <mergeCell ref="CQR2:CQS2"/>
    <mergeCell ref="CQT2:CQU2"/>
    <mergeCell ref="CQV2:CQW2"/>
    <mergeCell ref="CQX2:CQY2"/>
    <mergeCell ref="CQZ2:CRA2"/>
    <mergeCell ref="CRB2:CRC2"/>
    <mergeCell ref="CRD2:CRE2"/>
    <mergeCell ref="CRF2:CRG2"/>
    <mergeCell ref="CRH2:CRI2"/>
    <mergeCell ref="CRJ2:CRK2"/>
    <mergeCell ref="CRL2:CRM2"/>
    <mergeCell ref="CRN2:CRO2"/>
    <mergeCell ref="CRP2:CRQ2"/>
    <mergeCell ref="CRR2:CRS2"/>
    <mergeCell ref="CRT2:CRU2"/>
    <mergeCell ref="CRV2:CRW2"/>
    <mergeCell ref="CRX2:CRY2"/>
    <mergeCell ref="CRZ2:CSA2"/>
    <mergeCell ref="CSB2:CSC2"/>
    <mergeCell ref="CSD2:CSE2"/>
    <mergeCell ref="CSF2:CSG2"/>
    <mergeCell ref="CSH2:CSI2"/>
    <mergeCell ref="CSJ2:CSK2"/>
    <mergeCell ref="CSL2:CSM2"/>
    <mergeCell ref="CSN2:CSO2"/>
    <mergeCell ref="CSP2:CSQ2"/>
    <mergeCell ref="CSR2:CSS2"/>
    <mergeCell ref="CST2:CSU2"/>
    <mergeCell ref="CSV2:CSW2"/>
    <mergeCell ref="CSX2:CSY2"/>
    <mergeCell ref="CSZ2:CTA2"/>
    <mergeCell ref="CTB2:CTC2"/>
    <mergeCell ref="CTD2:CTE2"/>
    <mergeCell ref="CTF2:CTG2"/>
    <mergeCell ref="CTH2:CTI2"/>
    <mergeCell ref="CTJ2:CTK2"/>
    <mergeCell ref="CTL2:CTM2"/>
    <mergeCell ref="CTN2:CTO2"/>
    <mergeCell ref="CTP2:CTQ2"/>
    <mergeCell ref="CTR2:CTS2"/>
    <mergeCell ref="CTT2:CTU2"/>
    <mergeCell ref="CTV2:CTW2"/>
    <mergeCell ref="CTX2:CTY2"/>
    <mergeCell ref="CTZ2:CUA2"/>
    <mergeCell ref="CUB2:CUC2"/>
    <mergeCell ref="CUD2:CUE2"/>
    <mergeCell ref="CUF2:CUG2"/>
    <mergeCell ref="CUH2:CUI2"/>
    <mergeCell ref="CUJ2:CUK2"/>
    <mergeCell ref="CUL2:CUM2"/>
    <mergeCell ref="CUN2:CUO2"/>
    <mergeCell ref="CUP2:CUQ2"/>
    <mergeCell ref="CUR2:CUS2"/>
    <mergeCell ref="CUT2:CUU2"/>
    <mergeCell ref="CUV2:CUW2"/>
    <mergeCell ref="CUX2:CUY2"/>
    <mergeCell ref="CUZ2:CVA2"/>
    <mergeCell ref="CVB2:CVC2"/>
    <mergeCell ref="CVD2:CVE2"/>
    <mergeCell ref="CVF2:CVG2"/>
    <mergeCell ref="CVH2:CVI2"/>
    <mergeCell ref="CVJ2:CVK2"/>
    <mergeCell ref="CVL2:CVM2"/>
    <mergeCell ref="CVN2:CVO2"/>
    <mergeCell ref="CVP2:CVQ2"/>
    <mergeCell ref="CVR2:CVS2"/>
    <mergeCell ref="CVT2:CVU2"/>
    <mergeCell ref="CVV2:CVW2"/>
    <mergeCell ref="CVX2:CVY2"/>
    <mergeCell ref="CVZ2:CWA2"/>
    <mergeCell ref="CWB2:CWC2"/>
    <mergeCell ref="CWD2:CWE2"/>
    <mergeCell ref="CWF2:CWG2"/>
    <mergeCell ref="CWH2:CWI2"/>
    <mergeCell ref="CWJ2:CWK2"/>
    <mergeCell ref="CWL2:CWM2"/>
    <mergeCell ref="CWN2:CWO2"/>
    <mergeCell ref="CWP2:CWQ2"/>
    <mergeCell ref="CWR2:CWS2"/>
    <mergeCell ref="CWT2:CWU2"/>
    <mergeCell ref="CWV2:CWW2"/>
    <mergeCell ref="CWX2:CWY2"/>
    <mergeCell ref="CWZ2:CXA2"/>
    <mergeCell ref="CXB2:CXC2"/>
    <mergeCell ref="CXD2:CXE2"/>
    <mergeCell ref="CXF2:CXG2"/>
    <mergeCell ref="CXH2:CXI2"/>
    <mergeCell ref="CXJ2:CXK2"/>
    <mergeCell ref="CXL2:CXM2"/>
    <mergeCell ref="CXN2:CXO2"/>
    <mergeCell ref="CXP2:CXQ2"/>
    <mergeCell ref="CXR2:CXS2"/>
    <mergeCell ref="CXT2:CXU2"/>
    <mergeCell ref="CXV2:CXW2"/>
    <mergeCell ref="CXX2:CXY2"/>
    <mergeCell ref="CXZ2:CYA2"/>
    <mergeCell ref="CYB2:CYC2"/>
    <mergeCell ref="CYD2:CYE2"/>
    <mergeCell ref="CYF2:CYG2"/>
    <mergeCell ref="CYH2:CYI2"/>
    <mergeCell ref="CYJ2:CYK2"/>
    <mergeCell ref="CYL2:CYM2"/>
    <mergeCell ref="CYN2:CYO2"/>
    <mergeCell ref="CYP2:CYQ2"/>
    <mergeCell ref="CYR2:CYS2"/>
    <mergeCell ref="CYT2:CYU2"/>
    <mergeCell ref="CYV2:CYW2"/>
    <mergeCell ref="CYX2:CYY2"/>
    <mergeCell ref="CYZ2:CZA2"/>
    <mergeCell ref="CZB2:CZC2"/>
    <mergeCell ref="CZD2:CZE2"/>
    <mergeCell ref="CZF2:CZG2"/>
    <mergeCell ref="CZH2:CZI2"/>
    <mergeCell ref="CZJ2:CZK2"/>
    <mergeCell ref="CZL2:CZM2"/>
    <mergeCell ref="CZN2:CZO2"/>
    <mergeCell ref="CZP2:CZQ2"/>
    <mergeCell ref="CZR2:CZS2"/>
    <mergeCell ref="CZT2:CZU2"/>
    <mergeCell ref="CZV2:CZW2"/>
    <mergeCell ref="CZX2:CZY2"/>
    <mergeCell ref="CZZ2:DAA2"/>
    <mergeCell ref="DAB2:DAC2"/>
    <mergeCell ref="DAD2:DAE2"/>
    <mergeCell ref="DAF2:DAG2"/>
    <mergeCell ref="DAH2:DAI2"/>
    <mergeCell ref="DAJ2:DAK2"/>
    <mergeCell ref="DAL2:DAM2"/>
    <mergeCell ref="DAN2:DAO2"/>
    <mergeCell ref="DAP2:DAQ2"/>
    <mergeCell ref="DAR2:DAS2"/>
    <mergeCell ref="DAT2:DAU2"/>
    <mergeCell ref="DAV2:DAW2"/>
    <mergeCell ref="DAX2:DAY2"/>
    <mergeCell ref="DAZ2:DBA2"/>
    <mergeCell ref="DBB2:DBC2"/>
    <mergeCell ref="DBD2:DBE2"/>
    <mergeCell ref="DBF2:DBG2"/>
    <mergeCell ref="DBH2:DBI2"/>
    <mergeCell ref="DBJ2:DBK2"/>
    <mergeCell ref="DBL2:DBM2"/>
    <mergeCell ref="DBN2:DBO2"/>
    <mergeCell ref="DBP2:DBQ2"/>
    <mergeCell ref="DBR2:DBS2"/>
    <mergeCell ref="DBT2:DBU2"/>
    <mergeCell ref="DBV2:DBW2"/>
    <mergeCell ref="DBX2:DBY2"/>
    <mergeCell ref="DBZ2:DCA2"/>
    <mergeCell ref="DCB2:DCC2"/>
    <mergeCell ref="DCD2:DCE2"/>
    <mergeCell ref="DCF2:DCG2"/>
    <mergeCell ref="DCH2:DCI2"/>
    <mergeCell ref="DCJ2:DCK2"/>
    <mergeCell ref="DCL2:DCM2"/>
    <mergeCell ref="DCN2:DCO2"/>
    <mergeCell ref="DCP2:DCQ2"/>
    <mergeCell ref="DCR2:DCS2"/>
    <mergeCell ref="DCT2:DCU2"/>
    <mergeCell ref="DCV2:DCW2"/>
    <mergeCell ref="DCX2:DCY2"/>
    <mergeCell ref="DCZ2:DDA2"/>
    <mergeCell ref="DDB2:DDC2"/>
    <mergeCell ref="DDD2:DDE2"/>
    <mergeCell ref="DDF2:DDG2"/>
    <mergeCell ref="DDH2:DDI2"/>
    <mergeCell ref="DDJ2:DDK2"/>
    <mergeCell ref="DDL2:DDM2"/>
    <mergeCell ref="DDN2:DDO2"/>
    <mergeCell ref="DDP2:DDQ2"/>
    <mergeCell ref="DDR2:DDS2"/>
    <mergeCell ref="DDT2:DDU2"/>
    <mergeCell ref="DDV2:DDW2"/>
    <mergeCell ref="DDX2:DDY2"/>
    <mergeCell ref="DDZ2:DEA2"/>
    <mergeCell ref="DEB2:DEC2"/>
    <mergeCell ref="DED2:DEE2"/>
    <mergeCell ref="DEF2:DEG2"/>
    <mergeCell ref="DEH2:DEI2"/>
    <mergeCell ref="DEJ2:DEK2"/>
    <mergeCell ref="DEL2:DEM2"/>
    <mergeCell ref="DEN2:DEO2"/>
    <mergeCell ref="DEP2:DEQ2"/>
    <mergeCell ref="DER2:DES2"/>
    <mergeCell ref="DET2:DEU2"/>
    <mergeCell ref="DEV2:DEW2"/>
    <mergeCell ref="DEX2:DEY2"/>
    <mergeCell ref="DEZ2:DFA2"/>
    <mergeCell ref="DFB2:DFC2"/>
    <mergeCell ref="DFD2:DFE2"/>
    <mergeCell ref="DFF2:DFG2"/>
    <mergeCell ref="DFH2:DFI2"/>
    <mergeCell ref="DFJ2:DFK2"/>
    <mergeCell ref="DFL2:DFM2"/>
    <mergeCell ref="DFN2:DFO2"/>
    <mergeCell ref="DFP2:DFQ2"/>
    <mergeCell ref="DFR2:DFS2"/>
    <mergeCell ref="DFT2:DFU2"/>
    <mergeCell ref="DFV2:DFW2"/>
    <mergeCell ref="DFX2:DFY2"/>
    <mergeCell ref="DFZ2:DGA2"/>
    <mergeCell ref="DGB2:DGC2"/>
    <mergeCell ref="DGD2:DGE2"/>
    <mergeCell ref="DGF2:DGG2"/>
    <mergeCell ref="DGH2:DGI2"/>
    <mergeCell ref="DGJ2:DGK2"/>
    <mergeCell ref="DGL2:DGM2"/>
    <mergeCell ref="DGN2:DGO2"/>
    <mergeCell ref="DGP2:DGQ2"/>
    <mergeCell ref="DGR2:DGS2"/>
    <mergeCell ref="DGT2:DGU2"/>
    <mergeCell ref="DGV2:DGW2"/>
    <mergeCell ref="DGX2:DGY2"/>
    <mergeCell ref="DGZ2:DHA2"/>
    <mergeCell ref="DHB2:DHC2"/>
    <mergeCell ref="DHD2:DHE2"/>
    <mergeCell ref="DHF2:DHG2"/>
    <mergeCell ref="DHH2:DHI2"/>
    <mergeCell ref="DHJ2:DHK2"/>
    <mergeCell ref="DHL2:DHM2"/>
    <mergeCell ref="DHN2:DHO2"/>
    <mergeCell ref="DHP2:DHQ2"/>
    <mergeCell ref="DHR2:DHS2"/>
    <mergeCell ref="DHT2:DHU2"/>
    <mergeCell ref="DHV2:DHW2"/>
    <mergeCell ref="DHX2:DHY2"/>
    <mergeCell ref="DHZ2:DIA2"/>
    <mergeCell ref="DIB2:DIC2"/>
    <mergeCell ref="DID2:DIE2"/>
    <mergeCell ref="DIF2:DIG2"/>
    <mergeCell ref="DIH2:DII2"/>
    <mergeCell ref="DIJ2:DIK2"/>
    <mergeCell ref="DIL2:DIM2"/>
    <mergeCell ref="DIN2:DIO2"/>
    <mergeCell ref="DIP2:DIQ2"/>
    <mergeCell ref="DIR2:DIS2"/>
    <mergeCell ref="DIT2:DIU2"/>
    <mergeCell ref="DIV2:DIW2"/>
    <mergeCell ref="DIX2:DIY2"/>
    <mergeCell ref="DIZ2:DJA2"/>
    <mergeCell ref="DJB2:DJC2"/>
    <mergeCell ref="DJD2:DJE2"/>
    <mergeCell ref="DJF2:DJG2"/>
    <mergeCell ref="DJH2:DJI2"/>
    <mergeCell ref="DJJ2:DJK2"/>
    <mergeCell ref="DJL2:DJM2"/>
    <mergeCell ref="DJN2:DJO2"/>
    <mergeCell ref="DJP2:DJQ2"/>
    <mergeCell ref="DJR2:DJS2"/>
    <mergeCell ref="DJT2:DJU2"/>
    <mergeCell ref="DJV2:DJW2"/>
    <mergeCell ref="DJX2:DJY2"/>
    <mergeCell ref="DJZ2:DKA2"/>
    <mergeCell ref="DKB2:DKC2"/>
    <mergeCell ref="DKD2:DKE2"/>
    <mergeCell ref="DKF2:DKG2"/>
    <mergeCell ref="DKH2:DKI2"/>
    <mergeCell ref="DKJ2:DKK2"/>
    <mergeCell ref="DKL2:DKM2"/>
    <mergeCell ref="DKN2:DKO2"/>
    <mergeCell ref="DKP2:DKQ2"/>
    <mergeCell ref="DKR2:DKS2"/>
    <mergeCell ref="DKT2:DKU2"/>
    <mergeCell ref="DKV2:DKW2"/>
    <mergeCell ref="DKX2:DKY2"/>
    <mergeCell ref="DKZ2:DLA2"/>
    <mergeCell ref="DLB2:DLC2"/>
    <mergeCell ref="DLD2:DLE2"/>
    <mergeCell ref="DLF2:DLG2"/>
    <mergeCell ref="DLH2:DLI2"/>
    <mergeCell ref="DLJ2:DLK2"/>
    <mergeCell ref="DLL2:DLM2"/>
    <mergeCell ref="DLN2:DLO2"/>
    <mergeCell ref="DLP2:DLQ2"/>
    <mergeCell ref="DLR2:DLS2"/>
    <mergeCell ref="DLT2:DLU2"/>
    <mergeCell ref="DLV2:DLW2"/>
    <mergeCell ref="DLX2:DLY2"/>
    <mergeCell ref="DLZ2:DMA2"/>
    <mergeCell ref="DMB2:DMC2"/>
    <mergeCell ref="DMD2:DME2"/>
    <mergeCell ref="DMF2:DMG2"/>
    <mergeCell ref="DMH2:DMI2"/>
    <mergeCell ref="DMJ2:DMK2"/>
    <mergeCell ref="DML2:DMM2"/>
    <mergeCell ref="DMN2:DMO2"/>
    <mergeCell ref="DMP2:DMQ2"/>
    <mergeCell ref="DMR2:DMS2"/>
    <mergeCell ref="DMT2:DMU2"/>
    <mergeCell ref="DMV2:DMW2"/>
    <mergeCell ref="DMX2:DMY2"/>
    <mergeCell ref="DMZ2:DNA2"/>
    <mergeCell ref="DNB2:DNC2"/>
    <mergeCell ref="DND2:DNE2"/>
    <mergeCell ref="DNF2:DNG2"/>
    <mergeCell ref="DNH2:DNI2"/>
    <mergeCell ref="DNJ2:DNK2"/>
    <mergeCell ref="DNL2:DNM2"/>
    <mergeCell ref="DNN2:DNO2"/>
    <mergeCell ref="DNP2:DNQ2"/>
    <mergeCell ref="DNR2:DNS2"/>
    <mergeCell ref="DNT2:DNU2"/>
    <mergeCell ref="DNV2:DNW2"/>
    <mergeCell ref="DNX2:DNY2"/>
    <mergeCell ref="DNZ2:DOA2"/>
    <mergeCell ref="DOB2:DOC2"/>
    <mergeCell ref="DOD2:DOE2"/>
    <mergeCell ref="DOF2:DOG2"/>
    <mergeCell ref="DOH2:DOI2"/>
    <mergeCell ref="DOJ2:DOK2"/>
    <mergeCell ref="DOL2:DOM2"/>
    <mergeCell ref="DON2:DOO2"/>
    <mergeCell ref="DOP2:DOQ2"/>
    <mergeCell ref="DOR2:DOS2"/>
    <mergeCell ref="DOT2:DOU2"/>
    <mergeCell ref="DOV2:DOW2"/>
    <mergeCell ref="DOX2:DOY2"/>
    <mergeCell ref="DOZ2:DPA2"/>
    <mergeCell ref="DPB2:DPC2"/>
    <mergeCell ref="DPD2:DPE2"/>
    <mergeCell ref="DPF2:DPG2"/>
    <mergeCell ref="DPH2:DPI2"/>
    <mergeCell ref="DPJ2:DPK2"/>
    <mergeCell ref="DPL2:DPM2"/>
    <mergeCell ref="DPN2:DPO2"/>
    <mergeCell ref="DPP2:DPQ2"/>
    <mergeCell ref="DPR2:DPS2"/>
    <mergeCell ref="DPT2:DPU2"/>
    <mergeCell ref="DPV2:DPW2"/>
    <mergeCell ref="DPX2:DPY2"/>
    <mergeCell ref="DPZ2:DQA2"/>
    <mergeCell ref="DQB2:DQC2"/>
    <mergeCell ref="DQD2:DQE2"/>
    <mergeCell ref="DQF2:DQG2"/>
    <mergeCell ref="DQH2:DQI2"/>
    <mergeCell ref="DQJ2:DQK2"/>
    <mergeCell ref="DQL2:DQM2"/>
    <mergeCell ref="DQN2:DQO2"/>
    <mergeCell ref="DQP2:DQQ2"/>
    <mergeCell ref="DQR2:DQS2"/>
    <mergeCell ref="DQT2:DQU2"/>
    <mergeCell ref="DQV2:DQW2"/>
    <mergeCell ref="DQX2:DQY2"/>
    <mergeCell ref="DQZ2:DRA2"/>
    <mergeCell ref="DRB2:DRC2"/>
    <mergeCell ref="DRD2:DRE2"/>
    <mergeCell ref="DRF2:DRG2"/>
    <mergeCell ref="DRH2:DRI2"/>
    <mergeCell ref="DRJ2:DRK2"/>
    <mergeCell ref="DRL2:DRM2"/>
    <mergeCell ref="DRN2:DRO2"/>
    <mergeCell ref="DRP2:DRQ2"/>
    <mergeCell ref="DRR2:DRS2"/>
    <mergeCell ref="DRT2:DRU2"/>
    <mergeCell ref="DRV2:DRW2"/>
    <mergeCell ref="DRX2:DRY2"/>
    <mergeCell ref="DRZ2:DSA2"/>
    <mergeCell ref="DSB2:DSC2"/>
    <mergeCell ref="DSD2:DSE2"/>
    <mergeCell ref="DSF2:DSG2"/>
    <mergeCell ref="DSH2:DSI2"/>
    <mergeCell ref="DSJ2:DSK2"/>
    <mergeCell ref="DSL2:DSM2"/>
    <mergeCell ref="DSN2:DSO2"/>
    <mergeCell ref="DSP2:DSQ2"/>
    <mergeCell ref="DSR2:DSS2"/>
    <mergeCell ref="DST2:DSU2"/>
    <mergeCell ref="DSV2:DSW2"/>
    <mergeCell ref="DSX2:DSY2"/>
    <mergeCell ref="DSZ2:DTA2"/>
    <mergeCell ref="DTB2:DTC2"/>
    <mergeCell ref="DTD2:DTE2"/>
    <mergeCell ref="DTF2:DTG2"/>
    <mergeCell ref="DTH2:DTI2"/>
    <mergeCell ref="DTJ2:DTK2"/>
    <mergeCell ref="DTL2:DTM2"/>
    <mergeCell ref="DTN2:DTO2"/>
    <mergeCell ref="DTP2:DTQ2"/>
    <mergeCell ref="DTR2:DTS2"/>
    <mergeCell ref="DTT2:DTU2"/>
    <mergeCell ref="DTV2:DTW2"/>
    <mergeCell ref="DTX2:DTY2"/>
    <mergeCell ref="DTZ2:DUA2"/>
    <mergeCell ref="DUB2:DUC2"/>
    <mergeCell ref="DUD2:DUE2"/>
    <mergeCell ref="DUF2:DUG2"/>
    <mergeCell ref="DUH2:DUI2"/>
    <mergeCell ref="DUJ2:DUK2"/>
    <mergeCell ref="DUL2:DUM2"/>
    <mergeCell ref="DUN2:DUO2"/>
    <mergeCell ref="DUP2:DUQ2"/>
    <mergeCell ref="DUR2:DUS2"/>
    <mergeCell ref="DUT2:DUU2"/>
    <mergeCell ref="DUV2:DUW2"/>
    <mergeCell ref="DUX2:DUY2"/>
    <mergeCell ref="DUZ2:DVA2"/>
    <mergeCell ref="DVB2:DVC2"/>
    <mergeCell ref="DVD2:DVE2"/>
    <mergeCell ref="DVF2:DVG2"/>
    <mergeCell ref="DVH2:DVI2"/>
    <mergeCell ref="DVJ2:DVK2"/>
    <mergeCell ref="DVL2:DVM2"/>
    <mergeCell ref="DVN2:DVO2"/>
    <mergeCell ref="DVP2:DVQ2"/>
    <mergeCell ref="DVR2:DVS2"/>
    <mergeCell ref="DVT2:DVU2"/>
    <mergeCell ref="DVV2:DVW2"/>
    <mergeCell ref="DVX2:DVY2"/>
    <mergeCell ref="DVZ2:DWA2"/>
    <mergeCell ref="DWB2:DWC2"/>
    <mergeCell ref="DWD2:DWE2"/>
    <mergeCell ref="DWF2:DWG2"/>
    <mergeCell ref="DWH2:DWI2"/>
    <mergeCell ref="DWJ2:DWK2"/>
    <mergeCell ref="DWL2:DWM2"/>
    <mergeCell ref="DWN2:DWO2"/>
    <mergeCell ref="DWP2:DWQ2"/>
    <mergeCell ref="DWR2:DWS2"/>
    <mergeCell ref="DWT2:DWU2"/>
    <mergeCell ref="DWV2:DWW2"/>
    <mergeCell ref="DWX2:DWY2"/>
    <mergeCell ref="DWZ2:DXA2"/>
    <mergeCell ref="DXB2:DXC2"/>
    <mergeCell ref="DXD2:DXE2"/>
    <mergeCell ref="DXF2:DXG2"/>
    <mergeCell ref="DXH2:DXI2"/>
    <mergeCell ref="DXJ2:DXK2"/>
    <mergeCell ref="DXL2:DXM2"/>
    <mergeCell ref="DXN2:DXO2"/>
    <mergeCell ref="DXP2:DXQ2"/>
    <mergeCell ref="DXR2:DXS2"/>
    <mergeCell ref="DXT2:DXU2"/>
    <mergeCell ref="DXV2:DXW2"/>
    <mergeCell ref="DXX2:DXY2"/>
    <mergeCell ref="DXZ2:DYA2"/>
    <mergeCell ref="DYB2:DYC2"/>
    <mergeCell ref="DYD2:DYE2"/>
    <mergeCell ref="DYF2:DYG2"/>
    <mergeCell ref="DYH2:DYI2"/>
    <mergeCell ref="DYJ2:DYK2"/>
    <mergeCell ref="DYL2:DYM2"/>
    <mergeCell ref="DYN2:DYO2"/>
    <mergeCell ref="DYP2:DYQ2"/>
    <mergeCell ref="DYR2:DYS2"/>
    <mergeCell ref="DYT2:DYU2"/>
    <mergeCell ref="DYV2:DYW2"/>
    <mergeCell ref="DYX2:DYY2"/>
    <mergeCell ref="DYZ2:DZA2"/>
    <mergeCell ref="DZB2:DZC2"/>
    <mergeCell ref="DZD2:DZE2"/>
    <mergeCell ref="DZF2:DZG2"/>
    <mergeCell ref="DZH2:DZI2"/>
    <mergeCell ref="DZJ2:DZK2"/>
    <mergeCell ref="DZL2:DZM2"/>
    <mergeCell ref="DZN2:DZO2"/>
    <mergeCell ref="DZP2:DZQ2"/>
    <mergeCell ref="DZR2:DZS2"/>
    <mergeCell ref="DZT2:DZU2"/>
    <mergeCell ref="DZV2:DZW2"/>
    <mergeCell ref="DZX2:DZY2"/>
    <mergeCell ref="DZZ2:EAA2"/>
    <mergeCell ref="EAB2:EAC2"/>
    <mergeCell ref="EAD2:EAE2"/>
    <mergeCell ref="EAF2:EAG2"/>
    <mergeCell ref="EAH2:EAI2"/>
    <mergeCell ref="EAJ2:EAK2"/>
    <mergeCell ref="EAL2:EAM2"/>
    <mergeCell ref="EAN2:EAO2"/>
    <mergeCell ref="EAP2:EAQ2"/>
    <mergeCell ref="EAR2:EAS2"/>
    <mergeCell ref="EAT2:EAU2"/>
    <mergeCell ref="EAV2:EAW2"/>
    <mergeCell ref="EAX2:EAY2"/>
    <mergeCell ref="EAZ2:EBA2"/>
    <mergeCell ref="EBB2:EBC2"/>
    <mergeCell ref="EBD2:EBE2"/>
    <mergeCell ref="EBF2:EBG2"/>
    <mergeCell ref="EBH2:EBI2"/>
    <mergeCell ref="EBJ2:EBK2"/>
    <mergeCell ref="EBL2:EBM2"/>
    <mergeCell ref="EBN2:EBO2"/>
    <mergeCell ref="EBP2:EBQ2"/>
    <mergeCell ref="EBR2:EBS2"/>
    <mergeCell ref="EBT2:EBU2"/>
    <mergeCell ref="EBV2:EBW2"/>
    <mergeCell ref="EBX2:EBY2"/>
    <mergeCell ref="EBZ2:ECA2"/>
    <mergeCell ref="ECB2:ECC2"/>
    <mergeCell ref="ECD2:ECE2"/>
    <mergeCell ref="ECF2:ECG2"/>
    <mergeCell ref="ECH2:ECI2"/>
    <mergeCell ref="ECJ2:ECK2"/>
    <mergeCell ref="ECL2:ECM2"/>
    <mergeCell ref="ECN2:ECO2"/>
    <mergeCell ref="ECP2:ECQ2"/>
    <mergeCell ref="ECR2:ECS2"/>
    <mergeCell ref="ECT2:ECU2"/>
    <mergeCell ref="ECV2:ECW2"/>
    <mergeCell ref="ECX2:ECY2"/>
    <mergeCell ref="ECZ2:EDA2"/>
    <mergeCell ref="EDB2:EDC2"/>
    <mergeCell ref="EDD2:EDE2"/>
    <mergeCell ref="EDF2:EDG2"/>
    <mergeCell ref="EDH2:EDI2"/>
    <mergeCell ref="EDJ2:EDK2"/>
    <mergeCell ref="EDL2:EDM2"/>
    <mergeCell ref="EDN2:EDO2"/>
    <mergeCell ref="EDP2:EDQ2"/>
    <mergeCell ref="EDR2:EDS2"/>
    <mergeCell ref="EDT2:EDU2"/>
    <mergeCell ref="EDV2:EDW2"/>
    <mergeCell ref="EDX2:EDY2"/>
    <mergeCell ref="EDZ2:EEA2"/>
    <mergeCell ref="EEB2:EEC2"/>
    <mergeCell ref="EED2:EEE2"/>
    <mergeCell ref="EEF2:EEG2"/>
    <mergeCell ref="EEH2:EEI2"/>
    <mergeCell ref="EEJ2:EEK2"/>
    <mergeCell ref="EEL2:EEM2"/>
    <mergeCell ref="EEN2:EEO2"/>
    <mergeCell ref="EEP2:EEQ2"/>
    <mergeCell ref="EER2:EES2"/>
    <mergeCell ref="EET2:EEU2"/>
    <mergeCell ref="EEV2:EEW2"/>
    <mergeCell ref="EEX2:EEY2"/>
    <mergeCell ref="EEZ2:EFA2"/>
    <mergeCell ref="EFB2:EFC2"/>
    <mergeCell ref="EFD2:EFE2"/>
    <mergeCell ref="EFF2:EFG2"/>
    <mergeCell ref="EFH2:EFI2"/>
    <mergeCell ref="EFJ2:EFK2"/>
    <mergeCell ref="EFL2:EFM2"/>
    <mergeCell ref="EFN2:EFO2"/>
    <mergeCell ref="EFP2:EFQ2"/>
    <mergeCell ref="EFR2:EFS2"/>
    <mergeCell ref="EFT2:EFU2"/>
    <mergeCell ref="EFV2:EFW2"/>
    <mergeCell ref="EFX2:EFY2"/>
    <mergeCell ref="EFZ2:EGA2"/>
    <mergeCell ref="EGB2:EGC2"/>
    <mergeCell ref="EGD2:EGE2"/>
    <mergeCell ref="EGF2:EGG2"/>
    <mergeCell ref="EGH2:EGI2"/>
    <mergeCell ref="EGJ2:EGK2"/>
    <mergeCell ref="EGL2:EGM2"/>
    <mergeCell ref="EGN2:EGO2"/>
    <mergeCell ref="EGP2:EGQ2"/>
    <mergeCell ref="EGR2:EGS2"/>
    <mergeCell ref="EGT2:EGU2"/>
    <mergeCell ref="EGV2:EGW2"/>
    <mergeCell ref="EGX2:EGY2"/>
    <mergeCell ref="EGZ2:EHA2"/>
    <mergeCell ref="EHB2:EHC2"/>
    <mergeCell ref="EHD2:EHE2"/>
    <mergeCell ref="EHF2:EHG2"/>
    <mergeCell ref="EHH2:EHI2"/>
    <mergeCell ref="EHJ2:EHK2"/>
    <mergeCell ref="EHL2:EHM2"/>
    <mergeCell ref="EHN2:EHO2"/>
    <mergeCell ref="EHP2:EHQ2"/>
    <mergeCell ref="EHR2:EHS2"/>
    <mergeCell ref="EHT2:EHU2"/>
    <mergeCell ref="EHV2:EHW2"/>
    <mergeCell ref="EHX2:EHY2"/>
    <mergeCell ref="EHZ2:EIA2"/>
    <mergeCell ref="EIB2:EIC2"/>
    <mergeCell ref="EID2:EIE2"/>
    <mergeCell ref="EIF2:EIG2"/>
    <mergeCell ref="EIH2:EII2"/>
    <mergeCell ref="EIJ2:EIK2"/>
    <mergeCell ref="EIL2:EIM2"/>
    <mergeCell ref="EIN2:EIO2"/>
    <mergeCell ref="EIP2:EIQ2"/>
    <mergeCell ref="EIR2:EIS2"/>
    <mergeCell ref="EIT2:EIU2"/>
    <mergeCell ref="EIV2:EIW2"/>
    <mergeCell ref="EIX2:EIY2"/>
    <mergeCell ref="EIZ2:EJA2"/>
    <mergeCell ref="EJB2:EJC2"/>
    <mergeCell ref="EJD2:EJE2"/>
    <mergeCell ref="EJF2:EJG2"/>
    <mergeCell ref="EJH2:EJI2"/>
    <mergeCell ref="EJJ2:EJK2"/>
    <mergeCell ref="EJL2:EJM2"/>
    <mergeCell ref="EJN2:EJO2"/>
    <mergeCell ref="EJP2:EJQ2"/>
    <mergeCell ref="EJR2:EJS2"/>
    <mergeCell ref="EJT2:EJU2"/>
    <mergeCell ref="EJV2:EJW2"/>
    <mergeCell ref="EJX2:EJY2"/>
    <mergeCell ref="EJZ2:EKA2"/>
    <mergeCell ref="EKB2:EKC2"/>
    <mergeCell ref="EKD2:EKE2"/>
    <mergeCell ref="EKF2:EKG2"/>
    <mergeCell ref="EKH2:EKI2"/>
    <mergeCell ref="EKJ2:EKK2"/>
    <mergeCell ref="EKL2:EKM2"/>
    <mergeCell ref="EKN2:EKO2"/>
    <mergeCell ref="EKP2:EKQ2"/>
    <mergeCell ref="EKR2:EKS2"/>
    <mergeCell ref="EKT2:EKU2"/>
    <mergeCell ref="EKV2:EKW2"/>
    <mergeCell ref="EKX2:EKY2"/>
    <mergeCell ref="EKZ2:ELA2"/>
    <mergeCell ref="ELB2:ELC2"/>
    <mergeCell ref="ELD2:ELE2"/>
    <mergeCell ref="ELF2:ELG2"/>
    <mergeCell ref="ELH2:ELI2"/>
    <mergeCell ref="ELJ2:ELK2"/>
    <mergeCell ref="ELL2:ELM2"/>
    <mergeCell ref="ELN2:ELO2"/>
    <mergeCell ref="ELP2:ELQ2"/>
    <mergeCell ref="ELR2:ELS2"/>
    <mergeCell ref="ELT2:ELU2"/>
    <mergeCell ref="ELV2:ELW2"/>
    <mergeCell ref="ELX2:ELY2"/>
    <mergeCell ref="ELZ2:EMA2"/>
    <mergeCell ref="EMB2:EMC2"/>
    <mergeCell ref="EMD2:EME2"/>
    <mergeCell ref="EMF2:EMG2"/>
    <mergeCell ref="EMH2:EMI2"/>
    <mergeCell ref="EMJ2:EMK2"/>
    <mergeCell ref="EML2:EMM2"/>
    <mergeCell ref="EMN2:EMO2"/>
    <mergeCell ref="EMP2:EMQ2"/>
    <mergeCell ref="EMR2:EMS2"/>
    <mergeCell ref="EMT2:EMU2"/>
    <mergeCell ref="EMV2:EMW2"/>
    <mergeCell ref="EMX2:EMY2"/>
    <mergeCell ref="EMZ2:ENA2"/>
    <mergeCell ref="ENB2:ENC2"/>
    <mergeCell ref="END2:ENE2"/>
    <mergeCell ref="ENF2:ENG2"/>
    <mergeCell ref="ENH2:ENI2"/>
    <mergeCell ref="ENJ2:ENK2"/>
    <mergeCell ref="ENL2:ENM2"/>
    <mergeCell ref="ENN2:ENO2"/>
    <mergeCell ref="ENP2:ENQ2"/>
    <mergeCell ref="ENR2:ENS2"/>
    <mergeCell ref="ENT2:ENU2"/>
    <mergeCell ref="ENV2:ENW2"/>
    <mergeCell ref="ENX2:ENY2"/>
    <mergeCell ref="ENZ2:EOA2"/>
    <mergeCell ref="EOB2:EOC2"/>
    <mergeCell ref="EOD2:EOE2"/>
    <mergeCell ref="EOF2:EOG2"/>
    <mergeCell ref="EOH2:EOI2"/>
    <mergeCell ref="EOJ2:EOK2"/>
    <mergeCell ref="EOL2:EOM2"/>
    <mergeCell ref="EON2:EOO2"/>
    <mergeCell ref="EOP2:EOQ2"/>
    <mergeCell ref="EOR2:EOS2"/>
    <mergeCell ref="EOT2:EOU2"/>
    <mergeCell ref="EOV2:EOW2"/>
    <mergeCell ref="EOX2:EOY2"/>
    <mergeCell ref="EOZ2:EPA2"/>
    <mergeCell ref="EPB2:EPC2"/>
    <mergeCell ref="EPD2:EPE2"/>
    <mergeCell ref="EPF2:EPG2"/>
    <mergeCell ref="EPH2:EPI2"/>
    <mergeCell ref="EPJ2:EPK2"/>
    <mergeCell ref="EPL2:EPM2"/>
    <mergeCell ref="EPN2:EPO2"/>
    <mergeCell ref="EPP2:EPQ2"/>
    <mergeCell ref="EPR2:EPS2"/>
    <mergeCell ref="EPT2:EPU2"/>
    <mergeCell ref="EPV2:EPW2"/>
    <mergeCell ref="EPX2:EPY2"/>
    <mergeCell ref="EPZ2:EQA2"/>
    <mergeCell ref="EQB2:EQC2"/>
    <mergeCell ref="EQD2:EQE2"/>
    <mergeCell ref="EQF2:EQG2"/>
    <mergeCell ref="EQH2:EQI2"/>
    <mergeCell ref="EQJ2:EQK2"/>
    <mergeCell ref="EQL2:EQM2"/>
    <mergeCell ref="EQN2:EQO2"/>
    <mergeCell ref="EQP2:EQQ2"/>
    <mergeCell ref="EQR2:EQS2"/>
    <mergeCell ref="EQT2:EQU2"/>
    <mergeCell ref="EQV2:EQW2"/>
    <mergeCell ref="EQX2:EQY2"/>
    <mergeCell ref="EQZ2:ERA2"/>
    <mergeCell ref="ERB2:ERC2"/>
    <mergeCell ref="ERD2:ERE2"/>
    <mergeCell ref="ERF2:ERG2"/>
    <mergeCell ref="ERH2:ERI2"/>
    <mergeCell ref="ERJ2:ERK2"/>
    <mergeCell ref="ERL2:ERM2"/>
    <mergeCell ref="ERN2:ERO2"/>
    <mergeCell ref="ERP2:ERQ2"/>
    <mergeCell ref="ERR2:ERS2"/>
    <mergeCell ref="ERT2:ERU2"/>
    <mergeCell ref="ERV2:ERW2"/>
    <mergeCell ref="ERX2:ERY2"/>
    <mergeCell ref="ERZ2:ESA2"/>
    <mergeCell ref="ESB2:ESC2"/>
    <mergeCell ref="ESD2:ESE2"/>
    <mergeCell ref="ESF2:ESG2"/>
    <mergeCell ref="ESH2:ESI2"/>
    <mergeCell ref="ESJ2:ESK2"/>
    <mergeCell ref="ESL2:ESM2"/>
    <mergeCell ref="ESN2:ESO2"/>
    <mergeCell ref="ESP2:ESQ2"/>
    <mergeCell ref="ESR2:ESS2"/>
    <mergeCell ref="EST2:ESU2"/>
    <mergeCell ref="ESV2:ESW2"/>
    <mergeCell ref="ESX2:ESY2"/>
    <mergeCell ref="ESZ2:ETA2"/>
    <mergeCell ref="ETB2:ETC2"/>
    <mergeCell ref="ETD2:ETE2"/>
    <mergeCell ref="ETF2:ETG2"/>
    <mergeCell ref="ETH2:ETI2"/>
    <mergeCell ref="ETJ2:ETK2"/>
    <mergeCell ref="ETL2:ETM2"/>
    <mergeCell ref="ETN2:ETO2"/>
    <mergeCell ref="ETP2:ETQ2"/>
    <mergeCell ref="ETR2:ETS2"/>
    <mergeCell ref="ETT2:ETU2"/>
    <mergeCell ref="ETV2:ETW2"/>
    <mergeCell ref="ETX2:ETY2"/>
    <mergeCell ref="ETZ2:EUA2"/>
    <mergeCell ref="EUB2:EUC2"/>
    <mergeCell ref="EUD2:EUE2"/>
    <mergeCell ref="EUF2:EUG2"/>
    <mergeCell ref="EUH2:EUI2"/>
    <mergeCell ref="EUJ2:EUK2"/>
    <mergeCell ref="EUL2:EUM2"/>
    <mergeCell ref="EUN2:EUO2"/>
    <mergeCell ref="EUP2:EUQ2"/>
    <mergeCell ref="EUR2:EUS2"/>
    <mergeCell ref="EUT2:EUU2"/>
    <mergeCell ref="EUV2:EUW2"/>
    <mergeCell ref="EUX2:EUY2"/>
    <mergeCell ref="EUZ2:EVA2"/>
    <mergeCell ref="EVB2:EVC2"/>
    <mergeCell ref="EVD2:EVE2"/>
    <mergeCell ref="EVF2:EVG2"/>
    <mergeCell ref="EVH2:EVI2"/>
    <mergeCell ref="EVJ2:EVK2"/>
    <mergeCell ref="EVL2:EVM2"/>
    <mergeCell ref="EVN2:EVO2"/>
    <mergeCell ref="EVP2:EVQ2"/>
    <mergeCell ref="EVR2:EVS2"/>
    <mergeCell ref="EVT2:EVU2"/>
    <mergeCell ref="EVV2:EVW2"/>
    <mergeCell ref="EVX2:EVY2"/>
    <mergeCell ref="EVZ2:EWA2"/>
    <mergeCell ref="EWB2:EWC2"/>
    <mergeCell ref="EWD2:EWE2"/>
    <mergeCell ref="EWF2:EWG2"/>
    <mergeCell ref="EWH2:EWI2"/>
    <mergeCell ref="EWJ2:EWK2"/>
    <mergeCell ref="EWL2:EWM2"/>
    <mergeCell ref="EWN2:EWO2"/>
    <mergeCell ref="EWP2:EWQ2"/>
    <mergeCell ref="EWR2:EWS2"/>
    <mergeCell ref="EWT2:EWU2"/>
    <mergeCell ref="EWV2:EWW2"/>
    <mergeCell ref="EWX2:EWY2"/>
    <mergeCell ref="EWZ2:EXA2"/>
    <mergeCell ref="EXB2:EXC2"/>
    <mergeCell ref="EXD2:EXE2"/>
    <mergeCell ref="EXF2:EXG2"/>
    <mergeCell ref="EXH2:EXI2"/>
    <mergeCell ref="EXJ2:EXK2"/>
    <mergeCell ref="EXL2:EXM2"/>
    <mergeCell ref="EXN2:EXO2"/>
    <mergeCell ref="EXP2:EXQ2"/>
    <mergeCell ref="EXR2:EXS2"/>
    <mergeCell ref="EXT2:EXU2"/>
    <mergeCell ref="EXV2:EXW2"/>
    <mergeCell ref="EXX2:EXY2"/>
    <mergeCell ref="EXZ2:EYA2"/>
    <mergeCell ref="EYB2:EYC2"/>
    <mergeCell ref="EYD2:EYE2"/>
    <mergeCell ref="EYF2:EYG2"/>
    <mergeCell ref="EYH2:EYI2"/>
    <mergeCell ref="EYJ2:EYK2"/>
    <mergeCell ref="EYL2:EYM2"/>
    <mergeCell ref="EYN2:EYO2"/>
    <mergeCell ref="EYP2:EYQ2"/>
    <mergeCell ref="EYR2:EYS2"/>
    <mergeCell ref="EYT2:EYU2"/>
    <mergeCell ref="EYV2:EYW2"/>
    <mergeCell ref="EYX2:EYY2"/>
    <mergeCell ref="EYZ2:EZA2"/>
    <mergeCell ref="EZB2:EZC2"/>
    <mergeCell ref="EZD2:EZE2"/>
    <mergeCell ref="EZF2:EZG2"/>
    <mergeCell ref="EZH2:EZI2"/>
    <mergeCell ref="EZJ2:EZK2"/>
    <mergeCell ref="EZL2:EZM2"/>
    <mergeCell ref="EZN2:EZO2"/>
    <mergeCell ref="EZP2:EZQ2"/>
    <mergeCell ref="EZR2:EZS2"/>
    <mergeCell ref="EZT2:EZU2"/>
    <mergeCell ref="EZV2:EZW2"/>
    <mergeCell ref="EZX2:EZY2"/>
    <mergeCell ref="EZZ2:FAA2"/>
    <mergeCell ref="FAB2:FAC2"/>
    <mergeCell ref="FAD2:FAE2"/>
    <mergeCell ref="FAF2:FAG2"/>
    <mergeCell ref="FAH2:FAI2"/>
    <mergeCell ref="FAJ2:FAK2"/>
    <mergeCell ref="FAL2:FAM2"/>
    <mergeCell ref="FAN2:FAO2"/>
    <mergeCell ref="FAP2:FAQ2"/>
    <mergeCell ref="FAR2:FAS2"/>
    <mergeCell ref="FAT2:FAU2"/>
    <mergeCell ref="FAV2:FAW2"/>
    <mergeCell ref="FAX2:FAY2"/>
    <mergeCell ref="FAZ2:FBA2"/>
    <mergeCell ref="FBB2:FBC2"/>
    <mergeCell ref="FBD2:FBE2"/>
    <mergeCell ref="FBF2:FBG2"/>
    <mergeCell ref="FBH2:FBI2"/>
    <mergeCell ref="FBJ2:FBK2"/>
    <mergeCell ref="FBL2:FBM2"/>
    <mergeCell ref="FBN2:FBO2"/>
    <mergeCell ref="FBP2:FBQ2"/>
    <mergeCell ref="FBR2:FBS2"/>
    <mergeCell ref="FBT2:FBU2"/>
    <mergeCell ref="FBV2:FBW2"/>
    <mergeCell ref="FBX2:FBY2"/>
    <mergeCell ref="FBZ2:FCA2"/>
    <mergeCell ref="FCB2:FCC2"/>
    <mergeCell ref="FCD2:FCE2"/>
    <mergeCell ref="FCF2:FCG2"/>
    <mergeCell ref="FCH2:FCI2"/>
    <mergeCell ref="FCJ2:FCK2"/>
    <mergeCell ref="FCL2:FCM2"/>
    <mergeCell ref="FCN2:FCO2"/>
    <mergeCell ref="FCP2:FCQ2"/>
    <mergeCell ref="FCR2:FCS2"/>
    <mergeCell ref="FCT2:FCU2"/>
    <mergeCell ref="FCV2:FCW2"/>
    <mergeCell ref="FCX2:FCY2"/>
    <mergeCell ref="FCZ2:FDA2"/>
    <mergeCell ref="FDB2:FDC2"/>
    <mergeCell ref="FDD2:FDE2"/>
    <mergeCell ref="FDF2:FDG2"/>
    <mergeCell ref="FDH2:FDI2"/>
    <mergeCell ref="FDJ2:FDK2"/>
    <mergeCell ref="FDL2:FDM2"/>
    <mergeCell ref="FDN2:FDO2"/>
    <mergeCell ref="FDP2:FDQ2"/>
    <mergeCell ref="FDR2:FDS2"/>
    <mergeCell ref="FDT2:FDU2"/>
    <mergeCell ref="FDV2:FDW2"/>
    <mergeCell ref="FDX2:FDY2"/>
    <mergeCell ref="FDZ2:FEA2"/>
    <mergeCell ref="FEB2:FEC2"/>
    <mergeCell ref="FED2:FEE2"/>
    <mergeCell ref="FEF2:FEG2"/>
    <mergeCell ref="FEH2:FEI2"/>
    <mergeCell ref="FEJ2:FEK2"/>
    <mergeCell ref="FEL2:FEM2"/>
    <mergeCell ref="FEN2:FEO2"/>
    <mergeCell ref="FEP2:FEQ2"/>
    <mergeCell ref="FER2:FES2"/>
    <mergeCell ref="FET2:FEU2"/>
    <mergeCell ref="FEV2:FEW2"/>
    <mergeCell ref="FEX2:FEY2"/>
    <mergeCell ref="FEZ2:FFA2"/>
    <mergeCell ref="FFB2:FFC2"/>
    <mergeCell ref="FFD2:FFE2"/>
    <mergeCell ref="FFF2:FFG2"/>
    <mergeCell ref="FFH2:FFI2"/>
    <mergeCell ref="FFJ2:FFK2"/>
    <mergeCell ref="FFL2:FFM2"/>
    <mergeCell ref="FFN2:FFO2"/>
    <mergeCell ref="FFP2:FFQ2"/>
    <mergeCell ref="FFR2:FFS2"/>
    <mergeCell ref="FFT2:FFU2"/>
    <mergeCell ref="FFV2:FFW2"/>
    <mergeCell ref="FFX2:FFY2"/>
    <mergeCell ref="FFZ2:FGA2"/>
    <mergeCell ref="FGB2:FGC2"/>
    <mergeCell ref="FGD2:FGE2"/>
    <mergeCell ref="FGF2:FGG2"/>
    <mergeCell ref="FGH2:FGI2"/>
    <mergeCell ref="FGJ2:FGK2"/>
    <mergeCell ref="FGL2:FGM2"/>
    <mergeCell ref="FGN2:FGO2"/>
    <mergeCell ref="FGP2:FGQ2"/>
    <mergeCell ref="FGR2:FGS2"/>
    <mergeCell ref="FGT2:FGU2"/>
    <mergeCell ref="FGV2:FGW2"/>
    <mergeCell ref="FGX2:FGY2"/>
    <mergeCell ref="FGZ2:FHA2"/>
    <mergeCell ref="FHB2:FHC2"/>
    <mergeCell ref="FHD2:FHE2"/>
    <mergeCell ref="FHF2:FHG2"/>
    <mergeCell ref="FHH2:FHI2"/>
    <mergeCell ref="FHJ2:FHK2"/>
    <mergeCell ref="FHL2:FHM2"/>
    <mergeCell ref="FHN2:FHO2"/>
    <mergeCell ref="FHP2:FHQ2"/>
    <mergeCell ref="FHR2:FHS2"/>
    <mergeCell ref="FHT2:FHU2"/>
    <mergeCell ref="FHV2:FHW2"/>
    <mergeCell ref="FHX2:FHY2"/>
    <mergeCell ref="FHZ2:FIA2"/>
    <mergeCell ref="FIB2:FIC2"/>
    <mergeCell ref="FID2:FIE2"/>
    <mergeCell ref="FIF2:FIG2"/>
    <mergeCell ref="FIH2:FII2"/>
    <mergeCell ref="FIJ2:FIK2"/>
    <mergeCell ref="FIL2:FIM2"/>
    <mergeCell ref="FIN2:FIO2"/>
    <mergeCell ref="FIP2:FIQ2"/>
    <mergeCell ref="FIR2:FIS2"/>
    <mergeCell ref="FIT2:FIU2"/>
    <mergeCell ref="FIV2:FIW2"/>
    <mergeCell ref="FIX2:FIY2"/>
    <mergeCell ref="FIZ2:FJA2"/>
    <mergeCell ref="FJB2:FJC2"/>
    <mergeCell ref="FJD2:FJE2"/>
    <mergeCell ref="FJF2:FJG2"/>
    <mergeCell ref="FJH2:FJI2"/>
    <mergeCell ref="FJJ2:FJK2"/>
    <mergeCell ref="FJL2:FJM2"/>
    <mergeCell ref="FJN2:FJO2"/>
    <mergeCell ref="FJP2:FJQ2"/>
    <mergeCell ref="FJR2:FJS2"/>
    <mergeCell ref="FJT2:FJU2"/>
    <mergeCell ref="FJV2:FJW2"/>
    <mergeCell ref="FJX2:FJY2"/>
    <mergeCell ref="FJZ2:FKA2"/>
    <mergeCell ref="FKB2:FKC2"/>
    <mergeCell ref="FKD2:FKE2"/>
    <mergeCell ref="FKF2:FKG2"/>
    <mergeCell ref="FKH2:FKI2"/>
    <mergeCell ref="FKJ2:FKK2"/>
    <mergeCell ref="FKL2:FKM2"/>
    <mergeCell ref="FKN2:FKO2"/>
    <mergeCell ref="FKP2:FKQ2"/>
    <mergeCell ref="FKR2:FKS2"/>
    <mergeCell ref="FKT2:FKU2"/>
    <mergeCell ref="FKV2:FKW2"/>
    <mergeCell ref="FKX2:FKY2"/>
    <mergeCell ref="FKZ2:FLA2"/>
    <mergeCell ref="FLB2:FLC2"/>
    <mergeCell ref="FLD2:FLE2"/>
    <mergeCell ref="FLF2:FLG2"/>
    <mergeCell ref="FLH2:FLI2"/>
    <mergeCell ref="FLJ2:FLK2"/>
    <mergeCell ref="FLL2:FLM2"/>
    <mergeCell ref="FLN2:FLO2"/>
    <mergeCell ref="FLP2:FLQ2"/>
    <mergeCell ref="FLR2:FLS2"/>
    <mergeCell ref="FLT2:FLU2"/>
    <mergeCell ref="FLV2:FLW2"/>
    <mergeCell ref="FLX2:FLY2"/>
    <mergeCell ref="FLZ2:FMA2"/>
    <mergeCell ref="FMB2:FMC2"/>
    <mergeCell ref="FMD2:FME2"/>
    <mergeCell ref="FMF2:FMG2"/>
    <mergeCell ref="FMH2:FMI2"/>
    <mergeCell ref="FMJ2:FMK2"/>
    <mergeCell ref="FML2:FMM2"/>
    <mergeCell ref="FMN2:FMO2"/>
    <mergeCell ref="FMP2:FMQ2"/>
    <mergeCell ref="FMR2:FMS2"/>
    <mergeCell ref="FMT2:FMU2"/>
    <mergeCell ref="FMV2:FMW2"/>
    <mergeCell ref="FMX2:FMY2"/>
    <mergeCell ref="FMZ2:FNA2"/>
    <mergeCell ref="FNB2:FNC2"/>
    <mergeCell ref="FND2:FNE2"/>
    <mergeCell ref="FNF2:FNG2"/>
    <mergeCell ref="FNH2:FNI2"/>
    <mergeCell ref="FNJ2:FNK2"/>
    <mergeCell ref="FNL2:FNM2"/>
    <mergeCell ref="FNN2:FNO2"/>
    <mergeCell ref="FNP2:FNQ2"/>
    <mergeCell ref="FNR2:FNS2"/>
    <mergeCell ref="FNT2:FNU2"/>
    <mergeCell ref="FNV2:FNW2"/>
    <mergeCell ref="FNX2:FNY2"/>
    <mergeCell ref="FNZ2:FOA2"/>
    <mergeCell ref="FOB2:FOC2"/>
    <mergeCell ref="FOD2:FOE2"/>
    <mergeCell ref="FOF2:FOG2"/>
    <mergeCell ref="FOH2:FOI2"/>
    <mergeCell ref="FOJ2:FOK2"/>
    <mergeCell ref="FOL2:FOM2"/>
    <mergeCell ref="FON2:FOO2"/>
    <mergeCell ref="FOP2:FOQ2"/>
    <mergeCell ref="FOR2:FOS2"/>
    <mergeCell ref="FOT2:FOU2"/>
    <mergeCell ref="FOV2:FOW2"/>
    <mergeCell ref="FOX2:FOY2"/>
    <mergeCell ref="FOZ2:FPA2"/>
    <mergeCell ref="FPB2:FPC2"/>
    <mergeCell ref="FPD2:FPE2"/>
    <mergeCell ref="FPF2:FPG2"/>
    <mergeCell ref="FPH2:FPI2"/>
    <mergeCell ref="FPJ2:FPK2"/>
    <mergeCell ref="FPL2:FPM2"/>
    <mergeCell ref="FPN2:FPO2"/>
    <mergeCell ref="FPP2:FPQ2"/>
    <mergeCell ref="FPR2:FPS2"/>
    <mergeCell ref="FPT2:FPU2"/>
    <mergeCell ref="FPV2:FPW2"/>
    <mergeCell ref="FPX2:FPY2"/>
    <mergeCell ref="FPZ2:FQA2"/>
    <mergeCell ref="FQB2:FQC2"/>
    <mergeCell ref="FQD2:FQE2"/>
    <mergeCell ref="FQF2:FQG2"/>
    <mergeCell ref="FQH2:FQI2"/>
    <mergeCell ref="FQJ2:FQK2"/>
    <mergeCell ref="FQL2:FQM2"/>
    <mergeCell ref="FQN2:FQO2"/>
    <mergeCell ref="FQP2:FQQ2"/>
    <mergeCell ref="FQR2:FQS2"/>
    <mergeCell ref="FQT2:FQU2"/>
    <mergeCell ref="FQV2:FQW2"/>
    <mergeCell ref="FQX2:FQY2"/>
    <mergeCell ref="FQZ2:FRA2"/>
    <mergeCell ref="FRB2:FRC2"/>
    <mergeCell ref="FRD2:FRE2"/>
    <mergeCell ref="FRF2:FRG2"/>
    <mergeCell ref="FRH2:FRI2"/>
    <mergeCell ref="FRJ2:FRK2"/>
    <mergeCell ref="FRL2:FRM2"/>
    <mergeCell ref="FRN2:FRO2"/>
    <mergeCell ref="FRP2:FRQ2"/>
    <mergeCell ref="FRR2:FRS2"/>
    <mergeCell ref="FRT2:FRU2"/>
    <mergeCell ref="FRV2:FRW2"/>
    <mergeCell ref="FRX2:FRY2"/>
    <mergeCell ref="FRZ2:FSA2"/>
    <mergeCell ref="FSB2:FSC2"/>
    <mergeCell ref="FSD2:FSE2"/>
    <mergeCell ref="FSF2:FSG2"/>
    <mergeCell ref="FSH2:FSI2"/>
    <mergeCell ref="FSJ2:FSK2"/>
    <mergeCell ref="FSL2:FSM2"/>
    <mergeCell ref="FSN2:FSO2"/>
    <mergeCell ref="FSP2:FSQ2"/>
    <mergeCell ref="FSR2:FSS2"/>
    <mergeCell ref="FST2:FSU2"/>
    <mergeCell ref="FSV2:FSW2"/>
    <mergeCell ref="FSX2:FSY2"/>
    <mergeCell ref="FSZ2:FTA2"/>
    <mergeCell ref="FTB2:FTC2"/>
    <mergeCell ref="FTD2:FTE2"/>
    <mergeCell ref="FTF2:FTG2"/>
    <mergeCell ref="FTH2:FTI2"/>
    <mergeCell ref="FTJ2:FTK2"/>
    <mergeCell ref="FTL2:FTM2"/>
    <mergeCell ref="FTN2:FTO2"/>
    <mergeCell ref="FTP2:FTQ2"/>
    <mergeCell ref="FTR2:FTS2"/>
    <mergeCell ref="FTT2:FTU2"/>
    <mergeCell ref="FTV2:FTW2"/>
    <mergeCell ref="FTX2:FTY2"/>
    <mergeCell ref="FTZ2:FUA2"/>
    <mergeCell ref="FUB2:FUC2"/>
    <mergeCell ref="FUD2:FUE2"/>
    <mergeCell ref="FUF2:FUG2"/>
    <mergeCell ref="FUH2:FUI2"/>
    <mergeCell ref="FUJ2:FUK2"/>
    <mergeCell ref="FUL2:FUM2"/>
    <mergeCell ref="FUN2:FUO2"/>
    <mergeCell ref="FUP2:FUQ2"/>
    <mergeCell ref="FUR2:FUS2"/>
    <mergeCell ref="FUT2:FUU2"/>
    <mergeCell ref="FUV2:FUW2"/>
    <mergeCell ref="FUX2:FUY2"/>
    <mergeCell ref="FUZ2:FVA2"/>
    <mergeCell ref="FVB2:FVC2"/>
    <mergeCell ref="FVD2:FVE2"/>
    <mergeCell ref="FVF2:FVG2"/>
    <mergeCell ref="FVH2:FVI2"/>
    <mergeCell ref="FVJ2:FVK2"/>
    <mergeCell ref="FVL2:FVM2"/>
    <mergeCell ref="FVN2:FVO2"/>
    <mergeCell ref="FVP2:FVQ2"/>
    <mergeCell ref="FVR2:FVS2"/>
    <mergeCell ref="FVT2:FVU2"/>
    <mergeCell ref="FVV2:FVW2"/>
    <mergeCell ref="FVX2:FVY2"/>
    <mergeCell ref="FVZ2:FWA2"/>
    <mergeCell ref="FWB2:FWC2"/>
    <mergeCell ref="FWD2:FWE2"/>
    <mergeCell ref="FWF2:FWG2"/>
    <mergeCell ref="FWH2:FWI2"/>
    <mergeCell ref="FWJ2:FWK2"/>
    <mergeCell ref="FWL2:FWM2"/>
    <mergeCell ref="FWN2:FWO2"/>
    <mergeCell ref="FWP2:FWQ2"/>
    <mergeCell ref="FWR2:FWS2"/>
    <mergeCell ref="FWT2:FWU2"/>
    <mergeCell ref="FWV2:FWW2"/>
    <mergeCell ref="FWX2:FWY2"/>
    <mergeCell ref="FWZ2:FXA2"/>
    <mergeCell ref="FXB2:FXC2"/>
    <mergeCell ref="FXD2:FXE2"/>
    <mergeCell ref="FXF2:FXG2"/>
    <mergeCell ref="FXH2:FXI2"/>
    <mergeCell ref="FXJ2:FXK2"/>
    <mergeCell ref="FXL2:FXM2"/>
    <mergeCell ref="FXN2:FXO2"/>
    <mergeCell ref="FXP2:FXQ2"/>
    <mergeCell ref="FXR2:FXS2"/>
    <mergeCell ref="FXT2:FXU2"/>
    <mergeCell ref="FXV2:FXW2"/>
    <mergeCell ref="FXX2:FXY2"/>
    <mergeCell ref="FXZ2:FYA2"/>
    <mergeCell ref="FYB2:FYC2"/>
    <mergeCell ref="FYD2:FYE2"/>
    <mergeCell ref="FYF2:FYG2"/>
    <mergeCell ref="FYH2:FYI2"/>
    <mergeCell ref="FYJ2:FYK2"/>
    <mergeCell ref="FYL2:FYM2"/>
    <mergeCell ref="FYN2:FYO2"/>
    <mergeCell ref="FYP2:FYQ2"/>
    <mergeCell ref="FYR2:FYS2"/>
    <mergeCell ref="FYT2:FYU2"/>
    <mergeCell ref="FYV2:FYW2"/>
    <mergeCell ref="FYX2:FYY2"/>
    <mergeCell ref="FYZ2:FZA2"/>
    <mergeCell ref="FZB2:FZC2"/>
    <mergeCell ref="FZD2:FZE2"/>
    <mergeCell ref="FZF2:FZG2"/>
    <mergeCell ref="FZH2:FZI2"/>
    <mergeCell ref="FZJ2:FZK2"/>
    <mergeCell ref="FZL2:FZM2"/>
    <mergeCell ref="FZN2:FZO2"/>
    <mergeCell ref="FZP2:FZQ2"/>
    <mergeCell ref="FZR2:FZS2"/>
    <mergeCell ref="FZT2:FZU2"/>
    <mergeCell ref="FZV2:FZW2"/>
    <mergeCell ref="FZX2:FZY2"/>
    <mergeCell ref="FZZ2:GAA2"/>
    <mergeCell ref="GAB2:GAC2"/>
    <mergeCell ref="GAD2:GAE2"/>
    <mergeCell ref="GAF2:GAG2"/>
    <mergeCell ref="GAH2:GAI2"/>
    <mergeCell ref="GAJ2:GAK2"/>
    <mergeCell ref="GAL2:GAM2"/>
    <mergeCell ref="GAN2:GAO2"/>
    <mergeCell ref="GAP2:GAQ2"/>
    <mergeCell ref="GAR2:GAS2"/>
    <mergeCell ref="GAT2:GAU2"/>
    <mergeCell ref="GAV2:GAW2"/>
    <mergeCell ref="GAX2:GAY2"/>
    <mergeCell ref="GAZ2:GBA2"/>
    <mergeCell ref="GBB2:GBC2"/>
    <mergeCell ref="GBD2:GBE2"/>
    <mergeCell ref="GBF2:GBG2"/>
    <mergeCell ref="GBH2:GBI2"/>
    <mergeCell ref="GBJ2:GBK2"/>
    <mergeCell ref="GBL2:GBM2"/>
    <mergeCell ref="GBN2:GBO2"/>
    <mergeCell ref="GBP2:GBQ2"/>
    <mergeCell ref="GBR2:GBS2"/>
    <mergeCell ref="GBT2:GBU2"/>
    <mergeCell ref="GBV2:GBW2"/>
    <mergeCell ref="GBX2:GBY2"/>
    <mergeCell ref="GBZ2:GCA2"/>
    <mergeCell ref="GCB2:GCC2"/>
    <mergeCell ref="GCD2:GCE2"/>
    <mergeCell ref="GCF2:GCG2"/>
    <mergeCell ref="GCH2:GCI2"/>
    <mergeCell ref="GCJ2:GCK2"/>
    <mergeCell ref="GCL2:GCM2"/>
    <mergeCell ref="GCN2:GCO2"/>
    <mergeCell ref="GCP2:GCQ2"/>
    <mergeCell ref="GCR2:GCS2"/>
    <mergeCell ref="GCT2:GCU2"/>
    <mergeCell ref="GCV2:GCW2"/>
    <mergeCell ref="GCX2:GCY2"/>
    <mergeCell ref="GCZ2:GDA2"/>
    <mergeCell ref="GDB2:GDC2"/>
    <mergeCell ref="GDD2:GDE2"/>
    <mergeCell ref="GDF2:GDG2"/>
    <mergeCell ref="GDH2:GDI2"/>
    <mergeCell ref="GDJ2:GDK2"/>
    <mergeCell ref="GDL2:GDM2"/>
    <mergeCell ref="GDN2:GDO2"/>
    <mergeCell ref="GDP2:GDQ2"/>
    <mergeCell ref="GDR2:GDS2"/>
    <mergeCell ref="GDT2:GDU2"/>
    <mergeCell ref="GDV2:GDW2"/>
    <mergeCell ref="GDX2:GDY2"/>
    <mergeCell ref="GDZ2:GEA2"/>
    <mergeCell ref="GEB2:GEC2"/>
    <mergeCell ref="GED2:GEE2"/>
    <mergeCell ref="GEF2:GEG2"/>
    <mergeCell ref="GEH2:GEI2"/>
    <mergeCell ref="GEJ2:GEK2"/>
    <mergeCell ref="GEL2:GEM2"/>
    <mergeCell ref="GEN2:GEO2"/>
    <mergeCell ref="GEP2:GEQ2"/>
    <mergeCell ref="GER2:GES2"/>
    <mergeCell ref="GET2:GEU2"/>
    <mergeCell ref="GEV2:GEW2"/>
    <mergeCell ref="GEX2:GEY2"/>
    <mergeCell ref="GEZ2:GFA2"/>
    <mergeCell ref="GFB2:GFC2"/>
    <mergeCell ref="GFD2:GFE2"/>
    <mergeCell ref="GFF2:GFG2"/>
    <mergeCell ref="GFH2:GFI2"/>
    <mergeCell ref="GFJ2:GFK2"/>
    <mergeCell ref="GFL2:GFM2"/>
    <mergeCell ref="GFN2:GFO2"/>
    <mergeCell ref="GFP2:GFQ2"/>
    <mergeCell ref="GFR2:GFS2"/>
    <mergeCell ref="GFT2:GFU2"/>
    <mergeCell ref="GFV2:GFW2"/>
    <mergeCell ref="GFX2:GFY2"/>
    <mergeCell ref="GFZ2:GGA2"/>
    <mergeCell ref="GGB2:GGC2"/>
    <mergeCell ref="GGD2:GGE2"/>
    <mergeCell ref="GGF2:GGG2"/>
    <mergeCell ref="GGH2:GGI2"/>
    <mergeCell ref="GGJ2:GGK2"/>
    <mergeCell ref="GGL2:GGM2"/>
    <mergeCell ref="GGN2:GGO2"/>
    <mergeCell ref="GGP2:GGQ2"/>
    <mergeCell ref="GGR2:GGS2"/>
    <mergeCell ref="GGT2:GGU2"/>
    <mergeCell ref="GGV2:GGW2"/>
    <mergeCell ref="GGX2:GGY2"/>
    <mergeCell ref="GGZ2:GHA2"/>
    <mergeCell ref="GHB2:GHC2"/>
    <mergeCell ref="GHD2:GHE2"/>
    <mergeCell ref="GHF2:GHG2"/>
    <mergeCell ref="GHH2:GHI2"/>
    <mergeCell ref="GHJ2:GHK2"/>
    <mergeCell ref="GHL2:GHM2"/>
    <mergeCell ref="GHN2:GHO2"/>
    <mergeCell ref="GHP2:GHQ2"/>
    <mergeCell ref="GHR2:GHS2"/>
    <mergeCell ref="GHT2:GHU2"/>
    <mergeCell ref="GHV2:GHW2"/>
    <mergeCell ref="GHX2:GHY2"/>
    <mergeCell ref="GHZ2:GIA2"/>
    <mergeCell ref="GIB2:GIC2"/>
    <mergeCell ref="GID2:GIE2"/>
    <mergeCell ref="GIF2:GIG2"/>
    <mergeCell ref="GIH2:GII2"/>
    <mergeCell ref="GIJ2:GIK2"/>
    <mergeCell ref="GIL2:GIM2"/>
    <mergeCell ref="GIN2:GIO2"/>
    <mergeCell ref="GIP2:GIQ2"/>
    <mergeCell ref="GIR2:GIS2"/>
    <mergeCell ref="GIT2:GIU2"/>
    <mergeCell ref="GIV2:GIW2"/>
    <mergeCell ref="GIX2:GIY2"/>
    <mergeCell ref="GIZ2:GJA2"/>
    <mergeCell ref="GJB2:GJC2"/>
    <mergeCell ref="GJD2:GJE2"/>
    <mergeCell ref="GJF2:GJG2"/>
    <mergeCell ref="GJH2:GJI2"/>
    <mergeCell ref="GJJ2:GJK2"/>
    <mergeCell ref="GJL2:GJM2"/>
    <mergeCell ref="GJN2:GJO2"/>
    <mergeCell ref="GJP2:GJQ2"/>
    <mergeCell ref="GJR2:GJS2"/>
    <mergeCell ref="GJT2:GJU2"/>
    <mergeCell ref="GJV2:GJW2"/>
    <mergeCell ref="GJX2:GJY2"/>
    <mergeCell ref="GJZ2:GKA2"/>
    <mergeCell ref="GKB2:GKC2"/>
    <mergeCell ref="GKD2:GKE2"/>
    <mergeCell ref="GKF2:GKG2"/>
    <mergeCell ref="GKH2:GKI2"/>
    <mergeCell ref="GKJ2:GKK2"/>
    <mergeCell ref="GKL2:GKM2"/>
    <mergeCell ref="GKN2:GKO2"/>
    <mergeCell ref="GKP2:GKQ2"/>
    <mergeCell ref="GKR2:GKS2"/>
    <mergeCell ref="GKT2:GKU2"/>
    <mergeCell ref="GKV2:GKW2"/>
    <mergeCell ref="GKX2:GKY2"/>
    <mergeCell ref="GKZ2:GLA2"/>
    <mergeCell ref="GLB2:GLC2"/>
    <mergeCell ref="GLD2:GLE2"/>
    <mergeCell ref="GLF2:GLG2"/>
    <mergeCell ref="GLH2:GLI2"/>
    <mergeCell ref="GLJ2:GLK2"/>
    <mergeCell ref="GLL2:GLM2"/>
    <mergeCell ref="GLN2:GLO2"/>
    <mergeCell ref="GLP2:GLQ2"/>
    <mergeCell ref="GLR2:GLS2"/>
    <mergeCell ref="GLT2:GLU2"/>
    <mergeCell ref="GLV2:GLW2"/>
    <mergeCell ref="GLX2:GLY2"/>
    <mergeCell ref="GLZ2:GMA2"/>
    <mergeCell ref="GMB2:GMC2"/>
    <mergeCell ref="GMD2:GME2"/>
    <mergeCell ref="GMF2:GMG2"/>
    <mergeCell ref="GMH2:GMI2"/>
    <mergeCell ref="GMJ2:GMK2"/>
    <mergeCell ref="GML2:GMM2"/>
    <mergeCell ref="GMN2:GMO2"/>
    <mergeCell ref="GMP2:GMQ2"/>
    <mergeCell ref="GMR2:GMS2"/>
    <mergeCell ref="GMT2:GMU2"/>
    <mergeCell ref="GMV2:GMW2"/>
    <mergeCell ref="GMX2:GMY2"/>
    <mergeCell ref="GMZ2:GNA2"/>
    <mergeCell ref="GNB2:GNC2"/>
    <mergeCell ref="GND2:GNE2"/>
    <mergeCell ref="GNF2:GNG2"/>
    <mergeCell ref="GNH2:GNI2"/>
    <mergeCell ref="GNJ2:GNK2"/>
    <mergeCell ref="GNL2:GNM2"/>
    <mergeCell ref="GNN2:GNO2"/>
    <mergeCell ref="GNP2:GNQ2"/>
    <mergeCell ref="GNR2:GNS2"/>
    <mergeCell ref="GNT2:GNU2"/>
    <mergeCell ref="GNV2:GNW2"/>
    <mergeCell ref="GNX2:GNY2"/>
    <mergeCell ref="GNZ2:GOA2"/>
    <mergeCell ref="GOB2:GOC2"/>
    <mergeCell ref="GOD2:GOE2"/>
    <mergeCell ref="GOF2:GOG2"/>
    <mergeCell ref="GOH2:GOI2"/>
    <mergeCell ref="GOJ2:GOK2"/>
    <mergeCell ref="GOL2:GOM2"/>
    <mergeCell ref="GON2:GOO2"/>
    <mergeCell ref="GOP2:GOQ2"/>
    <mergeCell ref="GOR2:GOS2"/>
    <mergeCell ref="GOT2:GOU2"/>
    <mergeCell ref="GOV2:GOW2"/>
    <mergeCell ref="GOX2:GOY2"/>
    <mergeCell ref="GOZ2:GPA2"/>
    <mergeCell ref="GPB2:GPC2"/>
    <mergeCell ref="GPD2:GPE2"/>
    <mergeCell ref="GPF2:GPG2"/>
    <mergeCell ref="GPH2:GPI2"/>
    <mergeCell ref="GPJ2:GPK2"/>
    <mergeCell ref="GPL2:GPM2"/>
    <mergeCell ref="GPN2:GPO2"/>
    <mergeCell ref="GPP2:GPQ2"/>
    <mergeCell ref="GPR2:GPS2"/>
    <mergeCell ref="GPT2:GPU2"/>
    <mergeCell ref="GPV2:GPW2"/>
    <mergeCell ref="GPX2:GPY2"/>
    <mergeCell ref="GPZ2:GQA2"/>
    <mergeCell ref="GQB2:GQC2"/>
    <mergeCell ref="GQD2:GQE2"/>
    <mergeCell ref="GQF2:GQG2"/>
    <mergeCell ref="GQH2:GQI2"/>
    <mergeCell ref="GQJ2:GQK2"/>
    <mergeCell ref="GQL2:GQM2"/>
    <mergeCell ref="GQN2:GQO2"/>
    <mergeCell ref="GQP2:GQQ2"/>
    <mergeCell ref="GQR2:GQS2"/>
    <mergeCell ref="GQT2:GQU2"/>
    <mergeCell ref="GQV2:GQW2"/>
    <mergeCell ref="GQX2:GQY2"/>
    <mergeCell ref="GQZ2:GRA2"/>
    <mergeCell ref="GRB2:GRC2"/>
    <mergeCell ref="GRD2:GRE2"/>
    <mergeCell ref="GRF2:GRG2"/>
    <mergeCell ref="GRH2:GRI2"/>
    <mergeCell ref="GRJ2:GRK2"/>
    <mergeCell ref="GRL2:GRM2"/>
    <mergeCell ref="GRN2:GRO2"/>
    <mergeCell ref="GRP2:GRQ2"/>
    <mergeCell ref="GRR2:GRS2"/>
    <mergeCell ref="GRT2:GRU2"/>
    <mergeCell ref="GRV2:GRW2"/>
    <mergeCell ref="GRX2:GRY2"/>
    <mergeCell ref="GRZ2:GSA2"/>
    <mergeCell ref="GSB2:GSC2"/>
    <mergeCell ref="GSD2:GSE2"/>
    <mergeCell ref="GSF2:GSG2"/>
    <mergeCell ref="GSH2:GSI2"/>
    <mergeCell ref="GSJ2:GSK2"/>
    <mergeCell ref="GSL2:GSM2"/>
    <mergeCell ref="GSN2:GSO2"/>
    <mergeCell ref="GSP2:GSQ2"/>
    <mergeCell ref="GSR2:GSS2"/>
    <mergeCell ref="GST2:GSU2"/>
    <mergeCell ref="GSV2:GSW2"/>
    <mergeCell ref="GSX2:GSY2"/>
    <mergeCell ref="GSZ2:GTA2"/>
    <mergeCell ref="GTB2:GTC2"/>
    <mergeCell ref="GTD2:GTE2"/>
    <mergeCell ref="GTF2:GTG2"/>
    <mergeCell ref="GTH2:GTI2"/>
    <mergeCell ref="GTJ2:GTK2"/>
    <mergeCell ref="GTL2:GTM2"/>
    <mergeCell ref="GTN2:GTO2"/>
    <mergeCell ref="GTP2:GTQ2"/>
    <mergeCell ref="GTR2:GTS2"/>
    <mergeCell ref="GTT2:GTU2"/>
    <mergeCell ref="GTV2:GTW2"/>
    <mergeCell ref="GTX2:GTY2"/>
    <mergeCell ref="GTZ2:GUA2"/>
    <mergeCell ref="GUB2:GUC2"/>
    <mergeCell ref="GUD2:GUE2"/>
    <mergeCell ref="GUF2:GUG2"/>
    <mergeCell ref="GUH2:GUI2"/>
    <mergeCell ref="GUJ2:GUK2"/>
    <mergeCell ref="GUL2:GUM2"/>
    <mergeCell ref="GUN2:GUO2"/>
    <mergeCell ref="GUP2:GUQ2"/>
    <mergeCell ref="GUR2:GUS2"/>
    <mergeCell ref="GUT2:GUU2"/>
    <mergeCell ref="GUV2:GUW2"/>
    <mergeCell ref="GUX2:GUY2"/>
    <mergeCell ref="GUZ2:GVA2"/>
    <mergeCell ref="GVB2:GVC2"/>
    <mergeCell ref="GVD2:GVE2"/>
    <mergeCell ref="GVF2:GVG2"/>
    <mergeCell ref="GVH2:GVI2"/>
    <mergeCell ref="GVJ2:GVK2"/>
    <mergeCell ref="GVL2:GVM2"/>
    <mergeCell ref="GVN2:GVO2"/>
    <mergeCell ref="GVP2:GVQ2"/>
    <mergeCell ref="GVR2:GVS2"/>
    <mergeCell ref="GVT2:GVU2"/>
    <mergeCell ref="GVV2:GVW2"/>
    <mergeCell ref="GVX2:GVY2"/>
    <mergeCell ref="GVZ2:GWA2"/>
    <mergeCell ref="GWB2:GWC2"/>
    <mergeCell ref="GWD2:GWE2"/>
    <mergeCell ref="GWF2:GWG2"/>
    <mergeCell ref="GWH2:GWI2"/>
    <mergeCell ref="GWJ2:GWK2"/>
    <mergeCell ref="GWL2:GWM2"/>
    <mergeCell ref="GWN2:GWO2"/>
    <mergeCell ref="GWP2:GWQ2"/>
    <mergeCell ref="GWR2:GWS2"/>
    <mergeCell ref="GWT2:GWU2"/>
    <mergeCell ref="GWV2:GWW2"/>
    <mergeCell ref="GWX2:GWY2"/>
    <mergeCell ref="GWZ2:GXA2"/>
    <mergeCell ref="GXB2:GXC2"/>
    <mergeCell ref="GXD2:GXE2"/>
    <mergeCell ref="GXF2:GXG2"/>
    <mergeCell ref="GXH2:GXI2"/>
    <mergeCell ref="GXJ2:GXK2"/>
    <mergeCell ref="GXL2:GXM2"/>
    <mergeCell ref="GXN2:GXO2"/>
    <mergeCell ref="GXP2:GXQ2"/>
    <mergeCell ref="GXR2:GXS2"/>
    <mergeCell ref="GXT2:GXU2"/>
    <mergeCell ref="GXV2:GXW2"/>
    <mergeCell ref="GXX2:GXY2"/>
    <mergeCell ref="GXZ2:GYA2"/>
    <mergeCell ref="GYB2:GYC2"/>
    <mergeCell ref="GYD2:GYE2"/>
    <mergeCell ref="GYF2:GYG2"/>
    <mergeCell ref="GYH2:GYI2"/>
    <mergeCell ref="GYJ2:GYK2"/>
    <mergeCell ref="GYL2:GYM2"/>
    <mergeCell ref="GYN2:GYO2"/>
    <mergeCell ref="GYP2:GYQ2"/>
    <mergeCell ref="GYR2:GYS2"/>
    <mergeCell ref="GYT2:GYU2"/>
    <mergeCell ref="GYV2:GYW2"/>
    <mergeCell ref="GYX2:GYY2"/>
    <mergeCell ref="GYZ2:GZA2"/>
    <mergeCell ref="GZB2:GZC2"/>
    <mergeCell ref="GZD2:GZE2"/>
    <mergeCell ref="GZF2:GZG2"/>
    <mergeCell ref="GZH2:GZI2"/>
    <mergeCell ref="GZJ2:GZK2"/>
    <mergeCell ref="GZL2:GZM2"/>
    <mergeCell ref="GZN2:GZO2"/>
    <mergeCell ref="GZP2:GZQ2"/>
    <mergeCell ref="GZR2:GZS2"/>
    <mergeCell ref="GZT2:GZU2"/>
    <mergeCell ref="GZV2:GZW2"/>
    <mergeCell ref="GZX2:GZY2"/>
    <mergeCell ref="GZZ2:HAA2"/>
    <mergeCell ref="HAB2:HAC2"/>
    <mergeCell ref="HAD2:HAE2"/>
    <mergeCell ref="HAF2:HAG2"/>
    <mergeCell ref="HAH2:HAI2"/>
    <mergeCell ref="HAJ2:HAK2"/>
    <mergeCell ref="HAL2:HAM2"/>
    <mergeCell ref="HAN2:HAO2"/>
    <mergeCell ref="HAP2:HAQ2"/>
    <mergeCell ref="HAR2:HAS2"/>
    <mergeCell ref="HAT2:HAU2"/>
    <mergeCell ref="HAV2:HAW2"/>
    <mergeCell ref="HAX2:HAY2"/>
    <mergeCell ref="HAZ2:HBA2"/>
    <mergeCell ref="HBB2:HBC2"/>
    <mergeCell ref="HBD2:HBE2"/>
    <mergeCell ref="HBF2:HBG2"/>
    <mergeCell ref="HBH2:HBI2"/>
    <mergeCell ref="HBJ2:HBK2"/>
    <mergeCell ref="HBL2:HBM2"/>
    <mergeCell ref="HBN2:HBO2"/>
    <mergeCell ref="HBP2:HBQ2"/>
    <mergeCell ref="HBR2:HBS2"/>
    <mergeCell ref="HBT2:HBU2"/>
    <mergeCell ref="HBV2:HBW2"/>
    <mergeCell ref="HBX2:HBY2"/>
    <mergeCell ref="HBZ2:HCA2"/>
    <mergeCell ref="HCB2:HCC2"/>
    <mergeCell ref="HCD2:HCE2"/>
    <mergeCell ref="HCF2:HCG2"/>
    <mergeCell ref="HCH2:HCI2"/>
    <mergeCell ref="HCJ2:HCK2"/>
    <mergeCell ref="HCL2:HCM2"/>
    <mergeCell ref="HCN2:HCO2"/>
    <mergeCell ref="HCP2:HCQ2"/>
    <mergeCell ref="HCR2:HCS2"/>
    <mergeCell ref="HCT2:HCU2"/>
    <mergeCell ref="HCV2:HCW2"/>
    <mergeCell ref="HCX2:HCY2"/>
    <mergeCell ref="HCZ2:HDA2"/>
    <mergeCell ref="HDB2:HDC2"/>
    <mergeCell ref="HDD2:HDE2"/>
    <mergeCell ref="HDF2:HDG2"/>
    <mergeCell ref="HDH2:HDI2"/>
    <mergeCell ref="HDJ2:HDK2"/>
    <mergeCell ref="HDL2:HDM2"/>
    <mergeCell ref="HDN2:HDO2"/>
    <mergeCell ref="HDP2:HDQ2"/>
    <mergeCell ref="HDR2:HDS2"/>
    <mergeCell ref="HDT2:HDU2"/>
    <mergeCell ref="HDV2:HDW2"/>
    <mergeCell ref="HDX2:HDY2"/>
    <mergeCell ref="HDZ2:HEA2"/>
    <mergeCell ref="HEB2:HEC2"/>
    <mergeCell ref="HED2:HEE2"/>
    <mergeCell ref="HEF2:HEG2"/>
    <mergeCell ref="HEH2:HEI2"/>
    <mergeCell ref="HEJ2:HEK2"/>
    <mergeCell ref="HEL2:HEM2"/>
    <mergeCell ref="HEN2:HEO2"/>
    <mergeCell ref="HEP2:HEQ2"/>
    <mergeCell ref="HER2:HES2"/>
    <mergeCell ref="HET2:HEU2"/>
    <mergeCell ref="HEV2:HEW2"/>
    <mergeCell ref="HEX2:HEY2"/>
    <mergeCell ref="HEZ2:HFA2"/>
    <mergeCell ref="HFB2:HFC2"/>
    <mergeCell ref="HFD2:HFE2"/>
    <mergeCell ref="HFF2:HFG2"/>
    <mergeCell ref="HFH2:HFI2"/>
    <mergeCell ref="HFJ2:HFK2"/>
    <mergeCell ref="HFL2:HFM2"/>
    <mergeCell ref="HFN2:HFO2"/>
    <mergeCell ref="HFP2:HFQ2"/>
    <mergeCell ref="HFR2:HFS2"/>
    <mergeCell ref="HFT2:HFU2"/>
    <mergeCell ref="HFV2:HFW2"/>
    <mergeCell ref="HFX2:HFY2"/>
    <mergeCell ref="HFZ2:HGA2"/>
    <mergeCell ref="HGB2:HGC2"/>
    <mergeCell ref="HGD2:HGE2"/>
    <mergeCell ref="HGF2:HGG2"/>
    <mergeCell ref="HGH2:HGI2"/>
    <mergeCell ref="HGJ2:HGK2"/>
    <mergeCell ref="HGL2:HGM2"/>
    <mergeCell ref="HGN2:HGO2"/>
    <mergeCell ref="HGP2:HGQ2"/>
    <mergeCell ref="HGR2:HGS2"/>
    <mergeCell ref="HGT2:HGU2"/>
    <mergeCell ref="HGV2:HGW2"/>
    <mergeCell ref="HGX2:HGY2"/>
    <mergeCell ref="HGZ2:HHA2"/>
    <mergeCell ref="HHB2:HHC2"/>
    <mergeCell ref="HHD2:HHE2"/>
    <mergeCell ref="HHF2:HHG2"/>
    <mergeCell ref="HHH2:HHI2"/>
    <mergeCell ref="HHJ2:HHK2"/>
    <mergeCell ref="HHL2:HHM2"/>
    <mergeCell ref="HHN2:HHO2"/>
    <mergeCell ref="HHP2:HHQ2"/>
    <mergeCell ref="HHR2:HHS2"/>
    <mergeCell ref="HHT2:HHU2"/>
    <mergeCell ref="HHV2:HHW2"/>
    <mergeCell ref="HHX2:HHY2"/>
    <mergeCell ref="HHZ2:HIA2"/>
    <mergeCell ref="HIB2:HIC2"/>
    <mergeCell ref="HID2:HIE2"/>
    <mergeCell ref="HIF2:HIG2"/>
    <mergeCell ref="HIH2:HII2"/>
    <mergeCell ref="HIJ2:HIK2"/>
    <mergeCell ref="HIL2:HIM2"/>
    <mergeCell ref="HIN2:HIO2"/>
    <mergeCell ref="HIP2:HIQ2"/>
    <mergeCell ref="HIR2:HIS2"/>
    <mergeCell ref="HIT2:HIU2"/>
    <mergeCell ref="HIV2:HIW2"/>
    <mergeCell ref="HIX2:HIY2"/>
    <mergeCell ref="HIZ2:HJA2"/>
    <mergeCell ref="HJB2:HJC2"/>
    <mergeCell ref="HJD2:HJE2"/>
    <mergeCell ref="HJF2:HJG2"/>
    <mergeCell ref="HJH2:HJI2"/>
    <mergeCell ref="HJJ2:HJK2"/>
    <mergeCell ref="HJL2:HJM2"/>
    <mergeCell ref="HJN2:HJO2"/>
    <mergeCell ref="HJP2:HJQ2"/>
    <mergeCell ref="HJR2:HJS2"/>
    <mergeCell ref="HJT2:HJU2"/>
    <mergeCell ref="HJV2:HJW2"/>
    <mergeCell ref="HJX2:HJY2"/>
    <mergeCell ref="HJZ2:HKA2"/>
    <mergeCell ref="HKB2:HKC2"/>
    <mergeCell ref="HKD2:HKE2"/>
    <mergeCell ref="HKF2:HKG2"/>
    <mergeCell ref="HKH2:HKI2"/>
    <mergeCell ref="HKJ2:HKK2"/>
    <mergeCell ref="HKL2:HKM2"/>
    <mergeCell ref="HKN2:HKO2"/>
    <mergeCell ref="HKP2:HKQ2"/>
    <mergeCell ref="HKR2:HKS2"/>
    <mergeCell ref="HKT2:HKU2"/>
    <mergeCell ref="HKV2:HKW2"/>
    <mergeCell ref="HKX2:HKY2"/>
    <mergeCell ref="HKZ2:HLA2"/>
    <mergeCell ref="HLB2:HLC2"/>
    <mergeCell ref="HLD2:HLE2"/>
    <mergeCell ref="HLF2:HLG2"/>
    <mergeCell ref="HLH2:HLI2"/>
    <mergeCell ref="HLJ2:HLK2"/>
    <mergeCell ref="HLL2:HLM2"/>
    <mergeCell ref="HLN2:HLO2"/>
    <mergeCell ref="HLP2:HLQ2"/>
    <mergeCell ref="HLR2:HLS2"/>
    <mergeCell ref="HLT2:HLU2"/>
    <mergeCell ref="HLV2:HLW2"/>
    <mergeCell ref="HLX2:HLY2"/>
    <mergeCell ref="HLZ2:HMA2"/>
    <mergeCell ref="HMB2:HMC2"/>
    <mergeCell ref="HMD2:HME2"/>
    <mergeCell ref="HMF2:HMG2"/>
    <mergeCell ref="HMH2:HMI2"/>
    <mergeCell ref="HMJ2:HMK2"/>
    <mergeCell ref="HML2:HMM2"/>
    <mergeCell ref="HMN2:HMO2"/>
    <mergeCell ref="HMP2:HMQ2"/>
    <mergeCell ref="HMR2:HMS2"/>
    <mergeCell ref="HMT2:HMU2"/>
    <mergeCell ref="HMV2:HMW2"/>
    <mergeCell ref="HMX2:HMY2"/>
    <mergeCell ref="HMZ2:HNA2"/>
    <mergeCell ref="HNB2:HNC2"/>
    <mergeCell ref="HND2:HNE2"/>
    <mergeCell ref="HNF2:HNG2"/>
    <mergeCell ref="HNH2:HNI2"/>
    <mergeCell ref="HNJ2:HNK2"/>
    <mergeCell ref="HNL2:HNM2"/>
    <mergeCell ref="HNN2:HNO2"/>
    <mergeCell ref="HNP2:HNQ2"/>
    <mergeCell ref="HNR2:HNS2"/>
    <mergeCell ref="HNT2:HNU2"/>
    <mergeCell ref="HNV2:HNW2"/>
    <mergeCell ref="HNX2:HNY2"/>
    <mergeCell ref="HNZ2:HOA2"/>
    <mergeCell ref="HOB2:HOC2"/>
    <mergeCell ref="HOD2:HOE2"/>
    <mergeCell ref="HOF2:HOG2"/>
    <mergeCell ref="HOH2:HOI2"/>
    <mergeCell ref="HOJ2:HOK2"/>
    <mergeCell ref="HOL2:HOM2"/>
    <mergeCell ref="HON2:HOO2"/>
    <mergeCell ref="HOP2:HOQ2"/>
    <mergeCell ref="HOR2:HOS2"/>
    <mergeCell ref="HOT2:HOU2"/>
    <mergeCell ref="HOV2:HOW2"/>
    <mergeCell ref="HOX2:HOY2"/>
    <mergeCell ref="HOZ2:HPA2"/>
    <mergeCell ref="HPB2:HPC2"/>
    <mergeCell ref="HPD2:HPE2"/>
    <mergeCell ref="HPF2:HPG2"/>
    <mergeCell ref="HPH2:HPI2"/>
    <mergeCell ref="HPJ2:HPK2"/>
    <mergeCell ref="HPL2:HPM2"/>
    <mergeCell ref="HPN2:HPO2"/>
    <mergeCell ref="HPP2:HPQ2"/>
    <mergeCell ref="HPR2:HPS2"/>
    <mergeCell ref="HPT2:HPU2"/>
    <mergeCell ref="HPV2:HPW2"/>
    <mergeCell ref="HPX2:HPY2"/>
    <mergeCell ref="HPZ2:HQA2"/>
    <mergeCell ref="HQB2:HQC2"/>
    <mergeCell ref="HQD2:HQE2"/>
    <mergeCell ref="HQF2:HQG2"/>
    <mergeCell ref="HQH2:HQI2"/>
    <mergeCell ref="HQJ2:HQK2"/>
    <mergeCell ref="HQL2:HQM2"/>
    <mergeCell ref="HQN2:HQO2"/>
    <mergeCell ref="HQP2:HQQ2"/>
    <mergeCell ref="HQR2:HQS2"/>
    <mergeCell ref="HQT2:HQU2"/>
    <mergeCell ref="HQV2:HQW2"/>
    <mergeCell ref="HQX2:HQY2"/>
    <mergeCell ref="HQZ2:HRA2"/>
    <mergeCell ref="HRB2:HRC2"/>
    <mergeCell ref="HRD2:HRE2"/>
    <mergeCell ref="HRF2:HRG2"/>
    <mergeCell ref="HRH2:HRI2"/>
    <mergeCell ref="HRJ2:HRK2"/>
    <mergeCell ref="HRL2:HRM2"/>
    <mergeCell ref="HRN2:HRO2"/>
    <mergeCell ref="HRP2:HRQ2"/>
    <mergeCell ref="HRR2:HRS2"/>
    <mergeCell ref="HRT2:HRU2"/>
    <mergeCell ref="HRV2:HRW2"/>
    <mergeCell ref="HRX2:HRY2"/>
    <mergeCell ref="HRZ2:HSA2"/>
    <mergeCell ref="HSB2:HSC2"/>
    <mergeCell ref="HSD2:HSE2"/>
    <mergeCell ref="HSF2:HSG2"/>
    <mergeCell ref="HSH2:HSI2"/>
    <mergeCell ref="HSJ2:HSK2"/>
    <mergeCell ref="HSL2:HSM2"/>
    <mergeCell ref="HSN2:HSO2"/>
    <mergeCell ref="HSP2:HSQ2"/>
    <mergeCell ref="HSR2:HSS2"/>
    <mergeCell ref="HST2:HSU2"/>
    <mergeCell ref="HSV2:HSW2"/>
    <mergeCell ref="HSX2:HSY2"/>
    <mergeCell ref="HSZ2:HTA2"/>
    <mergeCell ref="HTB2:HTC2"/>
    <mergeCell ref="HTD2:HTE2"/>
    <mergeCell ref="HTF2:HTG2"/>
    <mergeCell ref="HTH2:HTI2"/>
    <mergeCell ref="HTJ2:HTK2"/>
    <mergeCell ref="HTL2:HTM2"/>
    <mergeCell ref="HTN2:HTO2"/>
    <mergeCell ref="HTP2:HTQ2"/>
    <mergeCell ref="HTR2:HTS2"/>
    <mergeCell ref="HTT2:HTU2"/>
    <mergeCell ref="HTV2:HTW2"/>
    <mergeCell ref="HTX2:HTY2"/>
    <mergeCell ref="HTZ2:HUA2"/>
    <mergeCell ref="HUB2:HUC2"/>
    <mergeCell ref="HUD2:HUE2"/>
    <mergeCell ref="HUF2:HUG2"/>
    <mergeCell ref="HUH2:HUI2"/>
    <mergeCell ref="HUJ2:HUK2"/>
    <mergeCell ref="HUL2:HUM2"/>
    <mergeCell ref="HUN2:HUO2"/>
    <mergeCell ref="HUP2:HUQ2"/>
    <mergeCell ref="HUR2:HUS2"/>
    <mergeCell ref="HUT2:HUU2"/>
    <mergeCell ref="HUV2:HUW2"/>
    <mergeCell ref="HUX2:HUY2"/>
    <mergeCell ref="HUZ2:HVA2"/>
    <mergeCell ref="HVB2:HVC2"/>
    <mergeCell ref="HVD2:HVE2"/>
    <mergeCell ref="HVF2:HVG2"/>
    <mergeCell ref="HVH2:HVI2"/>
    <mergeCell ref="HVJ2:HVK2"/>
    <mergeCell ref="HVL2:HVM2"/>
    <mergeCell ref="HVN2:HVO2"/>
    <mergeCell ref="HVP2:HVQ2"/>
    <mergeCell ref="HVR2:HVS2"/>
    <mergeCell ref="HVT2:HVU2"/>
    <mergeCell ref="HVV2:HVW2"/>
    <mergeCell ref="HVX2:HVY2"/>
    <mergeCell ref="HVZ2:HWA2"/>
    <mergeCell ref="HWB2:HWC2"/>
    <mergeCell ref="HWD2:HWE2"/>
    <mergeCell ref="HWF2:HWG2"/>
    <mergeCell ref="HWH2:HWI2"/>
    <mergeCell ref="HWJ2:HWK2"/>
    <mergeCell ref="HWL2:HWM2"/>
    <mergeCell ref="HWN2:HWO2"/>
    <mergeCell ref="HWP2:HWQ2"/>
    <mergeCell ref="HWR2:HWS2"/>
    <mergeCell ref="HWT2:HWU2"/>
    <mergeCell ref="HWV2:HWW2"/>
    <mergeCell ref="HWX2:HWY2"/>
    <mergeCell ref="HWZ2:HXA2"/>
    <mergeCell ref="HXB2:HXC2"/>
    <mergeCell ref="HXD2:HXE2"/>
    <mergeCell ref="HXF2:HXG2"/>
    <mergeCell ref="HXH2:HXI2"/>
    <mergeCell ref="HXJ2:HXK2"/>
    <mergeCell ref="HXL2:HXM2"/>
    <mergeCell ref="HXN2:HXO2"/>
    <mergeCell ref="HXP2:HXQ2"/>
    <mergeCell ref="HXR2:HXS2"/>
    <mergeCell ref="HXT2:HXU2"/>
    <mergeCell ref="HXV2:HXW2"/>
    <mergeCell ref="HXX2:HXY2"/>
    <mergeCell ref="HXZ2:HYA2"/>
    <mergeCell ref="HYB2:HYC2"/>
    <mergeCell ref="HYD2:HYE2"/>
    <mergeCell ref="HYF2:HYG2"/>
    <mergeCell ref="HYH2:HYI2"/>
    <mergeCell ref="HYJ2:HYK2"/>
    <mergeCell ref="HYL2:HYM2"/>
    <mergeCell ref="HYN2:HYO2"/>
    <mergeCell ref="HYP2:HYQ2"/>
    <mergeCell ref="HYR2:HYS2"/>
    <mergeCell ref="HYT2:HYU2"/>
    <mergeCell ref="HYV2:HYW2"/>
    <mergeCell ref="HYX2:HYY2"/>
    <mergeCell ref="HYZ2:HZA2"/>
    <mergeCell ref="HZB2:HZC2"/>
    <mergeCell ref="HZD2:HZE2"/>
    <mergeCell ref="HZF2:HZG2"/>
    <mergeCell ref="HZH2:HZI2"/>
    <mergeCell ref="HZJ2:HZK2"/>
    <mergeCell ref="HZL2:HZM2"/>
    <mergeCell ref="HZN2:HZO2"/>
    <mergeCell ref="HZP2:HZQ2"/>
    <mergeCell ref="HZR2:HZS2"/>
    <mergeCell ref="HZT2:HZU2"/>
    <mergeCell ref="HZV2:HZW2"/>
    <mergeCell ref="HZX2:HZY2"/>
    <mergeCell ref="HZZ2:IAA2"/>
    <mergeCell ref="IAB2:IAC2"/>
    <mergeCell ref="IAD2:IAE2"/>
    <mergeCell ref="IAF2:IAG2"/>
    <mergeCell ref="IAH2:IAI2"/>
    <mergeCell ref="IAJ2:IAK2"/>
    <mergeCell ref="IAL2:IAM2"/>
    <mergeCell ref="IAN2:IAO2"/>
    <mergeCell ref="IAP2:IAQ2"/>
    <mergeCell ref="IAR2:IAS2"/>
    <mergeCell ref="IAT2:IAU2"/>
    <mergeCell ref="IAV2:IAW2"/>
    <mergeCell ref="IAX2:IAY2"/>
    <mergeCell ref="IAZ2:IBA2"/>
    <mergeCell ref="IBB2:IBC2"/>
    <mergeCell ref="IBD2:IBE2"/>
    <mergeCell ref="IBF2:IBG2"/>
    <mergeCell ref="IBH2:IBI2"/>
    <mergeCell ref="IBJ2:IBK2"/>
    <mergeCell ref="IBL2:IBM2"/>
    <mergeCell ref="IBN2:IBO2"/>
    <mergeCell ref="IBP2:IBQ2"/>
    <mergeCell ref="IBR2:IBS2"/>
    <mergeCell ref="IBT2:IBU2"/>
    <mergeCell ref="IBV2:IBW2"/>
    <mergeCell ref="IBX2:IBY2"/>
    <mergeCell ref="IBZ2:ICA2"/>
    <mergeCell ref="ICB2:ICC2"/>
    <mergeCell ref="ICD2:ICE2"/>
    <mergeCell ref="ICF2:ICG2"/>
    <mergeCell ref="ICH2:ICI2"/>
    <mergeCell ref="ICJ2:ICK2"/>
    <mergeCell ref="ICL2:ICM2"/>
    <mergeCell ref="ICN2:ICO2"/>
    <mergeCell ref="ICP2:ICQ2"/>
    <mergeCell ref="ICR2:ICS2"/>
    <mergeCell ref="ICT2:ICU2"/>
    <mergeCell ref="ICV2:ICW2"/>
    <mergeCell ref="ICX2:ICY2"/>
    <mergeCell ref="ICZ2:IDA2"/>
    <mergeCell ref="IDB2:IDC2"/>
    <mergeCell ref="IDD2:IDE2"/>
    <mergeCell ref="IDF2:IDG2"/>
    <mergeCell ref="IDH2:IDI2"/>
    <mergeCell ref="IDJ2:IDK2"/>
    <mergeCell ref="IDL2:IDM2"/>
    <mergeCell ref="IDN2:IDO2"/>
    <mergeCell ref="IDP2:IDQ2"/>
    <mergeCell ref="IDR2:IDS2"/>
    <mergeCell ref="IDT2:IDU2"/>
    <mergeCell ref="IDV2:IDW2"/>
    <mergeCell ref="IDX2:IDY2"/>
    <mergeCell ref="IDZ2:IEA2"/>
    <mergeCell ref="IEB2:IEC2"/>
    <mergeCell ref="IED2:IEE2"/>
    <mergeCell ref="IEF2:IEG2"/>
    <mergeCell ref="IEH2:IEI2"/>
    <mergeCell ref="IEJ2:IEK2"/>
    <mergeCell ref="IEL2:IEM2"/>
    <mergeCell ref="IEN2:IEO2"/>
    <mergeCell ref="IEP2:IEQ2"/>
    <mergeCell ref="IER2:IES2"/>
    <mergeCell ref="IET2:IEU2"/>
    <mergeCell ref="IEV2:IEW2"/>
    <mergeCell ref="IEX2:IEY2"/>
    <mergeCell ref="IEZ2:IFA2"/>
    <mergeCell ref="IFB2:IFC2"/>
    <mergeCell ref="IFD2:IFE2"/>
    <mergeCell ref="IFF2:IFG2"/>
    <mergeCell ref="IFH2:IFI2"/>
    <mergeCell ref="IFJ2:IFK2"/>
    <mergeCell ref="IFL2:IFM2"/>
    <mergeCell ref="IFN2:IFO2"/>
    <mergeCell ref="IFP2:IFQ2"/>
    <mergeCell ref="IFR2:IFS2"/>
    <mergeCell ref="IFT2:IFU2"/>
    <mergeCell ref="IFV2:IFW2"/>
    <mergeCell ref="IFX2:IFY2"/>
    <mergeCell ref="IFZ2:IGA2"/>
    <mergeCell ref="IGB2:IGC2"/>
    <mergeCell ref="IGD2:IGE2"/>
    <mergeCell ref="IGF2:IGG2"/>
    <mergeCell ref="IGH2:IGI2"/>
    <mergeCell ref="IGJ2:IGK2"/>
    <mergeCell ref="IGL2:IGM2"/>
    <mergeCell ref="IGN2:IGO2"/>
    <mergeCell ref="IGP2:IGQ2"/>
    <mergeCell ref="IGR2:IGS2"/>
    <mergeCell ref="IGT2:IGU2"/>
    <mergeCell ref="IGV2:IGW2"/>
    <mergeCell ref="IGX2:IGY2"/>
    <mergeCell ref="IGZ2:IHA2"/>
    <mergeCell ref="IHB2:IHC2"/>
    <mergeCell ref="IHD2:IHE2"/>
    <mergeCell ref="IHF2:IHG2"/>
    <mergeCell ref="IHH2:IHI2"/>
    <mergeCell ref="IHJ2:IHK2"/>
    <mergeCell ref="IHL2:IHM2"/>
    <mergeCell ref="IHN2:IHO2"/>
    <mergeCell ref="IHP2:IHQ2"/>
    <mergeCell ref="IHR2:IHS2"/>
    <mergeCell ref="IHT2:IHU2"/>
    <mergeCell ref="IHV2:IHW2"/>
    <mergeCell ref="IHX2:IHY2"/>
    <mergeCell ref="IHZ2:IIA2"/>
    <mergeCell ref="IIB2:IIC2"/>
    <mergeCell ref="IID2:IIE2"/>
    <mergeCell ref="IIF2:IIG2"/>
    <mergeCell ref="IIH2:III2"/>
    <mergeCell ref="IIJ2:IIK2"/>
    <mergeCell ref="IIL2:IIM2"/>
    <mergeCell ref="IIN2:IIO2"/>
    <mergeCell ref="IIP2:IIQ2"/>
    <mergeCell ref="IIR2:IIS2"/>
    <mergeCell ref="IIT2:IIU2"/>
    <mergeCell ref="IIV2:IIW2"/>
    <mergeCell ref="IIX2:IIY2"/>
    <mergeCell ref="IIZ2:IJA2"/>
    <mergeCell ref="IJB2:IJC2"/>
    <mergeCell ref="IJD2:IJE2"/>
    <mergeCell ref="IJF2:IJG2"/>
    <mergeCell ref="IJH2:IJI2"/>
    <mergeCell ref="IJJ2:IJK2"/>
    <mergeCell ref="IJL2:IJM2"/>
    <mergeCell ref="IJN2:IJO2"/>
    <mergeCell ref="IJP2:IJQ2"/>
    <mergeCell ref="IJR2:IJS2"/>
    <mergeCell ref="IJT2:IJU2"/>
    <mergeCell ref="IJV2:IJW2"/>
    <mergeCell ref="IJX2:IJY2"/>
    <mergeCell ref="IJZ2:IKA2"/>
    <mergeCell ref="IKB2:IKC2"/>
    <mergeCell ref="IKD2:IKE2"/>
    <mergeCell ref="IKF2:IKG2"/>
    <mergeCell ref="IKH2:IKI2"/>
    <mergeCell ref="IKJ2:IKK2"/>
    <mergeCell ref="IKL2:IKM2"/>
    <mergeCell ref="IKN2:IKO2"/>
    <mergeCell ref="IKP2:IKQ2"/>
    <mergeCell ref="IKR2:IKS2"/>
    <mergeCell ref="IKT2:IKU2"/>
    <mergeCell ref="IKV2:IKW2"/>
    <mergeCell ref="IKX2:IKY2"/>
    <mergeCell ref="IKZ2:ILA2"/>
    <mergeCell ref="ILB2:ILC2"/>
    <mergeCell ref="ILD2:ILE2"/>
    <mergeCell ref="ILF2:ILG2"/>
    <mergeCell ref="ILH2:ILI2"/>
    <mergeCell ref="ILJ2:ILK2"/>
    <mergeCell ref="ILL2:ILM2"/>
    <mergeCell ref="ILN2:ILO2"/>
    <mergeCell ref="ILP2:ILQ2"/>
    <mergeCell ref="ILR2:ILS2"/>
    <mergeCell ref="ILT2:ILU2"/>
    <mergeCell ref="ILV2:ILW2"/>
    <mergeCell ref="ILX2:ILY2"/>
    <mergeCell ref="ILZ2:IMA2"/>
    <mergeCell ref="IMB2:IMC2"/>
    <mergeCell ref="IMD2:IME2"/>
    <mergeCell ref="IMF2:IMG2"/>
    <mergeCell ref="IMH2:IMI2"/>
    <mergeCell ref="IMJ2:IMK2"/>
    <mergeCell ref="IML2:IMM2"/>
    <mergeCell ref="IMN2:IMO2"/>
    <mergeCell ref="IMP2:IMQ2"/>
    <mergeCell ref="IMR2:IMS2"/>
    <mergeCell ref="IMT2:IMU2"/>
    <mergeCell ref="IMV2:IMW2"/>
    <mergeCell ref="IMX2:IMY2"/>
    <mergeCell ref="IMZ2:INA2"/>
    <mergeCell ref="INB2:INC2"/>
    <mergeCell ref="IND2:INE2"/>
    <mergeCell ref="INF2:ING2"/>
    <mergeCell ref="INH2:INI2"/>
    <mergeCell ref="INJ2:INK2"/>
    <mergeCell ref="INL2:INM2"/>
    <mergeCell ref="INN2:INO2"/>
    <mergeCell ref="INP2:INQ2"/>
    <mergeCell ref="INR2:INS2"/>
    <mergeCell ref="INT2:INU2"/>
    <mergeCell ref="INV2:INW2"/>
    <mergeCell ref="INX2:INY2"/>
    <mergeCell ref="INZ2:IOA2"/>
    <mergeCell ref="IOB2:IOC2"/>
    <mergeCell ref="IOD2:IOE2"/>
    <mergeCell ref="IOF2:IOG2"/>
    <mergeCell ref="IOH2:IOI2"/>
    <mergeCell ref="IOJ2:IOK2"/>
    <mergeCell ref="IOL2:IOM2"/>
    <mergeCell ref="ION2:IOO2"/>
    <mergeCell ref="IOP2:IOQ2"/>
    <mergeCell ref="IOR2:IOS2"/>
    <mergeCell ref="IOT2:IOU2"/>
    <mergeCell ref="IOV2:IOW2"/>
    <mergeCell ref="IOX2:IOY2"/>
    <mergeCell ref="IOZ2:IPA2"/>
    <mergeCell ref="IPB2:IPC2"/>
    <mergeCell ref="IPD2:IPE2"/>
    <mergeCell ref="IPF2:IPG2"/>
    <mergeCell ref="IPH2:IPI2"/>
    <mergeCell ref="IPJ2:IPK2"/>
    <mergeCell ref="IPL2:IPM2"/>
    <mergeCell ref="IPN2:IPO2"/>
    <mergeCell ref="IPP2:IPQ2"/>
    <mergeCell ref="IPR2:IPS2"/>
    <mergeCell ref="IPT2:IPU2"/>
    <mergeCell ref="IPV2:IPW2"/>
    <mergeCell ref="IPX2:IPY2"/>
    <mergeCell ref="IPZ2:IQA2"/>
    <mergeCell ref="IQB2:IQC2"/>
    <mergeCell ref="IQD2:IQE2"/>
    <mergeCell ref="IQF2:IQG2"/>
    <mergeCell ref="IQH2:IQI2"/>
    <mergeCell ref="IQJ2:IQK2"/>
    <mergeCell ref="IQL2:IQM2"/>
    <mergeCell ref="IQN2:IQO2"/>
    <mergeCell ref="IQP2:IQQ2"/>
    <mergeCell ref="IQR2:IQS2"/>
    <mergeCell ref="IQT2:IQU2"/>
    <mergeCell ref="IQV2:IQW2"/>
    <mergeCell ref="IQX2:IQY2"/>
    <mergeCell ref="IQZ2:IRA2"/>
    <mergeCell ref="IRB2:IRC2"/>
    <mergeCell ref="IRD2:IRE2"/>
    <mergeCell ref="IRF2:IRG2"/>
    <mergeCell ref="IRH2:IRI2"/>
    <mergeCell ref="IRJ2:IRK2"/>
    <mergeCell ref="IRL2:IRM2"/>
    <mergeCell ref="IRN2:IRO2"/>
    <mergeCell ref="IRP2:IRQ2"/>
    <mergeCell ref="IRR2:IRS2"/>
    <mergeCell ref="IRT2:IRU2"/>
    <mergeCell ref="IRV2:IRW2"/>
    <mergeCell ref="IRX2:IRY2"/>
    <mergeCell ref="IRZ2:ISA2"/>
    <mergeCell ref="ISB2:ISC2"/>
    <mergeCell ref="ISD2:ISE2"/>
    <mergeCell ref="ISF2:ISG2"/>
    <mergeCell ref="ISH2:ISI2"/>
    <mergeCell ref="ISJ2:ISK2"/>
    <mergeCell ref="ISL2:ISM2"/>
    <mergeCell ref="ISN2:ISO2"/>
    <mergeCell ref="ISP2:ISQ2"/>
    <mergeCell ref="ISR2:ISS2"/>
    <mergeCell ref="IST2:ISU2"/>
    <mergeCell ref="ISV2:ISW2"/>
    <mergeCell ref="ISX2:ISY2"/>
    <mergeCell ref="ISZ2:ITA2"/>
    <mergeCell ref="ITB2:ITC2"/>
    <mergeCell ref="ITD2:ITE2"/>
    <mergeCell ref="ITF2:ITG2"/>
    <mergeCell ref="ITH2:ITI2"/>
    <mergeCell ref="ITJ2:ITK2"/>
    <mergeCell ref="ITL2:ITM2"/>
    <mergeCell ref="ITN2:ITO2"/>
    <mergeCell ref="ITP2:ITQ2"/>
    <mergeCell ref="ITR2:ITS2"/>
    <mergeCell ref="ITT2:ITU2"/>
    <mergeCell ref="ITV2:ITW2"/>
    <mergeCell ref="ITX2:ITY2"/>
    <mergeCell ref="ITZ2:IUA2"/>
    <mergeCell ref="IUB2:IUC2"/>
    <mergeCell ref="IUD2:IUE2"/>
    <mergeCell ref="IUF2:IUG2"/>
    <mergeCell ref="IUH2:IUI2"/>
    <mergeCell ref="IUJ2:IUK2"/>
    <mergeCell ref="IUL2:IUM2"/>
    <mergeCell ref="IUN2:IUO2"/>
    <mergeCell ref="IUP2:IUQ2"/>
    <mergeCell ref="IUR2:IUS2"/>
    <mergeCell ref="IUT2:IUU2"/>
    <mergeCell ref="IUV2:IUW2"/>
    <mergeCell ref="IUX2:IUY2"/>
    <mergeCell ref="IUZ2:IVA2"/>
    <mergeCell ref="IVB2:IVC2"/>
    <mergeCell ref="IVD2:IVE2"/>
    <mergeCell ref="IVF2:IVG2"/>
    <mergeCell ref="IVH2:IVI2"/>
    <mergeCell ref="IVJ2:IVK2"/>
    <mergeCell ref="IVL2:IVM2"/>
    <mergeCell ref="IVN2:IVO2"/>
    <mergeCell ref="IVP2:IVQ2"/>
    <mergeCell ref="IVR2:IVS2"/>
    <mergeCell ref="IVT2:IVU2"/>
    <mergeCell ref="IVV2:IVW2"/>
    <mergeCell ref="IVX2:IVY2"/>
    <mergeCell ref="IVZ2:IWA2"/>
    <mergeCell ref="IWB2:IWC2"/>
    <mergeCell ref="IWD2:IWE2"/>
    <mergeCell ref="IWF2:IWG2"/>
    <mergeCell ref="IWH2:IWI2"/>
    <mergeCell ref="IWJ2:IWK2"/>
    <mergeCell ref="IWL2:IWM2"/>
    <mergeCell ref="IWN2:IWO2"/>
    <mergeCell ref="IWP2:IWQ2"/>
    <mergeCell ref="IWR2:IWS2"/>
    <mergeCell ref="IWT2:IWU2"/>
    <mergeCell ref="IWV2:IWW2"/>
    <mergeCell ref="IWX2:IWY2"/>
    <mergeCell ref="IWZ2:IXA2"/>
    <mergeCell ref="IXB2:IXC2"/>
    <mergeCell ref="IXD2:IXE2"/>
    <mergeCell ref="IXF2:IXG2"/>
    <mergeCell ref="IXH2:IXI2"/>
    <mergeCell ref="IXJ2:IXK2"/>
    <mergeCell ref="IXL2:IXM2"/>
    <mergeCell ref="IXN2:IXO2"/>
    <mergeCell ref="IXP2:IXQ2"/>
    <mergeCell ref="IXR2:IXS2"/>
    <mergeCell ref="IXT2:IXU2"/>
    <mergeCell ref="IXV2:IXW2"/>
    <mergeCell ref="IXX2:IXY2"/>
    <mergeCell ref="IXZ2:IYA2"/>
    <mergeCell ref="IYB2:IYC2"/>
    <mergeCell ref="IYD2:IYE2"/>
    <mergeCell ref="IYF2:IYG2"/>
    <mergeCell ref="IYH2:IYI2"/>
    <mergeCell ref="IYJ2:IYK2"/>
    <mergeCell ref="IYL2:IYM2"/>
    <mergeCell ref="IYN2:IYO2"/>
    <mergeCell ref="IYP2:IYQ2"/>
    <mergeCell ref="IYR2:IYS2"/>
    <mergeCell ref="IYT2:IYU2"/>
    <mergeCell ref="IYV2:IYW2"/>
    <mergeCell ref="IYX2:IYY2"/>
    <mergeCell ref="IYZ2:IZA2"/>
    <mergeCell ref="IZB2:IZC2"/>
    <mergeCell ref="IZD2:IZE2"/>
    <mergeCell ref="IZF2:IZG2"/>
    <mergeCell ref="IZH2:IZI2"/>
    <mergeCell ref="IZJ2:IZK2"/>
    <mergeCell ref="IZL2:IZM2"/>
    <mergeCell ref="IZN2:IZO2"/>
    <mergeCell ref="IZP2:IZQ2"/>
    <mergeCell ref="IZR2:IZS2"/>
    <mergeCell ref="IZT2:IZU2"/>
    <mergeCell ref="IZV2:IZW2"/>
    <mergeCell ref="IZX2:IZY2"/>
    <mergeCell ref="IZZ2:JAA2"/>
    <mergeCell ref="JAB2:JAC2"/>
    <mergeCell ref="JAD2:JAE2"/>
    <mergeCell ref="JAF2:JAG2"/>
    <mergeCell ref="JAH2:JAI2"/>
    <mergeCell ref="JAJ2:JAK2"/>
    <mergeCell ref="JAL2:JAM2"/>
    <mergeCell ref="JAN2:JAO2"/>
    <mergeCell ref="JAP2:JAQ2"/>
    <mergeCell ref="JAR2:JAS2"/>
    <mergeCell ref="JAT2:JAU2"/>
    <mergeCell ref="JAV2:JAW2"/>
    <mergeCell ref="JAX2:JAY2"/>
    <mergeCell ref="JAZ2:JBA2"/>
    <mergeCell ref="JBB2:JBC2"/>
    <mergeCell ref="JBD2:JBE2"/>
    <mergeCell ref="JBF2:JBG2"/>
    <mergeCell ref="JBH2:JBI2"/>
    <mergeCell ref="JBJ2:JBK2"/>
    <mergeCell ref="JBL2:JBM2"/>
    <mergeCell ref="JBN2:JBO2"/>
    <mergeCell ref="JBP2:JBQ2"/>
    <mergeCell ref="JBR2:JBS2"/>
    <mergeCell ref="JBT2:JBU2"/>
    <mergeCell ref="JBV2:JBW2"/>
    <mergeCell ref="JBX2:JBY2"/>
    <mergeCell ref="JBZ2:JCA2"/>
    <mergeCell ref="JCB2:JCC2"/>
    <mergeCell ref="JCD2:JCE2"/>
    <mergeCell ref="JCF2:JCG2"/>
    <mergeCell ref="JCH2:JCI2"/>
    <mergeCell ref="JCJ2:JCK2"/>
    <mergeCell ref="JCL2:JCM2"/>
    <mergeCell ref="JCN2:JCO2"/>
    <mergeCell ref="JCP2:JCQ2"/>
    <mergeCell ref="JCR2:JCS2"/>
    <mergeCell ref="JCT2:JCU2"/>
    <mergeCell ref="JCV2:JCW2"/>
    <mergeCell ref="JCX2:JCY2"/>
    <mergeCell ref="JCZ2:JDA2"/>
    <mergeCell ref="JDB2:JDC2"/>
    <mergeCell ref="JDD2:JDE2"/>
    <mergeCell ref="JDF2:JDG2"/>
    <mergeCell ref="JDH2:JDI2"/>
    <mergeCell ref="JDJ2:JDK2"/>
    <mergeCell ref="JDL2:JDM2"/>
    <mergeCell ref="JDN2:JDO2"/>
    <mergeCell ref="JDP2:JDQ2"/>
    <mergeCell ref="JDR2:JDS2"/>
    <mergeCell ref="JDT2:JDU2"/>
    <mergeCell ref="JDV2:JDW2"/>
    <mergeCell ref="JDX2:JDY2"/>
    <mergeCell ref="JDZ2:JEA2"/>
    <mergeCell ref="JEB2:JEC2"/>
    <mergeCell ref="JED2:JEE2"/>
    <mergeCell ref="JEF2:JEG2"/>
    <mergeCell ref="JEH2:JEI2"/>
    <mergeCell ref="JEJ2:JEK2"/>
    <mergeCell ref="JEL2:JEM2"/>
    <mergeCell ref="JEN2:JEO2"/>
    <mergeCell ref="JEP2:JEQ2"/>
    <mergeCell ref="JER2:JES2"/>
    <mergeCell ref="JET2:JEU2"/>
    <mergeCell ref="JEV2:JEW2"/>
    <mergeCell ref="JEX2:JEY2"/>
    <mergeCell ref="JEZ2:JFA2"/>
    <mergeCell ref="JFB2:JFC2"/>
    <mergeCell ref="JFD2:JFE2"/>
    <mergeCell ref="JFF2:JFG2"/>
    <mergeCell ref="JFH2:JFI2"/>
    <mergeCell ref="JFJ2:JFK2"/>
    <mergeCell ref="JFL2:JFM2"/>
    <mergeCell ref="JFN2:JFO2"/>
    <mergeCell ref="JFP2:JFQ2"/>
    <mergeCell ref="JFR2:JFS2"/>
    <mergeCell ref="JFT2:JFU2"/>
    <mergeCell ref="JFV2:JFW2"/>
    <mergeCell ref="JFX2:JFY2"/>
    <mergeCell ref="JFZ2:JGA2"/>
    <mergeCell ref="JGB2:JGC2"/>
    <mergeCell ref="JGD2:JGE2"/>
    <mergeCell ref="JGF2:JGG2"/>
    <mergeCell ref="JGH2:JGI2"/>
    <mergeCell ref="JGJ2:JGK2"/>
    <mergeCell ref="JGL2:JGM2"/>
    <mergeCell ref="JGN2:JGO2"/>
    <mergeCell ref="JGP2:JGQ2"/>
    <mergeCell ref="JGR2:JGS2"/>
    <mergeCell ref="JGT2:JGU2"/>
    <mergeCell ref="JGV2:JGW2"/>
    <mergeCell ref="JGX2:JGY2"/>
    <mergeCell ref="JGZ2:JHA2"/>
    <mergeCell ref="JHB2:JHC2"/>
    <mergeCell ref="JHD2:JHE2"/>
    <mergeCell ref="JHF2:JHG2"/>
    <mergeCell ref="JHH2:JHI2"/>
    <mergeCell ref="JHJ2:JHK2"/>
    <mergeCell ref="JHL2:JHM2"/>
    <mergeCell ref="JHN2:JHO2"/>
    <mergeCell ref="JHP2:JHQ2"/>
    <mergeCell ref="JHR2:JHS2"/>
    <mergeCell ref="JHT2:JHU2"/>
    <mergeCell ref="JHV2:JHW2"/>
    <mergeCell ref="JHX2:JHY2"/>
    <mergeCell ref="JHZ2:JIA2"/>
    <mergeCell ref="JIB2:JIC2"/>
    <mergeCell ref="JID2:JIE2"/>
    <mergeCell ref="JIF2:JIG2"/>
    <mergeCell ref="JIH2:JII2"/>
    <mergeCell ref="JIJ2:JIK2"/>
    <mergeCell ref="JIL2:JIM2"/>
    <mergeCell ref="JIN2:JIO2"/>
    <mergeCell ref="JIP2:JIQ2"/>
    <mergeCell ref="JIR2:JIS2"/>
    <mergeCell ref="JIT2:JIU2"/>
    <mergeCell ref="JIV2:JIW2"/>
    <mergeCell ref="JIX2:JIY2"/>
    <mergeCell ref="JIZ2:JJA2"/>
    <mergeCell ref="JJB2:JJC2"/>
    <mergeCell ref="JJD2:JJE2"/>
    <mergeCell ref="JJF2:JJG2"/>
    <mergeCell ref="JJH2:JJI2"/>
    <mergeCell ref="JJJ2:JJK2"/>
    <mergeCell ref="JJL2:JJM2"/>
    <mergeCell ref="JJN2:JJO2"/>
    <mergeCell ref="JJP2:JJQ2"/>
    <mergeCell ref="JJR2:JJS2"/>
    <mergeCell ref="JJT2:JJU2"/>
    <mergeCell ref="JJV2:JJW2"/>
    <mergeCell ref="JJX2:JJY2"/>
    <mergeCell ref="JJZ2:JKA2"/>
    <mergeCell ref="JKB2:JKC2"/>
    <mergeCell ref="JKD2:JKE2"/>
    <mergeCell ref="JKF2:JKG2"/>
    <mergeCell ref="JKH2:JKI2"/>
    <mergeCell ref="JKJ2:JKK2"/>
    <mergeCell ref="JKL2:JKM2"/>
    <mergeCell ref="JKN2:JKO2"/>
    <mergeCell ref="JKP2:JKQ2"/>
    <mergeCell ref="JKR2:JKS2"/>
    <mergeCell ref="JKT2:JKU2"/>
    <mergeCell ref="JKV2:JKW2"/>
    <mergeCell ref="JKX2:JKY2"/>
    <mergeCell ref="JKZ2:JLA2"/>
    <mergeCell ref="JLB2:JLC2"/>
    <mergeCell ref="JLD2:JLE2"/>
    <mergeCell ref="JLF2:JLG2"/>
    <mergeCell ref="JLH2:JLI2"/>
    <mergeCell ref="JLJ2:JLK2"/>
    <mergeCell ref="JLL2:JLM2"/>
    <mergeCell ref="JLN2:JLO2"/>
    <mergeCell ref="JLP2:JLQ2"/>
    <mergeCell ref="JLR2:JLS2"/>
    <mergeCell ref="JLT2:JLU2"/>
    <mergeCell ref="JLV2:JLW2"/>
    <mergeCell ref="JLX2:JLY2"/>
    <mergeCell ref="JLZ2:JMA2"/>
    <mergeCell ref="JMB2:JMC2"/>
    <mergeCell ref="JMD2:JME2"/>
    <mergeCell ref="JMF2:JMG2"/>
    <mergeCell ref="JMH2:JMI2"/>
    <mergeCell ref="JMJ2:JMK2"/>
    <mergeCell ref="JML2:JMM2"/>
    <mergeCell ref="JMN2:JMO2"/>
    <mergeCell ref="JMP2:JMQ2"/>
    <mergeCell ref="JMR2:JMS2"/>
    <mergeCell ref="JMT2:JMU2"/>
    <mergeCell ref="JMV2:JMW2"/>
    <mergeCell ref="JMX2:JMY2"/>
    <mergeCell ref="JMZ2:JNA2"/>
    <mergeCell ref="JNB2:JNC2"/>
    <mergeCell ref="JND2:JNE2"/>
    <mergeCell ref="JNF2:JNG2"/>
    <mergeCell ref="JNH2:JNI2"/>
    <mergeCell ref="JNJ2:JNK2"/>
    <mergeCell ref="JNL2:JNM2"/>
    <mergeCell ref="JNN2:JNO2"/>
    <mergeCell ref="JNP2:JNQ2"/>
    <mergeCell ref="JNR2:JNS2"/>
    <mergeCell ref="JNT2:JNU2"/>
    <mergeCell ref="JNV2:JNW2"/>
    <mergeCell ref="JNX2:JNY2"/>
    <mergeCell ref="JNZ2:JOA2"/>
    <mergeCell ref="JOB2:JOC2"/>
    <mergeCell ref="JOD2:JOE2"/>
    <mergeCell ref="JOF2:JOG2"/>
    <mergeCell ref="JOH2:JOI2"/>
    <mergeCell ref="JOJ2:JOK2"/>
    <mergeCell ref="JOL2:JOM2"/>
    <mergeCell ref="JON2:JOO2"/>
    <mergeCell ref="JOP2:JOQ2"/>
    <mergeCell ref="JOR2:JOS2"/>
    <mergeCell ref="JOT2:JOU2"/>
    <mergeCell ref="JOV2:JOW2"/>
    <mergeCell ref="JOX2:JOY2"/>
    <mergeCell ref="JOZ2:JPA2"/>
    <mergeCell ref="JPB2:JPC2"/>
    <mergeCell ref="JPD2:JPE2"/>
    <mergeCell ref="JPF2:JPG2"/>
    <mergeCell ref="JPH2:JPI2"/>
    <mergeCell ref="JPJ2:JPK2"/>
    <mergeCell ref="JPL2:JPM2"/>
    <mergeCell ref="JPN2:JPO2"/>
    <mergeCell ref="JPP2:JPQ2"/>
    <mergeCell ref="JPR2:JPS2"/>
    <mergeCell ref="JPT2:JPU2"/>
    <mergeCell ref="JPV2:JPW2"/>
    <mergeCell ref="JPX2:JPY2"/>
    <mergeCell ref="JPZ2:JQA2"/>
    <mergeCell ref="JQB2:JQC2"/>
    <mergeCell ref="JQD2:JQE2"/>
    <mergeCell ref="JQF2:JQG2"/>
    <mergeCell ref="JQH2:JQI2"/>
    <mergeCell ref="JQJ2:JQK2"/>
    <mergeCell ref="JQL2:JQM2"/>
    <mergeCell ref="JQN2:JQO2"/>
    <mergeCell ref="JQP2:JQQ2"/>
    <mergeCell ref="JQR2:JQS2"/>
    <mergeCell ref="JQT2:JQU2"/>
    <mergeCell ref="JQV2:JQW2"/>
    <mergeCell ref="JQX2:JQY2"/>
    <mergeCell ref="JQZ2:JRA2"/>
    <mergeCell ref="JRB2:JRC2"/>
    <mergeCell ref="JRD2:JRE2"/>
    <mergeCell ref="JRF2:JRG2"/>
    <mergeCell ref="JRH2:JRI2"/>
    <mergeCell ref="JRJ2:JRK2"/>
    <mergeCell ref="JRL2:JRM2"/>
    <mergeCell ref="JRN2:JRO2"/>
    <mergeCell ref="JRP2:JRQ2"/>
    <mergeCell ref="JRR2:JRS2"/>
    <mergeCell ref="JRT2:JRU2"/>
    <mergeCell ref="JRV2:JRW2"/>
    <mergeCell ref="JRX2:JRY2"/>
    <mergeCell ref="JRZ2:JSA2"/>
    <mergeCell ref="JSB2:JSC2"/>
    <mergeCell ref="JSD2:JSE2"/>
    <mergeCell ref="JSF2:JSG2"/>
    <mergeCell ref="JSH2:JSI2"/>
    <mergeCell ref="JSJ2:JSK2"/>
    <mergeCell ref="JSL2:JSM2"/>
    <mergeCell ref="JSN2:JSO2"/>
    <mergeCell ref="JSP2:JSQ2"/>
    <mergeCell ref="JSR2:JSS2"/>
    <mergeCell ref="JST2:JSU2"/>
    <mergeCell ref="JSV2:JSW2"/>
    <mergeCell ref="JSX2:JSY2"/>
    <mergeCell ref="JSZ2:JTA2"/>
    <mergeCell ref="JTB2:JTC2"/>
    <mergeCell ref="JTD2:JTE2"/>
    <mergeCell ref="JTF2:JTG2"/>
    <mergeCell ref="JTH2:JTI2"/>
    <mergeCell ref="JTJ2:JTK2"/>
    <mergeCell ref="JTL2:JTM2"/>
    <mergeCell ref="JTN2:JTO2"/>
    <mergeCell ref="JTP2:JTQ2"/>
    <mergeCell ref="JTR2:JTS2"/>
    <mergeCell ref="JTT2:JTU2"/>
    <mergeCell ref="JTV2:JTW2"/>
    <mergeCell ref="JTX2:JTY2"/>
    <mergeCell ref="JTZ2:JUA2"/>
    <mergeCell ref="JUB2:JUC2"/>
    <mergeCell ref="JUD2:JUE2"/>
    <mergeCell ref="JUF2:JUG2"/>
    <mergeCell ref="JUH2:JUI2"/>
    <mergeCell ref="JUJ2:JUK2"/>
    <mergeCell ref="JUL2:JUM2"/>
    <mergeCell ref="JUN2:JUO2"/>
    <mergeCell ref="JUP2:JUQ2"/>
    <mergeCell ref="JUR2:JUS2"/>
    <mergeCell ref="JUT2:JUU2"/>
    <mergeCell ref="JUV2:JUW2"/>
    <mergeCell ref="JUX2:JUY2"/>
    <mergeCell ref="JUZ2:JVA2"/>
    <mergeCell ref="JVB2:JVC2"/>
    <mergeCell ref="JVD2:JVE2"/>
    <mergeCell ref="JVF2:JVG2"/>
    <mergeCell ref="JVH2:JVI2"/>
    <mergeCell ref="JVJ2:JVK2"/>
    <mergeCell ref="JVL2:JVM2"/>
    <mergeCell ref="JVN2:JVO2"/>
    <mergeCell ref="JVP2:JVQ2"/>
    <mergeCell ref="JVR2:JVS2"/>
    <mergeCell ref="JVT2:JVU2"/>
    <mergeCell ref="JVV2:JVW2"/>
    <mergeCell ref="JVX2:JVY2"/>
    <mergeCell ref="JVZ2:JWA2"/>
    <mergeCell ref="JWB2:JWC2"/>
    <mergeCell ref="JWD2:JWE2"/>
    <mergeCell ref="JWF2:JWG2"/>
    <mergeCell ref="JWH2:JWI2"/>
    <mergeCell ref="JWJ2:JWK2"/>
    <mergeCell ref="JWL2:JWM2"/>
    <mergeCell ref="JWN2:JWO2"/>
    <mergeCell ref="JWP2:JWQ2"/>
    <mergeCell ref="JWR2:JWS2"/>
    <mergeCell ref="JWT2:JWU2"/>
    <mergeCell ref="JWV2:JWW2"/>
    <mergeCell ref="JWX2:JWY2"/>
    <mergeCell ref="JWZ2:JXA2"/>
    <mergeCell ref="JXB2:JXC2"/>
    <mergeCell ref="JXD2:JXE2"/>
    <mergeCell ref="JXF2:JXG2"/>
    <mergeCell ref="JXH2:JXI2"/>
    <mergeCell ref="JXJ2:JXK2"/>
    <mergeCell ref="JXL2:JXM2"/>
    <mergeCell ref="JXN2:JXO2"/>
    <mergeCell ref="JXP2:JXQ2"/>
    <mergeCell ref="JXR2:JXS2"/>
    <mergeCell ref="JXT2:JXU2"/>
    <mergeCell ref="JXV2:JXW2"/>
    <mergeCell ref="JXX2:JXY2"/>
    <mergeCell ref="JXZ2:JYA2"/>
    <mergeCell ref="JYB2:JYC2"/>
    <mergeCell ref="JYD2:JYE2"/>
    <mergeCell ref="JYF2:JYG2"/>
    <mergeCell ref="JYH2:JYI2"/>
    <mergeCell ref="JYJ2:JYK2"/>
    <mergeCell ref="JYL2:JYM2"/>
    <mergeCell ref="JYN2:JYO2"/>
    <mergeCell ref="JYP2:JYQ2"/>
    <mergeCell ref="JYR2:JYS2"/>
    <mergeCell ref="JYT2:JYU2"/>
    <mergeCell ref="JYV2:JYW2"/>
    <mergeCell ref="JYX2:JYY2"/>
    <mergeCell ref="JYZ2:JZA2"/>
    <mergeCell ref="JZB2:JZC2"/>
    <mergeCell ref="JZD2:JZE2"/>
    <mergeCell ref="JZF2:JZG2"/>
    <mergeCell ref="JZH2:JZI2"/>
    <mergeCell ref="JZJ2:JZK2"/>
    <mergeCell ref="JZL2:JZM2"/>
    <mergeCell ref="JZN2:JZO2"/>
    <mergeCell ref="JZP2:JZQ2"/>
    <mergeCell ref="JZR2:JZS2"/>
    <mergeCell ref="JZT2:JZU2"/>
    <mergeCell ref="JZV2:JZW2"/>
    <mergeCell ref="JZX2:JZY2"/>
    <mergeCell ref="JZZ2:KAA2"/>
    <mergeCell ref="KAB2:KAC2"/>
    <mergeCell ref="KAD2:KAE2"/>
    <mergeCell ref="KAF2:KAG2"/>
    <mergeCell ref="KAH2:KAI2"/>
    <mergeCell ref="KAJ2:KAK2"/>
    <mergeCell ref="KAL2:KAM2"/>
    <mergeCell ref="KAN2:KAO2"/>
    <mergeCell ref="KAP2:KAQ2"/>
    <mergeCell ref="KAR2:KAS2"/>
    <mergeCell ref="KAT2:KAU2"/>
    <mergeCell ref="KAV2:KAW2"/>
    <mergeCell ref="KAX2:KAY2"/>
    <mergeCell ref="KAZ2:KBA2"/>
    <mergeCell ref="KBB2:KBC2"/>
    <mergeCell ref="KBD2:KBE2"/>
    <mergeCell ref="KBF2:KBG2"/>
    <mergeCell ref="KBH2:KBI2"/>
    <mergeCell ref="KBJ2:KBK2"/>
    <mergeCell ref="KBL2:KBM2"/>
    <mergeCell ref="KBN2:KBO2"/>
    <mergeCell ref="KBP2:KBQ2"/>
    <mergeCell ref="KBR2:KBS2"/>
    <mergeCell ref="KBT2:KBU2"/>
    <mergeCell ref="KBV2:KBW2"/>
    <mergeCell ref="KBX2:KBY2"/>
    <mergeCell ref="KBZ2:KCA2"/>
    <mergeCell ref="KCB2:KCC2"/>
    <mergeCell ref="KCD2:KCE2"/>
    <mergeCell ref="KCF2:KCG2"/>
    <mergeCell ref="KCH2:KCI2"/>
    <mergeCell ref="KCJ2:KCK2"/>
    <mergeCell ref="KCL2:KCM2"/>
    <mergeCell ref="KCN2:KCO2"/>
    <mergeCell ref="KCP2:KCQ2"/>
    <mergeCell ref="KCR2:KCS2"/>
    <mergeCell ref="KCT2:KCU2"/>
    <mergeCell ref="KCV2:KCW2"/>
    <mergeCell ref="KCX2:KCY2"/>
    <mergeCell ref="KCZ2:KDA2"/>
    <mergeCell ref="KDB2:KDC2"/>
    <mergeCell ref="KDD2:KDE2"/>
    <mergeCell ref="KDF2:KDG2"/>
    <mergeCell ref="KDH2:KDI2"/>
    <mergeCell ref="KDJ2:KDK2"/>
    <mergeCell ref="KDL2:KDM2"/>
    <mergeCell ref="KDN2:KDO2"/>
    <mergeCell ref="KDP2:KDQ2"/>
    <mergeCell ref="KDR2:KDS2"/>
    <mergeCell ref="KDT2:KDU2"/>
    <mergeCell ref="KDV2:KDW2"/>
    <mergeCell ref="KDX2:KDY2"/>
    <mergeCell ref="KDZ2:KEA2"/>
    <mergeCell ref="KEB2:KEC2"/>
    <mergeCell ref="KED2:KEE2"/>
    <mergeCell ref="KEF2:KEG2"/>
    <mergeCell ref="KEH2:KEI2"/>
    <mergeCell ref="KEJ2:KEK2"/>
    <mergeCell ref="KEL2:KEM2"/>
    <mergeCell ref="KEN2:KEO2"/>
    <mergeCell ref="KEP2:KEQ2"/>
    <mergeCell ref="KER2:KES2"/>
    <mergeCell ref="KET2:KEU2"/>
    <mergeCell ref="KEV2:KEW2"/>
    <mergeCell ref="KEX2:KEY2"/>
    <mergeCell ref="KEZ2:KFA2"/>
    <mergeCell ref="KFB2:KFC2"/>
    <mergeCell ref="KFD2:KFE2"/>
    <mergeCell ref="KFF2:KFG2"/>
    <mergeCell ref="KFH2:KFI2"/>
    <mergeCell ref="KFJ2:KFK2"/>
    <mergeCell ref="KFL2:KFM2"/>
    <mergeCell ref="KFN2:KFO2"/>
    <mergeCell ref="KFP2:KFQ2"/>
    <mergeCell ref="KFR2:KFS2"/>
    <mergeCell ref="KFT2:KFU2"/>
    <mergeCell ref="KFV2:KFW2"/>
    <mergeCell ref="KFX2:KFY2"/>
    <mergeCell ref="KFZ2:KGA2"/>
    <mergeCell ref="KGB2:KGC2"/>
    <mergeCell ref="KGD2:KGE2"/>
    <mergeCell ref="KGF2:KGG2"/>
    <mergeCell ref="KGH2:KGI2"/>
    <mergeCell ref="KGJ2:KGK2"/>
    <mergeCell ref="KGL2:KGM2"/>
    <mergeCell ref="KGN2:KGO2"/>
    <mergeCell ref="KGP2:KGQ2"/>
    <mergeCell ref="KGR2:KGS2"/>
    <mergeCell ref="KGT2:KGU2"/>
    <mergeCell ref="KGV2:KGW2"/>
    <mergeCell ref="KGX2:KGY2"/>
    <mergeCell ref="KGZ2:KHA2"/>
    <mergeCell ref="KHB2:KHC2"/>
    <mergeCell ref="KHD2:KHE2"/>
    <mergeCell ref="KHF2:KHG2"/>
    <mergeCell ref="KHH2:KHI2"/>
    <mergeCell ref="KHJ2:KHK2"/>
    <mergeCell ref="KHL2:KHM2"/>
    <mergeCell ref="KHN2:KHO2"/>
    <mergeCell ref="KHP2:KHQ2"/>
    <mergeCell ref="KHR2:KHS2"/>
    <mergeCell ref="KHT2:KHU2"/>
    <mergeCell ref="KHV2:KHW2"/>
    <mergeCell ref="KHX2:KHY2"/>
    <mergeCell ref="KHZ2:KIA2"/>
    <mergeCell ref="KIB2:KIC2"/>
    <mergeCell ref="KID2:KIE2"/>
    <mergeCell ref="KIF2:KIG2"/>
    <mergeCell ref="KIH2:KII2"/>
    <mergeCell ref="KIJ2:KIK2"/>
    <mergeCell ref="KIL2:KIM2"/>
    <mergeCell ref="KIN2:KIO2"/>
    <mergeCell ref="KIP2:KIQ2"/>
    <mergeCell ref="KIR2:KIS2"/>
    <mergeCell ref="KIT2:KIU2"/>
    <mergeCell ref="KIV2:KIW2"/>
    <mergeCell ref="KIX2:KIY2"/>
    <mergeCell ref="KIZ2:KJA2"/>
    <mergeCell ref="KJB2:KJC2"/>
    <mergeCell ref="KJD2:KJE2"/>
    <mergeCell ref="KJF2:KJG2"/>
    <mergeCell ref="KJH2:KJI2"/>
    <mergeCell ref="KJJ2:KJK2"/>
    <mergeCell ref="KJL2:KJM2"/>
    <mergeCell ref="KJN2:KJO2"/>
    <mergeCell ref="KJP2:KJQ2"/>
    <mergeCell ref="KJR2:KJS2"/>
    <mergeCell ref="KJT2:KJU2"/>
    <mergeCell ref="KJV2:KJW2"/>
    <mergeCell ref="KJX2:KJY2"/>
    <mergeCell ref="KJZ2:KKA2"/>
    <mergeCell ref="KKB2:KKC2"/>
    <mergeCell ref="KKD2:KKE2"/>
    <mergeCell ref="KKF2:KKG2"/>
    <mergeCell ref="KKH2:KKI2"/>
    <mergeCell ref="KKJ2:KKK2"/>
    <mergeCell ref="KKL2:KKM2"/>
    <mergeCell ref="KKN2:KKO2"/>
    <mergeCell ref="KKP2:KKQ2"/>
    <mergeCell ref="KKR2:KKS2"/>
    <mergeCell ref="KKT2:KKU2"/>
    <mergeCell ref="KKV2:KKW2"/>
    <mergeCell ref="KKX2:KKY2"/>
    <mergeCell ref="KKZ2:KLA2"/>
    <mergeCell ref="KLB2:KLC2"/>
    <mergeCell ref="KLD2:KLE2"/>
    <mergeCell ref="KLF2:KLG2"/>
    <mergeCell ref="KLH2:KLI2"/>
    <mergeCell ref="KLJ2:KLK2"/>
    <mergeCell ref="KLL2:KLM2"/>
    <mergeCell ref="KLN2:KLO2"/>
    <mergeCell ref="KLP2:KLQ2"/>
    <mergeCell ref="KLR2:KLS2"/>
    <mergeCell ref="KLT2:KLU2"/>
    <mergeCell ref="KLV2:KLW2"/>
    <mergeCell ref="KLX2:KLY2"/>
    <mergeCell ref="KLZ2:KMA2"/>
    <mergeCell ref="KMB2:KMC2"/>
    <mergeCell ref="KMD2:KME2"/>
    <mergeCell ref="KMF2:KMG2"/>
    <mergeCell ref="KMH2:KMI2"/>
    <mergeCell ref="KMJ2:KMK2"/>
    <mergeCell ref="KML2:KMM2"/>
    <mergeCell ref="KMN2:KMO2"/>
    <mergeCell ref="KMP2:KMQ2"/>
    <mergeCell ref="KMR2:KMS2"/>
    <mergeCell ref="KMT2:KMU2"/>
    <mergeCell ref="KMV2:KMW2"/>
    <mergeCell ref="KMX2:KMY2"/>
    <mergeCell ref="KMZ2:KNA2"/>
    <mergeCell ref="KNB2:KNC2"/>
    <mergeCell ref="KND2:KNE2"/>
    <mergeCell ref="KNF2:KNG2"/>
    <mergeCell ref="KNH2:KNI2"/>
    <mergeCell ref="KNJ2:KNK2"/>
    <mergeCell ref="KNL2:KNM2"/>
    <mergeCell ref="KNN2:KNO2"/>
    <mergeCell ref="KNP2:KNQ2"/>
    <mergeCell ref="KNR2:KNS2"/>
    <mergeCell ref="KNT2:KNU2"/>
    <mergeCell ref="KNV2:KNW2"/>
    <mergeCell ref="KNX2:KNY2"/>
    <mergeCell ref="KNZ2:KOA2"/>
    <mergeCell ref="KOB2:KOC2"/>
    <mergeCell ref="KOD2:KOE2"/>
    <mergeCell ref="KOF2:KOG2"/>
    <mergeCell ref="KOH2:KOI2"/>
    <mergeCell ref="KOJ2:KOK2"/>
    <mergeCell ref="KOL2:KOM2"/>
    <mergeCell ref="KON2:KOO2"/>
    <mergeCell ref="KOP2:KOQ2"/>
    <mergeCell ref="KOR2:KOS2"/>
    <mergeCell ref="KOT2:KOU2"/>
    <mergeCell ref="KOV2:KOW2"/>
    <mergeCell ref="KOX2:KOY2"/>
    <mergeCell ref="KOZ2:KPA2"/>
    <mergeCell ref="KPB2:KPC2"/>
    <mergeCell ref="KPD2:KPE2"/>
    <mergeCell ref="KPF2:KPG2"/>
    <mergeCell ref="KPH2:KPI2"/>
    <mergeCell ref="KPJ2:KPK2"/>
    <mergeCell ref="KPL2:KPM2"/>
    <mergeCell ref="KPN2:KPO2"/>
    <mergeCell ref="KPP2:KPQ2"/>
    <mergeCell ref="KPR2:KPS2"/>
    <mergeCell ref="KPT2:KPU2"/>
    <mergeCell ref="KPV2:KPW2"/>
    <mergeCell ref="KPX2:KPY2"/>
    <mergeCell ref="KPZ2:KQA2"/>
    <mergeCell ref="KQB2:KQC2"/>
    <mergeCell ref="KQD2:KQE2"/>
    <mergeCell ref="KQF2:KQG2"/>
    <mergeCell ref="KQH2:KQI2"/>
    <mergeCell ref="KQJ2:KQK2"/>
    <mergeCell ref="KQL2:KQM2"/>
    <mergeCell ref="KQN2:KQO2"/>
    <mergeCell ref="KQP2:KQQ2"/>
    <mergeCell ref="KQR2:KQS2"/>
    <mergeCell ref="KQT2:KQU2"/>
    <mergeCell ref="KQV2:KQW2"/>
    <mergeCell ref="KQX2:KQY2"/>
    <mergeCell ref="KQZ2:KRA2"/>
    <mergeCell ref="KRB2:KRC2"/>
    <mergeCell ref="KRD2:KRE2"/>
    <mergeCell ref="KRF2:KRG2"/>
    <mergeCell ref="KRH2:KRI2"/>
    <mergeCell ref="KRJ2:KRK2"/>
    <mergeCell ref="KRL2:KRM2"/>
    <mergeCell ref="KRN2:KRO2"/>
    <mergeCell ref="KRP2:KRQ2"/>
    <mergeCell ref="KRR2:KRS2"/>
    <mergeCell ref="KRT2:KRU2"/>
    <mergeCell ref="KRV2:KRW2"/>
    <mergeCell ref="KRX2:KRY2"/>
    <mergeCell ref="KRZ2:KSA2"/>
    <mergeCell ref="KSB2:KSC2"/>
    <mergeCell ref="KSD2:KSE2"/>
    <mergeCell ref="KSF2:KSG2"/>
    <mergeCell ref="KSH2:KSI2"/>
    <mergeCell ref="KSJ2:KSK2"/>
    <mergeCell ref="KSL2:KSM2"/>
    <mergeCell ref="KSN2:KSO2"/>
    <mergeCell ref="KSP2:KSQ2"/>
    <mergeCell ref="KSR2:KSS2"/>
    <mergeCell ref="KST2:KSU2"/>
    <mergeCell ref="KSV2:KSW2"/>
    <mergeCell ref="KSX2:KSY2"/>
    <mergeCell ref="KSZ2:KTA2"/>
    <mergeCell ref="KTB2:KTC2"/>
    <mergeCell ref="KTD2:KTE2"/>
    <mergeCell ref="KTF2:KTG2"/>
    <mergeCell ref="KTH2:KTI2"/>
    <mergeCell ref="KTJ2:KTK2"/>
    <mergeCell ref="KTL2:KTM2"/>
    <mergeCell ref="KTN2:KTO2"/>
    <mergeCell ref="KTP2:KTQ2"/>
    <mergeCell ref="KTR2:KTS2"/>
    <mergeCell ref="KTT2:KTU2"/>
    <mergeCell ref="KTV2:KTW2"/>
    <mergeCell ref="KTX2:KTY2"/>
    <mergeCell ref="KTZ2:KUA2"/>
    <mergeCell ref="KUB2:KUC2"/>
    <mergeCell ref="KUD2:KUE2"/>
    <mergeCell ref="KUF2:KUG2"/>
    <mergeCell ref="KUH2:KUI2"/>
    <mergeCell ref="KUJ2:KUK2"/>
    <mergeCell ref="KUL2:KUM2"/>
    <mergeCell ref="KUN2:KUO2"/>
    <mergeCell ref="KUP2:KUQ2"/>
    <mergeCell ref="KUR2:KUS2"/>
    <mergeCell ref="KUT2:KUU2"/>
    <mergeCell ref="KUV2:KUW2"/>
    <mergeCell ref="KUX2:KUY2"/>
    <mergeCell ref="KUZ2:KVA2"/>
    <mergeCell ref="KVB2:KVC2"/>
    <mergeCell ref="KVD2:KVE2"/>
    <mergeCell ref="KVF2:KVG2"/>
    <mergeCell ref="KVH2:KVI2"/>
    <mergeCell ref="KVJ2:KVK2"/>
    <mergeCell ref="KVL2:KVM2"/>
    <mergeCell ref="KVN2:KVO2"/>
    <mergeCell ref="KVP2:KVQ2"/>
    <mergeCell ref="KVR2:KVS2"/>
    <mergeCell ref="KVT2:KVU2"/>
    <mergeCell ref="KVV2:KVW2"/>
    <mergeCell ref="KVX2:KVY2"/>
    <mergeCell ref="KVZ2:KWA2"/>
    <mergeCell ref="KWB2:KWC2"/>
    <mergeCell ref="KWD2:KWE2"/>
    <mergeCell ref="KWF2:KWG2"/>
    <mergeCell ref="KWH2:KWI2"/>
    <mergeCell ref="KWJ2:KWK2"/>
    <mergeCell ref="KWL2:KWM2"/>
    <mergeCell ref="KWN2:KWO2"/>
    <mergeCell ref="KWP2:KWQ2"/>
    <mergeCell ref="KWR2:KWS2"/>
    <mergeCell ref="KWT2:KWU2"/>
    <mergeCell ref="KWV2:KWW2"/>
    <mergeCell ref="KWX2:KWY2"/>
    <mergeCell ref="KWZ2:KXA2"/>
    <mergeCell ref="KXB2:KXC2"/>
    <mergeCell ref="KXD2:KXE2"/>
    <mergeCell ref="KXF2:KXG2"/>
    <mergeCell ref="KXH2:KXI2"/>
    <mergeCell ref="KXJ2:KXK2"/>
    <mergeCell ref="KXL2:KXM2"/>
    <mergeCell ref="KXN2:KXO2"/>
    <mergeCell ref="KXP2:KXQ2"/>
    <mergeCell ref="KXR2:KXS2"/>
    <mergeCell ref="KXT2:KXU2"/>
    <mergeCell ref="KXV2:KXW2"/>
    <mergeCell ref="KXX2:KXY2"/>
    <mergeCell ref="KXZ2:KYA2"/>
    <mergeCell ref="KYB2:KYC2"/>
    <mergeCell ref="KYD2:KYE2"/>
    <mergeCell ref="KYF2:KYG2"/>
    <mergeCell ref="KYH2:KYI2"/>
    <mergeCell ref="KYJ2:KYK2"/>
    <mergeCell ref="KYL2:KYM2"/>
    <mergeCell ref="KYN2:KYO2"/>
    <mergeCell ref="KYP2:KYQ2"/>
    <mergeCell ref="KYR2:KYS2"/>
    <mergeCell ref="KYT2:KYU2"/>
    <mergeCell ref="KYV2:KYW2"/>
    <mergeCell ref="KYX2:KYY2"/>
    <mergeCell ref="KYZ2:KZA2"/>
    <mergeCell ref="KZB2:KZC2"/>
    <mergeCell ref="KZD2:KZE2"/>
    <mergeCell ref="KZF2:KZG2"/>
    <mergeCell ref="KZH2:KZI2"/>
    <mergeCell ref="KZJ2:KZK2"/>
    <mergeCell ref="KZL2:KZM2"/>
    <mergeCell ref="KZN2:KZO2"/>
    <mergeCell ref="KZP2:KZQ2"/>
    <mergeCell ref="KZR2:KZS2"/>
    <mergeCell ref="KZT2:KZU2"/>
    <mergeCell ref="KZV2:KZW2"/>
    <mergeCell ref="KZX2:KZY2"/>
    <mergeCell ref="KZZ2:LAA2"/>
    <mergeCell ref="LAB2:LAC2"/>
    <mergeCell ref="LAD2:LAE2"/>
    <mergeCell ref="LAF2:LAG2"/>
    <mergeCell ref="LAH2:LAI2"/>
    <mergeCell ref="LAJ2:LAK2"/>
    <mergeCell ref="LAL2:LAM2"/>
    <mergeCell ref="LAN2:LAO2"/>
    <mergeCell ref="LAP2:LAQ2"/>
    <mergeCell ref="LAR2:LAS2"/>
    <mergeCell ref="LAT2:LAU2"/>
    <mergeCell ref="LAV2:LAW2"/>
    <mergeCell ref="LAX2:LAY2"/>
    <mergeCell ref="LAZ2:LBA2"/>
    <mergeCell ref="LBB2:LBC2"/>
    <mergeCell ref="LBD2:LBE2"/>
    <mergeCell ref="LBF2:LBG2"/>
    <mergeCell ref="LBH2:LBI2"/>
    <mergeCell ref="LBJ2:LBK2"/>
    <mergeCell ref="LBL2:LBM2"/>
    <mergeCell ref="LBN2:LBO2"/>
    <mergeCell ref="LBP2:LBQ2"/>
    <mergeCell ref="LBR2:LBS2"/>
    <mergeCell ref="LBT2:LBU2"/>
    <mergeCell ref="LBV2:LBW2"/>
    <mergeCell ref="LBX2:LBY2"/>
    <mergeCell ref="LBZ2:LCA2"/>
    <mergeCell ref="LCB2:LCC2"/>
    <mergeCell ref="LCD2:LCE2"/>
    <mergeCell ref="LCF2:LCG2"/>
    <mergeCell ref="LCH2:LCI2"/>
    <mergeCell ref="LCJ2:LCK2"/>
    <mergeCell ref="LCL2:LCM2"/>
    <mergeCell ref="LCN2:LCO2"/>
    <mergeCell ref="LCP2:LCQ2"/>
    <mergeCell ref="LCR2:LCS2"/>
    <mergeCell ref="LCT2:LCU2"/>
    <mergeCell ref="LCV2:LCW2"/>
    <mergeCell ref="LCX2:LCY2"/>
    <mergeCell ref="LCZ2:LDA2"/>
    <mergeCell ref="LDB2:LDC2"/>
    <mergeCell ref="LDD2:LDE2"/>
    <mergeCell ref="LDF2:LDG2"/>
    <mergeCell ref="LDH2:LDI2"/>
    <mergeCell ref="LDJ2:LDK2"/>
    <mergeCell ref="LDL2:LDM2"/>
    <mergeCell ref="LDN2:LDO2"/>
    <mergeCell ref="LDP2:LDQ2"/>
    <mergeCell ref="LDR2:LDS2"/>
    <mergeCell ref="LDT2:LDU2"/>
    <mergeCell ref="LDV2:LDW2"/>
    <mergeCell ref="LDX2:LDY2"/>
    <mergeCell ref="LDZ2:LEA2"/>
    <mergeCell ref="LEB2:LEC2"/>
    <mergeCell ref="LED2:LEE2"/>
    <mergeCell ref="LEF2:LEG2"/>
    <mergeCell ref="LEH2:LEI2"/>
    <mergeCell ref="LEJ2:LEK2"/>
    <mergeCell ref="LEL2:LEM2"/>
    <mergeCell ref="LEN2:LEO2"/>
    <mergeCell ref="LEP2:LEQ2"/>
    <mergeCell ref="LER2:LES2"/>
    <mergeCell ref="LET2:LEU2"/>
    <mergeCell ref="LEV2:LEW2"/>
    <mergeCell ref="LEX2:LEY2"/>
    <mergeCell ref="LEZ2:LFA2"/>
    <mergeCell ref="LFB2:LFC2"/>
    <mergeCell ref="LFD2:LFE2"/>
    <mergeCell ref="LFF2:LFG2"/>
    <mergeCell ref="LFH2:LFI2"/>
    <mergeCell ref="LFJ2:LFK2"/>
    <mergeCell ref="LFL2:LFM2"/>
    <mergeCell ref="LFN2:LFO2"/>
    <mergeCell ref="LFP2:LFQ2"/>
    <mergeCell ref="LFR2:LFS2"/>
    <mergeCell ref="LFT2:LFU2"/>
    <mergeCell ref="LFV2:LFW2"/>
    <mergeCell ref="LFX2:LFY2"/>
    <mergeCell ref="LFZ2:LGA2"/>
    <mergeCell ref="LGB2:LGC2"/>
    <mergeCell ref="LGD2:LGE2"/>
    <mergeCell ref="LGF2:LGG2"/>
    <mergeCell ref="LGH2:LGI2"/>
    <mergeCell ref="LGJ2:LGK2"/>
    <mergeCell ref="LGL2:LGM2"/>
    <mergeCell ref="LGN2:LGO2"/>
    <mergeCell ref="LGP2:LGQ2"/>
    <mergeCell ref="LGR2:LGS2"/>
    <mergeCell ref="LGT2:LGU2"/>
    <mergeCell ref="LGV2:LGW2"/>
    <mergeCell ref="LGX2:LGY2"/>
    <mergeCell ref="LGZ2:LHA2"/>
    <mergeCell ref="LHB2:LHC2"/>
    <mergeCell ref="LHD2:LHE2"/>
    <mergeCell ref="LHF2:LHG2"/>
    <mergeCell ref="LHH2:LHI2"/>
    <mergeCell ref="LHJ2:LHK2"/>
    <mergeCell ref="LHL2:LHM2"/>
    <mergeCell ref="LHN2:LHO2"/>
    <mergeCell ref="LHP2:LHQ2"/>
    <mergeCell ref="LHR2:LHS2"/>
    <mergeCell ref="LHT2:LHU2"/>
    <mergeCell ref="LHV2:LHW2"/>
    <mergeCell ref="LHX2:LHY2"/>
    <mergeCell ref="LHZ2:LIA2"/>
    <mergeCell ref="LIB2:LIC2"/>
    <mergeCell ref="LID2:LIE2"/>
    <mergeCell ref="LIF2:LIG2"/>
    <mergeCell ref="LIH2:LII2"/>
    <mergeCell ref="LIJ2:LIK2"/>
    <mergeCell ref="LIL2:LIM2"/>
    <mergeCell ref="LIN2:LIO2"/>
    <mergeCell ref="LIP2:LIQ2"/>
    <mergeCell ref="LIR2:LIS2"/>
    <mergeCell ref="LIT2:LIU2"/>
    <mergeCell ref="LIV2:LIW2"/>
    <mergeCell ref="LIX2:LIY2"/>
    <mergeCell ref="LIZ2:LJA2"/>
    <mergeCell ref="LJB2:LJC2"/>
    <mergeCell ref="LJD2:LJE2"/>
    <mergeCell ref="LJF2:LJG2"/>
    <mergeCell ref="LJH2:LJI2"/>
    <mergeCell ref="LJJ2:LJK2"/>
    <mergeCell ref="LJL2:LJM2"/>
    <mergeCell ref="LJN2:LJO2"/>
    <mergeCell ref="LJP2:LJQ2"/>
    <mergeCell ref="LJR2:LJS2"/>
    <mergeCell ref="LJT2:LJU2"/>
    <mergeCell ref="LJV2:LJW2"/>
    <mergeCell ref="LJX2:LJY2"/>
    <mergeCell ref="LJZ2:LKA2"/>
    <mergeCell ref="LKB2:LKC2"/>
    <mergeCell ref="LKD2:LKE2"/>
    <mergeCell ref="LKF2:LKG2"/>
    <mergeCell ref="LKH2:LKI2"/>
    <mergeCell ref="LKJ2:LKK2"/>
    <mergeCell ref="LKL2:LKM2"/>
    <mergeCell ref="LKN2:LKO2"/>
    <mergeCell ref="LKP2:LKQ2"/>
    <mergeCell ref="LKR2:LKS2"/>
    <mergeCell ref="LKT2:LKU2"/>
    <mergeCell ref="LKV2:LKW2"/>
    <mergeCell ref="LKX2:LKY2"/>
    <mergeCell ref="LKZ2:LLA2"/>
    <mergeCell ref="LLB2:LLC2"/>
    <mergeCell ref="LLD2:LLE2"/>
    <mergeCell ref="LLF2:LLG2"/>
    <mergeCell ref="LLH2:LLI2"/>
    <mergeCell ref="LLJ2:LLK2"/>
    <mergeCell ref="LLL2:LLM2"/>
    <mergeCell ref="LLN2:LLO2"/>
    <mergeCell ref="LLP2:LLQ2"/>
    <mergeCell ref="LLR2:LLS2"/>
    <mergeCell ref="LLT2:LLU2"/>
    <mergeCell ref="LLV2:LLW2"/>
    <mergeCell ref="LLX2:LLY2"/>
    <mergeCell ref="LLZ2:LMA2"/>
    <mergeCell ref="LMB2:LMC2"/>
    <mergeCell ref="LMD2:LME2"/>
    <mergeCell ref="LMF2:LMG2"/>
    <mergeCell ref="LMH2:LMI2"/>
    <mergeCell ref="LMJ2:LMK2"/>
    <mergeCell ref="LML2:LMM2"/>
    <mergeCell ref="LMN2:LMO2"/>
    <mergeCell ref="LMP2:LMQ2"/>
    <mergeCell ref="LMR2:LMS2"/>
    <mergeCell ref="LMT2:LMU2"/>
    <mergeCell ref="LMV2:LMW2"/>
    <mergeCell ref="LMX2:LMY2"/>
    <mergeCell ref="LMZ2:LNA2"/>
    <mergeCell ref="LNB2:LNC2"/>
    <mergeCell ref="LND2:LNE2"/>
    <mergeCell ref="LNF2:LNG2"/>
    <mergeCell ref="LNH2:LNI2"/>
    <mergeCell ref="LNJ2:LNK2"/>
    <mergeCell ref="LNL2:LNM2"/>
    <mergeCell ref="LNN2:LNO2"/>
    <mergeCell ref="LNP2:LNQ2"/>
    <mergeCell ref="LNR2:LNS2"/>
    <mergeCell ref="LNT2:LNU2"/>
    <mergeCell ref="LNV2:LNW2"/>
    <mergeCell ref="LNX2:LNY2"/>
    <mergeCell ref="LNZ2:LOA2"/>
    <mergeCell ref="LOB2:LOC2"/>
    <mergeCell ref="LOD2:LOE2"/>
    <mergeCell ref="LOF2:LOG2"/>
    <mergeCell ref="LOH2:LOI2"/>
    <mergeCell ref="LOJ2:LOK2"/>
    <mergeCell ref="LOL2:LOM2"/>
    <mergeCell ref="LON2:LOO2"/>
    <mergeCell ref="LOP2:LOQ2"/>
    <mergeCell ref="LOR2:LOS2"/>
    <mergeCell ref="LOT2:LOU2"/>
    <mergeCell ref="LOV2:LOW2"/>
    <mergeCell ref="LOX2:LOY2"/>
    <mergeCell ref="LOZ2:LPA2"/>
    <mergeCell ref="LPB2:LPC2"/>
    <mergeCell ref="LPD2:LPE2"/>
    <mergeCell ref="LPF2:LPG2"/>
    <mergeCell ref="LPH2:LPI2"/>
    <mergeCell ref="LPJ2:LPK2"/>
    <mergeCell ref="LPL2:LPM2"/>
    <mergeCell ref="LPN2:LPO2"/>
    <mergeCell ref="LPP2:LPQ2"/>
    <mergeCell ref="LPR2:LPS2"/>
    <mergeCell ref="LPT2:LPU2"/>
    <mergeCell ref="LPV2:LPW2"/>
    <mergeCell ref="LPX2:LPY2"/>
    <mergeCell ref="LPZ2:LQA2"/>
    <mergeCell ref="LQB2:LQC2"/>
    <mergeCell ref="LQD2:LQE2"/>
    <mergeCell ref="LQF2:LQG2"/>
    <mergeCell ref="LQH2:LQI2"/>
    <mergeCell ref="LQJ2:LQK2"/>
    <mergeCell ref="LQL2:LQM2"/>
    <mergeCell ref="LQN2:LQO2"/>
    <mergeCell ref="LQP2:LQQ2"/>
    <mergeCell ref="LQR2:LQS2"/>
    <mergeCell ref="LQT2:LQU2"/>
    <mergeCell ref="LQV2:LQW2"/>
    <mergeCell ref="LQX2:LQY2"/>
    <mergeCell ref="LQZ2:LRA2"/>
    <mergeCell ref="LRB2:LRC2"/>
    <mergeCell ref="LRD2:LRE2"/>
    <mergeCell ref="LRF2:LRG2"/>
    <mergeCell ref="LRH2:LRI2"/>
    <mergeCell ref="LRJ2:LRK2"/>
    <mergeCell ref="LRL2:LRM2"/>
    <mergeCell ref="LRN2:LRO2"/>
    <mergeCell ref="LRP2:LRQ2"/>
    <mergeCell ref="LRR2:LRS2"/>
    <mergeCell ref="LRT2:LRU2"/>
    <mergeCell ref="LRV2:LRW2"/>
    <mergeCell ref="LRX2:LRY2"/>
    <mergeCell ref="LRZ2:LSA2"/>
    <mergeCell ref="LSB2:LSC2"/>
    <mergeCell ref="LSD2:LSE2"/>
    <mergeCell ref="LSF2:LSG2"/>
    <mergeCell ref="LSH2:LSI2"/>
    <mergeCell ref="LSJ2:LSK2"/>
    <mergeCell ref="LSL2:LSM2"/>
    <mergeCell ref="LSN2:LSO2"/>
    <mergeCell ref="LSP2:LSQ2"/>
    <mergeCell ref="LSR2:LSS2"/>
    <mergeCell ref="LST2:LSU2"/>
    <mergeCell ref="LSV2:LSW2"/>
    <mergeCell ref="LSX2:LSY2"/>
    <mergeCell ref="LSZ2:LTA2"/>
    <mergeCell ref="LTB2:LTC2"/>
    <mergeCell ref="LTD2:LTE2"/>
    <mergeCell ref="LTF2:LTG2"/>
    <mergeCell ref="LTH2:LTI2"/>
    <mergeCell ref="LTJ2:LTK2"/>
    <mergeCell ref="LTL2:LTM2"/>
    <mergeCell ref="LTN2:LTO2"/>
    <mergeCell ref="LTP2:LTQ2"/>
    <mergeCell ref="LTR2:LTS2"/>
    <mergeCell ref="LTT2:LTU2"/>
    <mergeCell ref="LTV2:LTW2"/>
    <mergeCell ref="LTX2:LTY2"/>
    <mergeCell ref="LTZ2:LUA2"/>
    <mergeCell ref="LUB2:LUC2"/>
    <mergeCell ref="LUD2:LUE2"/>
    <mergeCell ref="LUF2:LUG2"/>
    <mergeCell ref="LUH2:LUI2"/>
    <mergeCell ref="LUJ2:LUK2"/>
    <mergeCell ref="LUL2:LUM2"/>
    <mergeCell ref="LUN2:LUO2"/>
    <mergeCell ref="LUP2:LUQ2"/>
    <mergeCell ref="LUR2:LUS2"/>
    <mergeCell ref="LUT2:LUU2"/>
    <mergeCell ref="LUV2:LUW2"/>
    <mergeCell ref="LUX2:LUY2"/>
    <mergeCell ref="LUZ2:LVA2"/>
    <mergeCell ref="LVB2:LVC2"/>
    <mergeCell ref="LVD2:LVE2"/>
    <mergeCell ref="LVF2:LVG2"/>
    <mergeCell ref="LVH2:LVI2"/>
    <mergeCell ref="LVJ2:LVK2"/>
    <mergeCell ref="LVL2:LVM2"/>
    <mergeCell ref="LVN2:LVO2"/>
    <mergeCell ref="LVP2:LVQ2"/>
    <mergeCell ref="LVR2:LVS2"/>
    <mergeCell ref="LVT2:LVU2"/>
    <mergeCell ref="LVV2:LVW2"/>
    <mergeCell ref="LVX2:LVY2"/>
    <mergeCell ref="LVZ2:LWA2"/>
    <mergeCell ref="LWB2:LWC2"/>
    <mergeCell ref="LWD2:LWE2"/>
    <mergeCell ref="LWF2:LWG2"/>
    <mergeCell ref="LWH2:LWI2"/>
    <mergeCell ref="LWJ2:LWK2"/>
    <mergeCell ref="LWL2:LWM2"/>
    <mergeCell ref="LWN2:LWO2"/>
    <mergeCell ref="LWP2:LWQ2"/>
    <mergeCell ref="LWR2:LWS2"/>
    <mergeCell ref="LWT2:LWU2"/>
    <mergeCell ref="LWV2:LWW2"/>
    <mergeCell ref="LWX2:LWY2"/>
    <mergeCell ref="LWZ2:LXA2"/>
    <mergeCell ref="LXB2:LXC2"/>
    <mergeCell ref="LXD2:LXE2"/>
    <mergeCell ref="LXF2:LXG2"/>
    <mergeCell ref="LXH2:LXI2"/>
    <mergeCell ref="LXJ2:LXK2"/>
    <mergeCell ref="LXL2:LXM2"/>
    <mergeCell ref="LXN2:LXO2"/>
    <mergeCell ref="LXP2:LXQ2"/>
    <mergeCell ref="LXR2:LXS2"/>
    <mergeCell ref="LXT2:LXU2"/>
    <mergeCell ref="LXV2:LXW2"/>
    <mergeCell ref="LXX2:LXY2"/>
    <mergeCell ref="LXZ2:LYA2"/>
    <mergeCell ref="LYB2:LYC2"/>
    <mergeCell ref="LYD2:LYE2"/>
    <mergeCell ref="LYF2:LYG2"/>
    <mergeCell ref="LYH2:LYI2"/>
    <mergeCell ref="LYJ2:LYK2"/>
    <mergeCell ref="LYL2:LYM2"/>
    <mergeCell ref="LYN2:LYO2"/>
    <mergeCell ref="LYP2:LYQ2"/>
    <mergeCell ref="LYR2:LYS2"/>
    <mergeCell ref="LYT2:LYU2"/>
    <mergeCell ref="LYV2:LYW2"/>
    <mergeCell ref="LYX2:LYY2"/>
    <mergeCell ref="LYZ2:LZA2"/>
    <mergeCell ref="LZB2:LZC2"/>
    <mergeCell ref="LZD2:LZE2"/>
    <mergeCell ref="LZF2:LZG2"/>
    <mergeCell ref="LZH2:LZI2"/>
    <mergeCell ref="LZJ2:LZK2"/>
    <mergeCell ref="LZL2:LZM2"/>
    <mergeCell ref="LZN2:LZO2"/>
    <mergeCell ref="LZP2:LZQ2"/>
    <mergeCell ref="LZR2:LZS2"/>
    <mergeCell ref="LZT2:LZU2"/>
    <mergeCell ref="LZV2:LZW2"/>
    <mergeCell ref="LZX2:LZY2"/>
    <mergeCell ref="LZZ2:MAA2"/>
    <mergeCell ref="MAB2:MAC2"/>
    <mergeCell ref="MAD2:MAE2"/>
    <mergeCell ref="MAF2:MAG2"/>
    <mergeCell ref="MAH2:MAI2"/>
    <mergeCell ref="MAJ2:MAK2"/>
    <mergeCell ref="MAL2:MAM2"/>
    <mergeCell ref="MAN2:MAO2"/>
    <mergeCell ref="MAP2:MAQ2"/>
    <mergeCell ref="MAR2:MAS2"/>
    <mergeCell ref="MAT2:MAU2"/>
    <mergeCell ref="MAV2:MAW2"/>
    <mergeCell ref="MAX2:MAY2"/>
    <mergeCell ref="MAZ2:MBA2"/>
    <mergeCell ref="MBB2:MBC2"/>
    <mergeCell ref="MBD2:MBE2"/>
    <mergeCell ref="MBF2:MBG2"/>
    <mergeCell ref="MBH2:MBI2"/>
    <mergeCell ref="MBJ2:MBK2"/>
    <mergeCell ref="MBL2:MBM2"/>
    <mergeCell ref="MBN2:MBO2"/>
    <mergeCell ref="MBP2:MBQ2"/>
    <mergeCell ref="MBR2:MBS2"/>
    <mergeCell ref="MBT2:MBU2"/>
    <mergeCell ref="MBV2:MBW2"/>
    <mergeCell ref="MBX2:MBY2"/>
    <mergeCell ref="MBZ2:MCA2"/>
    <mergeCell ref="MCB2:MCC2"/>
    <mergeCell ref="MCD2:MCE2"/>
    <mergeCell ref="MCF2:MCG2"/>
    <mergeCell ref="MCH2:MCI2"/>
    <mergeCell ref="MCJ2:MCK2"/>
    <mergeCell ref="MCL2:MCM2"/>
    <mergeCell ref="MCN2:MCO2"/>
    <mergeCell ref="MCP2:MCQ2"/>
    <mergeCell ref="MCR2:MCS2"/>
    <mergeCell ref="MCT2:MCU2"/>
    <mergeCell ref="MCV2:MCW2"/>
    <mergeCell ref="MCX2:MCY2"/>
    <mergeCell ref="MCZ2:MDA2"/>
    <mergeCell ref="MDB2:MDC2"/>
    <mergeCell ref="MDD2:MDE2"/>
    <mergeCell ref="MDF2:MDG2"/>
    <mergeCell ref="MDH2:MDI2"/>
    <mergeCell ref="MDJ2:MDK2"/>
    <mergeCell ref="MDL2:MDM2"/>
    <mergeCell ref="MDN2:MDO2"/>
    <mergeCell ref="MDP2:MDQ2"/>
    <mergeCell ref="MDR2:MDS2"/>
    <mergeCell ref="MDT2:MDU2"/>
    <mergeCell ref="MDV2:MDW2"/>
    <mergeCell ref="MDX2:MDY2"/>
    <mergeCell ref="MDZ2:MEA2"/>
    <mergeCell ref="MEB2:MEC2"/>
    <mergeCell ref="MED2:MEE2"/>
    <mergeCell ref="MEF2:MEG2"/>
    <mergeCell ref="MEH2:MEI2"/>
    <mergeCell ref="MEJ2:MEK2"/>
    <mergeCell ref="MEL2:MEM2"/>
    <mergeCell ref="MEN2:MEO2"/>
    <mergeCell ref="MEP2:MEQ2"/>
    <mergeCell ref="MER2:MES2"/>
    <mergeCell ref="MET2:MEU2"/>
    <mergeCell ref="MEV2:MEW2"/>
    <mergeCell ref="MEX2:MEY2"/>
    <mergeCell ref="MEZ2:MFA2"/>
    <mergeCell ref="MFB2:MFC2"/>
    <mergeCell ref="MFD2:MFE2"/>
    <mergeCell ref="MFF2:MFG2"/>
    <mergeCell ref="MFH2:MFI2"/>
    <mergeCell ref="MFJ2:MFK2"/>
    <mergeCell ref="MFL2:MFM2"/>
    <mergeCell ref="MFN2:MFO2"/>
    <mergeCell ref="MFP2:MFQ2"/>
    <mergeCell ref="MFR2:MFS2"/>
    <mergeCell ref="MFT2:MFU2"/>
    <mergeCell ref="MFV2:MFW2"/>
    <mergeCell ref="MFX2:MFY2"/>
    <mergeCell ref="MFZ2:MGA2"/>
    <mergeCell ref="MGB2:MGC2"/>
    <mergeCell ref="MGD2:MGE2"/>
    <mergeCell ref="MGF2:MGG2"/>
    <mergeCell ref="MGH2:MGI2"/>
    <mergeCell ref="MGJ2:MGK2"/>
    <mergeCell ref="MGL2:MGM2"/>
    <mergeCell ref="MGN2:MGO2"/>
    <mergeCell ref="MGP2:MGQ2"/>
    <mergeCell ref="MGR2:MGS2"/>
    <mergeCell ref="MGT2:MGU2"/>
    <mergeCell ref="MGV2:MGW2"/>
    <mergeCell ref="MGX2:MGY2"/>
    <mergeCell ref="MGZ2:MHA2"/>
    <mergeCell ref="MHB2:MHC2"/>
    <mergeCell ref="MHD2:MHE2"/>
    <mergeCell ref="MHF2:MHG2"/>
    <mergeCell ref="MHH2:MHI2"/>
    <mergeCell ref="MHJ2:MHK2"/>
    <mergeCell ref="MHL2:MHM2"/>
    <mergeCell ref="MHN2:MHO2"/>
    <mergeCell ref="MHP2:MHQ2"/>
    <mergeCell ref="MHR2:MHS2"/>
    <mergeCell ref="MHT2:MHU2"/>
    <mergeCell ref="MHV2:MHW2"/>
    <mergeCell ref="MHX2:MHY2"/>
    <mergeCell ref="MHZ2:MIA2"/>
    <mergeCell ref="MIB2:MIC2"/>
    <mergeCell ref="MID2:MIE2"/>
    <mergeCell ref="MIF2:MIG2"/>
    <mergeCell ref="MIH2:MII2"/>
    <mergeCell ref="MIJ2:MIK2"/>
    <mergeCell ref="MIL2:MIM2"/>
    <mergeCell ref="MIN2:MIO2"/>
    <mergeCell ref="MIP2:MIQ2"/>
    <mergeCell ref="MIR2:MIS2"/>
    <mergeCell ref="MIT2:MIU2"/>
    <mergeCell ref="MIV2:MIW2"/>
    <mergeCell ref="MIX2:MIY2"/>
    <mergeCell ref="MIZ2:MJA2"/>
    <mergeCell ref="MJB2:MJC2"/>
    <mergeCell ref="MJD2:MJE2"/>
    <mergeCell ref="MJF2:MJG2"/>
    <mergeCell ref="MJH2:MJI2"/>
    <mergeCell ref="MJJ2:MJK2"/>
    <mergeCell ref="MJL2:MJM2"/>
    <mergeCell ref="MJN2:MJO2"/>
    <mergeCell ref="MJP2:MJQ2"/>
    <mergeCell ref="MJR2:MJS2"/>
    <mergeCell ref="MJT2:MJU2"/>
    <mergeCell ref="MJV2:MJW2"/>
    <mergeCell ref="MJX2:MJY2"/>
    <mergeCell ref="MJZ2:MKA2"/>
    <mergeCell ref="MKB2:MKC2"/>
    <mergeCell ref="MKD2:MKE2"/>
    <mergeCell ref="MKF2:MKG2"/>
    <mergeCell ref="MKH2:MKI2"/>
    <mergeCell ref="MKJ2:MKK2"/>
    <mergeCell ref="MKL2:MKM2"/>
    <mergeCell ref="MKN2:MKO2"/>
    <mergeCell ref="MKP2:MKQ2"/>
    <mergeCell ref="MKR2:MKS2"/>
    <mergeCell ref="MKT2:MKU2"/>
    <mergeCell ref="MKV2:MKW2"/>
    <mergeCell ref="MKX2:MKY2"/>
    <mergeCell ref="MKZ2:MLA2"/>
    <mergeCell ref="MLB2:MLC2"/>
    <mergeCell ref="MLD2:MLE2"/>
    <mergeCell ref="MLF2:MLG2"/>
    <mergeCell ref="MLH2:MLI2"/>
    <mergeCell ref="MLJ2:MLK2"/>
    <mergeCell ref="MLL2:MLM2"/>
    <mergeCell ref="MLN2:MLO2"/>
    <mergeCell ref="MLP2:MLQ2"/>
    <mergeCell ref="MLR2:MLS2"/>
    <mergeCell ref="MLT2:MLU2"/>
    <mergeCell ref="MLV2:MLW2"/>
    <mergeCell ref="MLX2:MLY2"/>
    <mergeCell ref="MLZ2:MMA2"/>
    <mergeCell ref="MMB2:MMC2"/>
    <mergeCell ref="MMD2:MME2"/>
    <mergeCell ref="MMF2:MMG2"/>
    <mergeCell ref="MMH2:MMI2"/>
    <mergeCell ref="MMJ2:MMK2"/>
    <mergeCell ref="MML2:MMM2"/>
    <mergeCell ref="MMN2:MMO2"/>
    <mergeCell ref="MMP2:MMQ2"/>
    <mergeCell ref="MMR2:MMS2"/>
    <mergeCell ref="MMT2:MMU2"/>
    <mergeCell ref="MMV2:MMW2"/>
    <mergeCell ref="MMX2:MMY2"/>
    <mergeCell ref="MMZ2:MNA2"/>
    <mergeCell ref="MNB2:MNC2"/>
    <mergeCell ref="MND2:MNE2"/>
    <mergeCell ref="MNF2:MNG2"/>
    <mergeCell ref="MNH2:MNI2"/>
    <mergeCell ref="MNJ2:MNK2"/>
    <mergeCell ref="MNL2:MNM2"/>
    <mergeCell ref="MNN2:MNO2"/>
    <mergeCell ref="MNP2:MNQ2"/>
    <mergeCell ref="MNR2:MNS2"/>
    <mergeCell ref="MNT2:MNU2"/>
    <mergeCell ref="MNV2:MNW2"/>
    <mergeCell ref="MNX2:MNY2"/>
    <mergeCell ref="MNZ2:MOA2"/>
    <mergeCell ref="MOB2:MOC2"/>
    <mergeCell ref="MOD2:MOE2"/>
    <mergeCell ref="MOF2:MOG2"/>
    <mergeCell ref="MOH2:MOI2"/>
    <mergeCell ref="MOJ2:MOK2"/>
    <mergeCell ref="MOL2:MOM2"/>
    <mergeCell ref="MON2:MOO2"/>
    <mergeCell ref="MOP2:MOQ2"/>
    <mergeCell ref="MOR2:MOS2"/>
    <mergeCell ref="MOT2:MOU2"/>
    <mergeCell ref="MOV2:MOW2"/>
    <mergeCell ref="MOX2:MOY2"/>
    <mergeCell ref="MOZ2:MPA2"/>
    <mergeCell ref="MPB2:MPC2"/>
    <mergeCell ref="MPD2:MPE2"/>
    <mergeCell ref="MPF2:MPG2"/>
    <mergeCell ref="MPH2:MPI2"/>
    <mergeCell ref="MPJ2:MPK2"/>
    <mergeCell ref="MPL2:MPM2"/>
    <mergeCell ref="MPN2:MPO2"/>
    <mergeCell ref="MPP2:MPQ2"/>
    <mergeCell ref="MPR2:MPS2"/>
    <mergeCell ref="MPT2:MPU2"/>
    <mergeCell ref="MPV2:MPW2"/>
    <mergeCell ref="MPX2:MPY2"/>
    <mergeCell ref="MPZ2:MQA2"/>
    <mergeCell ref="MQB2:MQC2"/>
    <mergeCell ref="MQD2:MQE2"/>
    <mergeCell ref="MQF2:MQG2"/>
    <mergeCell ref="MQH2:MQI2"/>
    <mergeCell ref="MQJ2:MQK2"/>
    <mergeCell ref="MQL2:MQM2"/>
    <mergeCell ref="MQN2:MQO2"/>
    <mergeCell ref="MQP2:MQQ2"/>
    <mergeCell ref="MQR2:MQS2"/>
    <mergeCell ref="MQT2:MQU2"/>
    <mergeCell ref="MQV2:MQW2"/>
    <mergeCell ref="MQX2:MQY2"/>
    <mergeCell ref="MQZ2:MRA2"/>
    <mergeCell ref="MRB2:MRC2"/>
    <mergeCell ref="MRD2:MRE2"/>
    <mergeCell ref="MRF2:MRG2"/>
    <mergeCell ref="MRH2:MRI2"/>
    <mergeCell ref="MRJ2:MRK2"/>
    <mergeCell ref="MRL2:MRM2"/>
    <mergeCell ref="MRN2:MRO2"/>
    <mergeCell ref="MRP2:MRQ2"/>
    <mergeCell ref="MRR2:MRS2"/>
    <mergeCell ref="MRT2:MRU2"/>
    <mergeCell ref="MRV2:MRW2"/>
    <mergeCell ref="MRX2:MRY2"/>
    <mergeCell ref="MRZ2:MSA2"/>
    <mergeCell ref="MSB2:MSC2"/>
    <mergeCell ref="MSD2:MSE2"/>
    <mergeCell ref="MSF2:MSG2"/>
    <mergeCell ref="MSH2:MSI2"/>
    <mergeCell ref="MSJ2:MSK2"/>
    <mergeCell ref="MSL2:MSM2"/>
    <mergeCell ref="MSN2:MSO2"/>
    <mergeCell ref="MSP2:MSQ2"/>
    <mergeCell ref="MSR2:MSS2"/>
    <mergeCell ref="MST2:MSU2"/>
    <mergeCell ref="MSV2:MSW2"/>
    <mergeCell ref="MSX2:MSY2"/>
    <mergeCell ref="MSZ2:MTA2"/>
    <mergeCell ref="MTB2:MTC2"/>
    <mergeCell ref="MTD2:MTE2"/>
    <mergeCell ref="MTF2:MTG2"/>
    <mergeCell ref="MTH2:MTI2"/>
    <mergeCell ref="MTJ2:MTK2"/>
    <mergeCell ref="MTL2:MTM2"/>
    <mergeCell ref="MTN2:MTO2"/>
    <mergeCell ref="MTP2:MTQ2"/>
    <mergeCell ref="MTR2:MTS2"/>
    <mergeCell ref="MTT2:MTU2"/>
    <mergeCell ref="MTV2:MTW2"/>
    <mergeCell ref="MTX2:MTY2"/>
    <mergeCell ref="MTZ2:MUA2"/>
    <mergeCell ref="MUB2:MUC2"/>
    <mergeCell ref="MUD2:MUE2"/>
    <mergeCell ref="MUF2:MUG2"/>
    <mergeCell ref="MUH2:MUI2"/>
    <mergeCell ref="MUJ2:MUK2"/>
    <mergeCell ref="MUL2:MUM2"/>
    <mergeCell ref="MUN2:MUO2"/>
    <mergeCell ref="MUP2:MUQ2"/>
    <mergeCell ref="MUR2:MUS2"/>
    <mergeCell ref="MUT2:MUU2"/>
    <mergeCell ref="MUV2:MUW2"/>
    <mergeCell ref="MUX2:MUY2"/>
    <mergeCell ref="MUZ2:MVA2"/>
    <mergeCell ref="MVB2:MVC2"/>
    <mergeCell ref="MVD2:MVE2"/>
    <mergeCell ref="MVF2:MVG2"/>
    <mergeCell ref="MVH2:MVI2"/>
    <mergeCell ref="MVJ2:MVK2"/>
    <mergeCell ref="MVL2:MVM2"/>
    <mergeCell ref="MVN2:MVO2"/>
    <mergeCell ref="MVP2:MVQ2"/>
    <mergeCell ref="MVR2:MVS2"/>
    <mergeCell ref="MVT2:MVU2"/>
    <mergeCell ref="MVV2:MVW2"/>
    <mergeCell ref="MVX2:MVY2"/>
    <mergeCell ref="MVZ2:MWA2"/>
    <mergeCell ref="MWB2:MWC2"/>
    <mergeCell ref="MWD2:MWE2"/>
    <mergeCell ref="MWF2:MWG2"/>
    <mergeCell ref="MWH2:MWI2"/>
    <mergeCell ref="MWJ2:MWK2"/>
    <mergeCell ref="MWL2:MWM2"/>
    <mergeCell ref="MWN2:MWO2"/>
    <mergeCell ref="MWP2:MWQ2"/>
    <mergeCell ref="MWR2:MWS2"/>
    <mergeCell ref="MWT2:MWU2"/>
    <mergeCell ref="MWV2:MWW2"/>
    <mergeCell ref="MWX2:MWY2"/>
    <mergeCell ref="MWZ2:MXA2"/>
    <mergeCell ref="MXB2:MXC2"/>
    <mergeCell ref="MXD2:MXE2"/>
    <mergeCell ref="MXF2:MXG2"/>
    <mergeCell ref="MXH2:MXI2"/>
    <mergeCell ref="MXJ2:MXK2"/>
    <mergeCell ref="MXL2:MXM2"/>
    <mergeCell ref="MXN2:MXO2"/>
    <mergeCell ref="MXP2:MXQ2"/>
    <mergeCell ref="MXR2:MXS2"/>
    <mergeCell ref="MXT2:MXU2"/>
    <mergeCell ref="MXV2:MXW2"/>
    <mergeCell ref="MXX2:MXY2"/>
    <mergeCell ref="MXZ2:MYA2"/>
    <mergeCell ref="MYB2:MYC2"/>
    <mergeCell ref="MYD2:MYE2"/>
    <mergeCell ref="MYF2:MYG2"/>
    <mergeCell ref="MYH2:MYI2"/>
    <mergeCell ref="MYJ2:MYK2"/>
    <mergeCell ref="MYL2:MYM2"/>
    <mergeCell ref="MYN2:MYO2"/>
    <mergeCell ref="MYP2:MYQ2"/>
    <mergeCell ref="MYR2:MYS2"/>
    <mergeCell ref="MYT2:MYU2"/>
    <mergeCell ref="MYV2:MYW2"/>
    <mergeCell ref="MYX2:MYY2"/>
    <mergeCell ref="MYZ2:MZA2"/>
    <mergeCell ref="MZB2:MZC2"/>
    <mergeCell ref="MZD2:MZE2"/>
    <mergeCell ref="MZF2:MZG2"/>
    <mergeCell ref="MZH2:MZI2"/>
    <mergeCell ref="MZJ2:MZK2"/>
    <mergeCell ref="MZL2:MZM2"/>
    <mergeCell ref="MZN2:MZO2"/>
    <mergeCell ref="MZP2:MZQ2"/>
    <mergeCell ref="MZR2:MZS2"/>
    <mergeCell ref="MZT2:MZU2"/>
    <mergeCell ref="MZV2:MZW2"/>
    <mergeCell ref="MZX2:MZY2"/>
    <mergeCell ref="MZZ2:NAA2"/>
    <mergeCell ref="NAB2:NAC2"/>
    <mergeCell ref="NAD2:NAE2"/>
    <mergeCell ref="NAF2:NAG2"/>
    <mergeCell ref="NAH2:NAI2"/>
    <mergeCell ref="NAJ2:NAK2"/>
    <mergeCell ref="NAL2:NAM2"/>
    <mergeCell ref="NAN2:NAO2"/>
    <mergeCell ref="NAP2:NAQ2"/>
    <mergeCell ref="NAR2:NAS2"/>
    <mergeCell ref="NAT2:NAU2"/>
    <mergeCell ref="NAV2:NAW2"/>
    <mergeCell ref="NAX2:NAY2"/>
    <mergeCell ref="NAZ2:NBA2"/>
    <mergeCell ref="NBB2:NBC2"/>
    <mergeCell ref="NBD2:NBE2"/>
    <mergeCell ref="NBF2:NBG2"/>
    <mergeCell ref="NBH2:NBI2"/>
    <mergeCell ref="NBJ2:NBK2"/>
    <mergeCell ref="NBL2:NBM2"/>
    <mergeCell ref="NBN2:NBO2"/>
    <mergeCell ref="NBP2:NBQ2"/>
    <mergeCell ref="NBR2:NBS2"/>
    <mergeCell ref="NBT2:NBU2"/>
    <mergeCell ref="NBV2:NBW2"/>
    <mergeCell ref="NBX2:NBY2"/>
    <mergeCell ref="NBZ2:NCA2"/>
    <mergeCell ref="NCB2:NCC2"/>
    <mergeCell ref="NCD2:NCE2"/>
    <mergeCell ref="NCF2:NCG2"/>
    <mergeCell ref="NCH2:NCI2"/>
    <mergeCell ref="NCJ2:NCK2"/>
    <mergeCell ref="NCL2:NCM2"/>
    <mergeCell ref="NCN2:NCO2"/>
    <mergeCell ref="NCP2:NCQ2"/>
    <mergeCell ref="NCR2:NCS2"/>
    <mergeCell ref="NCT2:NCU2"/>
    <mergeCell ref="NCV2:NCW2"/>
    <mergeCell ref="NCX2:NCY2"/>
    <mergeCell ref="NCZ2:NDA2"/>
    <mergeCell ref="NDB2:NDC2"/>
    <mergeCell ref="NDD2:NDE2"/>
    <mergeCell ref="NDF2:NDG2"/>
    <mergeCell ref="NDH2:NDI2"/>
    <mergeCell ref="NDJ2:NDK2"/>
    <mergeCell ref="NDL2:NDM2"/>
    <mergeCell ref="NDN2:NDO2"/>
    <mergeCell ref="NDP2:NDQ2"/>
    <mergeCell ref="NDR2:NDS2"/>
    <mergeCell ref="NDT2:NDU2"/>
    <mergeCell ref="NDV2:NDW2"/>
    <mergeCell ref="NDX2:NDY2"/>
    <mergeCell ref="NDZ2:NEA2"/>
    <mergeCell ref="NEB2:NEC2"/>
    <mergeCell ref="NED2:NEE2"/>
    <mergeCell ref="NEF2:NEG2"/>
    <mergeCell ref="NEH2:NEI2"/>
    <mergeCell ref="NEJ2:NEK2"/>
    <mergeCell ref="NEL2:NEM2"/>
    <mergeCell ref="NEN2:NEO2"/>
    <mergeCell ref="NEP2:NEQ2"/>
    <mergeCell ref="NER2:NES2"/>
    <mergeCell ref="NET2:NEU2"/>
    <mergeCell ref="NEV2:NEW2"/>
    <mergeCell ref="NEX2:NEY2"/>
    <mergeCell ref="NEZ2:NFA2"/>
    <mergeCell ref="NFB2:NFC2"/>
    <mergeCell ref="NFD2:NFE2"/>
    <mergeCell ref="NFF2:NFG2"/>
    <mergeCell ref="NFH2:NFI2"/>
    <mergeCell ref="NFJ2:NFK2"/>
    <mergeCell ref="NFL2:NFM2"/>
    <mergeCell ref="NFN2:NFO2"/>
    <mergeCell ref="NFP2:NFQ2"/>
    <mergeCell ref="NFR2:NFS2"/>
    <mergeCell ref="NFT2:NFU2"/>
    <mergeCell ref="NFV2:NFW2"/>
    <mergeCell ref="NFX2:NFY2"/>
    <mergeCell ref="NFZ2:NGA2"/>
    <mergeCell ref="NGB2:NGC2"/>
    <mergeCell ref="NGD2:NGE2"/>
    <mergeCell ref="NGF2:NGG2"/>
    <mergeCell ref="NGH2:NGI2"/>
    <mergeCell ref="NGJ2:NGK2"/>
    <mergeCell ref="NGL2:NGM2"/>
    <mergeCell ref="NGN2:NGO2"/>
    <mergeCell ref="NGP2:NGQ2"/>
    <mergeCell ref="NGR2:NGS2"/>
    <mergeCell ref="NGT2:NGU2"/>
    <mergeCell ref="NGV2:NGW2"/>
    <mergeCell ref="NGX2:NGY2"/>
    <mergeCell ref="NGZ2:NHA2"/>
    <mergeCell ref="NHB2:NHC2"/>
    <mergeCell ref="NHD2:NHE2"/>
    <mergeCell ref="NHF2:NHG2"/>
    <mergeCell ref="NHH2:NHI2"/>
    <mergeCell ref="NHJ2:NHK2"/>
    <mergeCell ref="NHL2:NHM2"/>
    <mergeCell ref="NHN2:NHO2"/>
    <mergeCell ref="NHP2:NHQ2"/>
    <mergeCell ref="NHR2:NHS2"/>
    <mergeCell ref="NHT2:NHU2"/>
    <mergeCell ref="NHV2:NHW2"/>
    <mergeCell ref="NHX2:NHY2"/>
    <mergeCell ref="NHZ2:NIA2"/>
    <mergeCell ref="NIB2:NIC2"/>
    <mergeCell ref="NID2:NIE2"/>
    <mergeCell ref="NIF2:NIG2"/>
    <mergeCell ref="NIH2:NII2"/>
    <mergeCell ref="NIJ2:NIK2"/>
    <mergeCell ref="NIL2:NIM2"/>
    <mergeCell ref="NIN2:NIO2"/>
    <mergeCell ref="NIP2:NIQ2"/>
    <mergeCell ref="NIR2:NIS2"/>
    <mergeCell ref="NIT2:NIU2"/>
    <mergeCell ref="NIV2:NIW2"/>
    <mergeCell ref="NIX2:NIY2"/>
    <mergeCell ref="NIZ2:NJA2"/>
    <mergeCell ref="NJB2:NJC2"/>
    <mergeCell ref="NJD2:NJE2"/>
    <mergeCell ref="NJF2:NJG2"/>
    <mergeCell ref="NJH2:NJI2"/>
    <mergeCell ref="NJJ2:NJK2"/>
    <mergeCell ref="NJL2:NJM2"/>
    <mergeCell ref="NJN2:NJO2"/>
    <mergeCell ref="NJP2:NJQ2"/>
    <mergeCell ref="NJR2:NJS2"/>
    <mergeCell ref="NJT2:NJU2"/>
    <mergeCell ref="NJV2:NJW2"/>
    <mergeCell ref="NJX2:NJY2"/>
    <mergeCell ref="NJZ2:NKA2"/>
    <mergeCell ref="NKB2:NKC2"/>
    <mergeCell ref="NKD2:NKE2"/>
    <mergeCell ref="NKF2:NKG2"/>
    <mergeCell ref="NKH2:NKI2"/>
    <mergeCell ref="NKJ2:NKK2"/>
    <mergeCell ref="NKL2:NKM2"/>
    <mergeCell ref="NKN2:NKO2"/>
    <mergeCell ref="NKP2:NKQ2"/>
    <mergeCell ref="NKR2:NKS2"/>
    <mergeCell ref="NKT2:NKU2"/>
    <mergeCell ref="NKV2:NKW2"/>
    <mergeCell ref="NKX2:NKY2"/>
    <mergeCell ref="NKZ2:NLA2"/>
    <mergeCell ref="NLB2:NLC2"/>
    <mergeCell ref="NLD2:NLE2"/>
    <mergeCell ref="NLF2:NLG2"/>
    <mergeCell ref="NLH2:NLI2"/>
    <mergeCell ref="NLJ2:NLK2"/>
    <mergeCell ref="NLL2:NLM2"/>
    <mergeCell ref="NLN2:NLO2"/>
    <mergeCell ref="NLP2:NLQ2"/>
    <mergeCell ref="NLR2:NLS2"/>
    <mergeCell ref="NLT2:NLU2"/>
    <mergeCell ref="NLV2:NLW2"/>
    <mergeCell ref="NLX2:NLY2"/>
    <mergeCell ref="NLZ2:NMA2"/>
    <mergeCell ref="NMB2:NMC2"/>
    <mergeCell ref="NMD2:NME2"/>
    <mergeCell ref="NMF2:NMG2"/>
    <mergeCell ref="NMH2:NMI2"/>
    <mergeCell ref="NMJ2:NMK2"/>
    <mergeCell ref="NML2:NMM2"/>
    <mergeCell ref="NMN2:NMO2"/>
    <mergeCell ref="NMP2:NMQ2"/>
    <mergeCell ref="NMR2:NMS2"/>
    <mergeCell ref="NMT2:NMU2"/>
    <mergeCell ref="NMV2:NMW2"/>
    <mergeCell ref="NMX2:NMY2"/>
    <mergeCell ref="NMZ2:NNA2"/>
    <mergeCell ref="NNB2:NNC2"/>
    <mergeCell ref="NND2:NNE2"/>
    <mergeCell ref="NNF2:NNG2"/>
    <mergeCell ref="NNH2:NNI2"/>
    <mergeCell ref="NNJ2:NNK2"/>
    <mergeCell ref="NNL2:NNM2"/>
    <mergeCell ref="NNN2:NNO2"/>
    <mergeCell ref="NNP2:NNQ2"/>
    <mergeCell ref="NNR2:NNS2"/>
    <mergeCell ref="NNT2:NNU2"/>
    <mergeCell ref="NNV2:NNW2"/>
    <mergeCell ref="NNX2:NNY2"/>
    <mergeCell ref="NNZ2:NOA2"/>
    <mergeCell ref="NOB2:NOC2"/>
    <mergeCell ref="NOD2:NOE2"/>
    <mergeCell ref="NOF2:NOG2"/>
    <mergeCell ref="NOH2:NOI2"/>
    <mergeCell ref="NOJ2:NOK2"/>
    <mergeCell ref="NOL2:NOM2"/>
    <mergeCell ref="NON2:NOO2"/>
    <mergeCell ref="NOP2:NOQ2"/>
    <mergeCell ref="NOR2:NOS2"/>
    <mergeCell ref="NOT2:NOU2"/>
    <mergeCell ref="NOV2:NOW2"/>
    <mergeCell ref="NOX2:NOY2"/>
    <mergeCell ref="NOZ2:NPA2"/>
    <mergeCell ref="NPB2:NPC2"/>
    <mergeCell ref="NPD2:NPE2"/>
    <mergeCell ref="NPF2:NPG2"/>
    <mergeCell ref="NPH2:NPI2"/>
    <mergeCell ref="NPJ2:NPK2"/>
    <mergeCell ref="NPL2:NPM2"/>
    <mergeCell ref="NPN2:NPO2"/>
    <mergeCell ref="NPP2:NPQ2"/>
    <mergeCell ref="NPR2:NPS2"/>
    <mergeCell ref="NPT2:NPU2"/>
    <mergeCell ref="NPV2:NPW2"/>
    <mergeCell ref="NPX2:NPY2"/>
    <mergeCell ref="NPZ2:NQA2"/>
    <mergeCell ref="NQB2:NQC2"/>
    <mergeCell ref="NQD2:NQE2"/>
    <mergeCell ref="NQF2:NQG2"/>
    <mergeCell ref="NQH2:NQI2"/>
    <mergeCell ref="NQJ2:NQK2"/>
    <mergeCell ref="NQL2:NQM2"/>
    <mergeCell ref="NQN2:NQO2"/>
    <mergeCell ref="NQP2:NQQ2"/>
    <mergeCell ref="NQR2:NQS2"/>
    <mergeCell ref="NQT2:NQU2"/>
    <mergeCell ref="NQV2:NQW2"/>
    <mergeCell ref="NQX2:NQY2"/>
    <mergeCell ref="NQZ2:NRA2"/>
    <mergeCell ref="NRB2:NRC2"/>
    <mergeCell ref="NRD2:NRE2"/>
    <mergeCell ref="NRF2:NRG2"/>
    <mergeCell ref="NRH2:NRI2"/>
    <mergeCell ref="NRJ2:NRK2"/>
    <mergeCell ref="NRL2:NRM2"/>
    <mergeCell ref="NRN2:NRO2"/>
    <mergeCell ref="NRP2:NRQ2"/>
    <mergeCell ref="NRR2:NRS2"/>
    <mergeCell ref="NRT2:NRU2"/>
    <mergeCell ref="NRV2:NRW2"/>
    <mergeCell ref="NRX2:NRY2"/>
    <mergeCell ref="NRZ2:NSA2"/>
    <mergeCell ref="NSB2:NSC2"/>
    <mergeCell ref="NSD2:NSE2"/>
    <mergeCell ref="NSF2:NSG2"/>
    <mergeCell ref="NSH2:NSI2"/>
    <mergeCell ref="NSJ2:NSK2"/>
    <mergeCell ref="NSL2:NSM2"/>
    <mergeCell ref="NSN2:NSO2"/>
    <mergeCell ref="NSP2:NSQ2"/>
    <mergeCell ref="NSR2:NSS2"/>
    <mergeCell ref="NST2:NSU2"/>
    <mergeCell ref="NSV2:NSW2"/>
    <mergeCell ref="NSX2:NSY2"/>
    <mergeCell ref="NSZ2:NTA2"/>
    <mergeCell ref="NTB2:NTC2"/>
    <mergeCell ref="NTD2:NTE2"/>
    <mergeCell ref="NTF2:NTG2"/>
    <mergeCell ref="NTH2:NTI2"/>
    <mergeCell ref="NTJ2:NTK2"/>
    <mergeCell ref="NTL2:NTM2"/>
    <mergeCell ref="NTN2:NTO2"/>
    <mergeCell ref="NTP2:NTQ2"/>
    <mergeCell ref="NTR2:NTS2"/>
    <mergeCell ref="NTT2:NTU2"/>
    <mergeCell ref="NTV2:NTW2"/>
    <mergeCell ref="NTX2:NTY2"/>
    <mergeCell ref="NTZ2:NUA2"/>
    <mergeCell ref="NUB2:NUC2"/>
    <mergeCell ref="NUD2:NUE2"/>
    <mergeCell ref="NUF2:NUG2"/>
    <mergeCell ref="NUH2:NUI2"/>
    <mergeCell ref="NUJ2:NUK2"/>
    <mergeCell ref="NUL2:NUM2"/>
    <mergeCell ref="NUN2:NUO2"/>
    <mergeCell ref="NUP2:NUQ2"/>
    <mergeCell ref="NUR2:NUS2"/>
    <mergeCell ref="NUT2:NUU2"/>
    <mergeCell ref="NUV2:NUW2"/>
    <mergeCell ref="NUX2:NUY2"/>
    <mergeCell ref="NUZ2:NVA2"/>
    <mergeCell ref="NVB2:NVC2"/>
    <mergeCell ref="NVD2:NVE2"/>
    <mergeCell ref="NVF2:NVG2"/>
    <mergeCell ref="NVH2:NVI2"/>
    <mergeCell ref="NVJ2:NVK2"/>
    <mergeCell ref="NVL2:NVM2"/>
    <mergeCell ref="NVN2:NVO2"/>
    <mergeCell ref="NVP2:NVQ2"/>
    <mergeCell ref="NVR2:NVS2"/>
    <mergeCell ref="NVT2:NVU2"/>
    <mergeCell ref="NVV2:NVW2"/>
    <mergeCell ref="NVX2:NVY2"/>
    <mergeCell ref="NVZ2:NWA2"/>
    <mergeCell ref="NWB2:NWC2"/>
    <mergeCell ref="NWD2:NWE2"/>
    <mergeCell ref="NWF2:NWG2"/>
    <mergeCell ref="NWH2:NWI2"/>
    <mergeCell ref="NWJ2:NWK2"/>
    <mergeCell ref="NWL2:NWM2"/>
    <mergeCell ref="NWN2:NWO2"/>
    <mergeCell ref="NWP2:NWQ2"/>
    <mergeCell ref="NWR2:NWS2"/>
    <mergeCell ref="NWT2:NWU2"/>
    <mergeCell ref="NWV2:NWW2"/>
    <mergeCell ref="NWX2:NWY2"/>
    <mergeCell ref="NWZ2:NXA2"/>
    <mergeCell ref="NXB2:NXC2"/>
    <mergeCell ref="NXD2:NXE2"/>
    <mergeCell ref="NXF2:NXG2"/>
    <mergeCell ref="NXH2:NXI2"/>
    <mergeCell ref="NXJ2:NXK2"/>
    <mergeCell ref="NXL2:NXM2"/>
    <mergeCell ref="NXN2:NXO2"/>
    <mergeCell ref="NXP2:NXQ2"/>
    <mergeCell ref="NXR2:NXS2"/>
    <mergeCell ref="NXT2:NXU2"/>
    <mergeCell ref="NXV2:NXW2"/>
    <mergeCell ref="NXX2:NXY2"/>
    <mergeCell ref="NXZ2:NYA2"/>
    <mergeCell ref="NYB2:NYC2"/>
    <mergeCell ref="NYD2:NYE2"/>
    <mergeCell ref="NYF2:NYG2"/>
    <mergeCell ref="NYH2:NYI2"/>
    <mergeCell ref="NYJ2:NYK2"/>
    <mergeCell ref="NYL2:NYM2"/>
    <mergeCell ref="NYN2:NYO2"/>
    <mergeCell ref="NYP2:NYQ2"/>
    <mergeCell ref="NYR2:NYS2"/>
    <mergeCell ref="NYT2:NYU2"/>
    <mergeCell ref="NYV2:NYW2"/>
    <mergeCell ref="NYX2:NYY2"/>
    <mergeCell ref="NYZ2:NZA2"/>
    <mergeCell ref="NZB2:NZC2"/>
    <mergeCell ref="NZD2:NZE2"/>
    <mergeCell ref="NZF2:NZG2"/>
    <mergeCell ref="NZH2:NZI2"/>
    <mergeCell ref="NZJ2:NZK2"/>
    <mergeCell ref="NZL2:NZM2"/>
    <mergeCell ref="NZN2:NZO2"/>
    <mergeCell ref="NZP2:NZQ2"/>
    <mergeCell ref="NZR2:NZS2"/>
    <mergeCell ref="NZT2:NZU2"/>
    <mergeCell ref="NZV2:NZW2"/>
    <mergeCell ref="NZX2:NZY2"/>
    <mergeCell ref="NZZ2:OAA2"/>
    <mergeCell ref="OAB2:OAC2"/>
    <mergeCell ref="OAD2:OAE2"/>
    <mergeCell ref="OAF2:OAG2"/>
    <mergeCell ref="OAH2:OAI2"/>
    <mergeCell ref="OAJ2:OAK2"/>
    <mergeCell ref="OAL2:OAM2"/>
    <mergeCell ref="OAN2:OAO2"/>
    <mergeCell ref="OAP2:OAQ2"/>
    <mergeCell ref="OAR2:OAS2"/>
    <mergeCell ref="OAT2:OAU2"/>
    <mergeCell ref="OAV2:OAW2"/>
    <mergeCell ref="OAX2:OAY2"/>
    <mergeCell ref="OAZ2:OBA2"/>
    <mergeCell ref="OBB2:OBC2"/>
    <mergeCell ref="OBD2:OBE2"/>
    <mergeCell ref="OBF2:OBG2"/>
    <mergeCell ref="OBH2:OBI2"/>
    <mergeCell ref="OBJ2:OBK2"/>
    <mergeCell ref="OBL2:OBM2"/>
    <mergeCell ref="OBN2:OBO2"/>
    <mergeCell ref="OBP2:OBQ2"/>
    <mergeCell ref="OBR2:OBS2"/>
    <mergeCell ref="OBT2:OBU2"/>
    <mergeCell ref="OBV2:OBW2"/>
    <mergeCell ref="OBX2:OBY2"/>
    <mergeCell ref="OBZ2:OCA2"/>
    <mergeCell ref="OCB2:OCC2"/>
    <mergeCell ref="OCD2:OCE2"/>
    <mergeCell ref="OCF2:OCG2"/>
    <mergeCell ref="OCH2:OCI2"/>
    <mergeCell ref="OCJ2:OCK2"/>
    <mergeCell ref="OCL2:OCM2"/>
    <mergeCell ref="OCN2:OCO2"/>
    <mergeCell ref="OCP2:OCQ2"/>
    <mergeCell ref="OCR2:OCS2"/>
    <mergeCell ref="OCT2:OCU2"/>
    <mergeCell ref="OCV2:OCW2"/>
    <mergeCell ref="OCX2:OCY2"/>
    <mergeCell ref="OCZ2:ODA2"/>
    <mergeCell ref="ODB2:ODC2"/>
    <mergeCell ref="ODD2:ODE2"/>
    <mergeCell ref="ODF2:ODG2"/>
    <mergeCell ref="ODH2:ODI2"/>
    <mergeCell ref="ODJ2:ODK2"/>
    <mergeCell ref="ODL2:ODM2"/>
    <mergeCell ref="ODN2:ODO2"/>
    <mergeCell ref="ODP2:ODQ2"/>
    <mergeCell ref="ODR2:ODS2"/>
    <mergeCell ref="ODT2:ODU2"/>
    <mergeCell ref="ODV2:ODW2"/>
    <mergeCell ref="ODX2:ODY2"/>
    <mergeCell ref="ODZ2:OEA2"/>
    <mergeCell ref="OEB2:OEC2"/>
    <mergeCell ref="OED2:OEE2"/>
    <mergeCell ref="OEF2:OEG2"/>
    <mergeCell ref="OEH2:OEI2"/>
    <mergeCell ref="OEJ2:OEK2"/>
    <mergeCell ref="OEL2:OEM2"/>
    <mergeCell ref="OEN2:OEO2"/>
    <mergeCell ref="OEP2:OEQ2"/>
    <mergeCell ref="OER2:OES2"/>
    <mergeCell ref="OET2:OEU2"/>
    <mergeCell ref="OEV2:OEW2"/>
    <mergeCell ref="OEX2:OEY2"/>
    <mergeCell ref="OEZ2:OFA2"/>
    <mergeCell ref="OFB2:OFC2"/>
    <mergeCell ref="OFD2:OFE2"/>
    <mergeCell ref="OFF2:OFG2"/>
    <mergeCell ref="OFH2:OFI2"/>
    <mergeCell ref="OFJ2:OFK2"/>
    <mergeCell ref="OFL2:OFM2"/>
    <mergeCell ref="OFN2:OFO2"/>
    <mergeCell ref="OFP2:OFQ2"/>
    <mergeCell ref="OFR2:OFS2"/>
    <mergeCell ref="OFT2:OFU2"/>
    <mergeCell ref="OFV2:OFW2"/>
    <mergeCell ref="OFX2:OFY2"/>
    <mergeCell ref="OFZ2:OGA2"/>
    <mergeCell ref="OGB2:OGC2"/>
    <mergeCell ref="OGD2:OGE2"/>
    <mergeCell ref="OGF2:OGG2"/>
    <mergeCell ref="OGH2:OGI2"/>
    <mergeCell ref="OGJ2:OGK2"/>
    <mergeCell ref="OGL2:OGM2"/>
    <mergeCell ref="OGN2:OGO2"/>
    <mergeCell ref="OGP2:OGQ2"/>
    <mergeCell ref="OGR2:OGS2"/>
    <mergeCell ref="OGT2:OGU2"/>
    <mergeCell ref="OGV2:OGW2"/>
    <mergeCell ref="OGX2:OGY2"/>
    <mergeCell ref="OGZ2:OHA2"/>
    <mergeCell ref="OHB2:OHC2"/>
    <mergeCell ref="OHD2:OHE2"/>
    <mergeCell ref="OHF2:OHG2"/>
    <mergeCell ref="OHH2:OHI2"/>
    <mergeCell ref="OHJ2:OHK2"/>
    <mergeCell ref="OHL2:OHM2"/>
    <mergeCell ref="OHN2:OHO2"/>
    <mergeCell ref="OHP2:OHQ2"/>
    <mergeCell ref="OHR2:OHS2"/>
    <mergeCell ref="OHT2:OHU2"/>
    <mergeCell ref="OHV2:OHW2"/>
    <mergeCell ref="OHX2:OHY2"/>
    <mergeCell ref="OHZ2:OIA2"/>
    <mergeCell ref="OIB2:OIC2"/>
    <mergeCell ref="OID2:OIE2"/>
    <mergeCell ref="OIF2:OIG2"/>
    <mergeCell ref="OIH2:OII2"/>
    <mergeCell ref="OIJ2:OIK2"/>
    <mergeCell ref="OIL2:OIM2"/>
    <mergeCell ref="OIN2:OIO2"/>
    <mergeCell ref="OIP2:OIQ2"/>
    <mergeCell ref="OIR2:OIS2"/>
    <mergeCell ref="OIT2:OIU2"/>
    <mergeCell ref="OIV2:OIW2"/>
    <mergeCell ref="OIX2:OIY2"/>
    <mergeCell ref="OIZ2:OJA2"/>
    <mergeCell ref="OJB2:OJC2"/>
    <mergeCell ref="OJD2:OJE2"/>
    <mergeCell ref="OJF2:OJG2"/>
    <mergeCell ref="OJH2:OJI2"/>
    <mergeCell ref="OJJ2:OJK2"/>
    <mergeCell ref="OJL2:OJM2"/>
    <mergeCell ref="OJN2:OJO2"/>
    <mergeCell ref="OJP2:OJQ2"/>
    <mergeCell ref="OJR2:OJS2"/>
    <mergeCell ref="OJT2:OJU2"/>
    <mergeCell ref="OJV2:OJW2"/>
    <mergeCell ref="OJX2:OJY2"/>
    <mergeCell ref="OJZ2:OKA2"/>
    <mergeCell ref="OKB2:OKC2"/>
    <mergeCell ref="OKD2:OKE2"/>
    <mergeCell ref="OKF2:OKG2"/>
    <mergeCell ref="OKH2:OKI2"/>
    <mergeCell ref="OKJ2:OKK2"/>
    <mergeCell ref="OKL2:OKM2"/>
    <mergeCell ref="OKN2:OKO2"/>
    <mergeCell ref="OKP2:OKQ2"/>
    <mergeCell ref="OKR2:OKS2"/>
    <mergeCell ref="OKT2:OKU2"/>
    <mergeCell ref="OKV2:OKW2"/>
    <mergeCell ref="OKX2:OKY2"/>
    <mergeCell ref="OKZ2:OLA2"/>
    <mergeCell ref="OLB2:OLC2"/>
    <mergeCell ref="OLD2:OLE2"/>
    <mergeCell ref="OLF2:OLG2"/>
    <mergeCell ref="OLH2:OLI2"/>
    <mergeCell ref="OLJ2:OLK2"/>
    <mergeCell ref="OLL2:OLM2"/>
    <mergeCell ref="OLN2:OLO2"/>
    <mergeCell ref="OLP2:OLQ2"/>
    <mergeCell ref="OLR2:OLS2"/>
    <mergeCell ref="OLT2:OLU2"/>
    <mergeCell ref="OLV2:OLW2"/>
    <mergeCell ref="OLX2:OLY2"/>
    <mergeCell ref="OLZ2:OMA2"/>
    <mergeCell ref="OMB2:OMC2"/>
    <mergeCell ref="OMD2:OME2"/>
    <mergeCell ref="OMF2:OMG2"/>
    <mergeCell ref="OMH2:OMI2"/>
    <mergeCell ref="OMJ2:OMK2"/>
    <mergeCell ref="OML2:OMM2"/>
    <mergeCell ref="OMN2:OMO2"/>
    <mergeCell ref="OMP2:OMQ2"/>
    <mergeCell ref="OMR2:OMS2"/>
    <mergeCell ref="OMT2:OMU2"/>
    <mergeCell ref="OMV2:OMW2"/>
    <mergeCell ref="OMX2:OMY2"/>
    <mergeCell ref="OMZ2:ONA2"/>
    <mergeCell ref="ONB2:ONC2"/>
    <mergeCell ref="OND2:ONE2"/>
    <mergeCell ref="ONF2:ONG2"/>
    <mergeCell ref="ONH2:ONI2"/>
    <mergeCell ref="ONJ2:ONK2"/>
    <mergeCell ref="ONL2:ONM2"/>
    <mergeCell ref="ONN2:ONO2"/>
    <mergeCell ref="ONP2:ONQ2"/>
    <mergeCell ref="ONR2:ONS2"/>
    <mergeCell ref="ONT2:ONU2"/>
    <mergeCell ref="ONV2:ONW2"/>
    <mergeCell ref="ONX2:ONY2"/>
    <mergeCell ref="ONZ2:OOA2"/>
    <mergeCell ref="OOB2:OOC2"/>
    <mergeCell ref="OOD2:OOE2"/>
    <mergeCell ref="OOF2:OOG2"/>
    <mergeCell ref="OOH2:OOI2"/>
    <mergeCell ref="OOJ2:OOK2"/>
    <mergeCell ref="OOL2:OOM2"/>
    <mergeCell ref="OON2:OOO2"/>
    <mergeCell ref="OOP2:OOQ2"/>
    <mergeCell ref="OOR2:OOS2"/>
    <mergeCell ref="OOT2:OOU2"/>
    <mergeCell ref="OOV2:OOW2"/>
    <mergeCell ref="OOX2:OOY2"/>
    <mergeCell ref="OOZ2:OPA2"/>
    <mergeCell ref="OPB2:OPC2"/>
    <mergeCell ref="OPD2:OPE2"/>
    <mergeCell ref="OPF2:OPG2"/>
    <mergeCell ref="OPH2:OPI2"/>
    <mergeCell ref="OPJ2:OPK2"/>
    <mergeCell ref="OPL2:OPM2"/>
    <mergeCell ref="OPN2:OPO2"/>
    <mergeCell ref="OPP2:OPQ2"/>
    <mergeCell ref="OPR2:OPS2"/>
    <mergeCell ref="OPT2:OPU2"/>
    <mergeCell ref="OPV2:OPW2"/>
    <mergeCell ref="OPX2:OPY2"/>
    <mergeCell ref="OPZ2:OQA2"/>
    <mergeCell ref="OQB2:OQC2"/>
    <mergeCell ref="OQD2:OQE2"/>
    <mergeCell ref="OQF2:OQG2"/>
    <mergeCell ref="OQH2:OQI2"/>
    <mergeCell ref="OQJ2:OQK2"/>
    <mergeCell ref="OQL2:OQM2"/>
    <mergeCell ref="OQN2:OQO2"/>
    <mergeCell ref="OQP2:OQQ2"/>
    <mergeCell ref="OQR2:OQS2"/>
    <mergeCell ref="OQT2:OQU2"/>
    <mergeCell ref="OQV2:OQW2"/>
    <mergeCell ref="OQX2:OQY2"/>
    <mergeCell ref="OQZ2:ORA2"/>
    <mergeCell ref="ORB2:ORC2"/>
    <mergeCell ref="ORD2:ORE2"/>
    <mergeCell ref="ORF2:ORG2"/>
    <mergeCell ref="ORH2:ORI2"/>
    <mergeCell ref="ORJ2:ORK2"/>
    <mergeCell ref="ORL2:ORM2"/>
    <mergeCell ref="ORN2:ORO2"/>
    <mergeCell ref="ORP2:ORQ2"/>
    <mergeCell ref="ORR2:ORS2"/>
    <mergeCell ref="ORT2:ORU2"/>
    <mergeCell ref="ORV2:ORW2"/>
    <mergeCell ref="ORX2:ORY2"/>
    <mergeCell ref="ORZ2:OSA2"/>
    <mergeCell ref="OSB2:OSC2"/>
    <mergeCell ref="OSD2:OSE2"/>
    <mergeCell ref="OSF2:OSG2"/>
    <mergeCell ref="OSH2:OSI2"/>
    <mergeCell ref="OSJ2:OSK2"/>
    <mergeCell ref="OSL2:OSM2"/>
    <mergeCell ref="OSN2:OSO2"/>
    <mergeCell ref="OSP2:OSQ2"/>
    <mergeCell ref="OSR2:OSS2"/>
    <mergeCell ref="OST2:OSU2"/>
    <mergeCell ref="OSV2:OSW2"/>
    <mergeCell ref="OSX2:OSY2"/>
    <mergeCell ref="OSZ2:OTA2"/>
    <mergeCell ref="OTB2:OTC2"/>
    <mergeCell ref="OTD2:OTE2"/>
    <mergeCell ref="OTF2:OTG2"/>
    <mergeCell ref="OTH2:OTI2"/>
    <mergeCell ref="OTJ2:OTK2"/>
    <mergeCell ref="OTL2:OTM2"/>
    <mergeCell ref="OTN2:OTO2"/>
    <mergeCell ref="OTP2:OTQ2"/>
    <mergeCell ref="OTR2:OTS2"/>
    <mergeCell ref="OTT2:OTU2"/>
    <mergeCell ref="OTV2:OTW2"/>
    <mergeCell ref="OTX2:OTY2"/>
    <mergeCell ref="OTZ2:OUA2"/>
    <mergeCell ref="OUB2:OUC2"/>
    <mergeCell ref="OUD2:OUE2"/>
    <mergeCell ref="OUF2:OUG2"/>
    <mergeCell ref="OUH2:OUI2"/>
    <mergeCell ref="OUJ2:OUK2"/>
    <mergeCell ref="OUL2:OUM2"/>
    <mergeCell ref="OUN2:OUO2"/>
    <mergeCell ref="OUP2:OUQ2"/>
    <mergeCell ref="OUR2:OUS2"/>
    <mergeCell ref="OUT2:OUU2"/>
    <mergeCell ref="OUV2:OUW2"/>
    <mergeCell ref="OUX2:OUY2"/>
    <mergeCell ref="OUZ2:OVA2"/>
    <mergeCell ref="OVB2:OVC2"/>
    <mergeCell ref="OVD2:OVE2"/>
    <mergeCell ref="OVF2:OVG2"/>
    <mergeCell ref="OVH2:OVI2"/>
    <mergeCell ref="OVJ2:OVK2"/>
    <mergeCell ref="OVL2:OVM2"/>
    <mergeCell ref="OVN2:OVO2"/>
    <mergeCell ref="OVP2:OVQ2"/>
    <mergeCell ref="OVR2:OVS2"/>
    <mergeCell ref="OVT2:OVU2"/>
    <mergeCell ref="OVV2:OVW2"/>
    <mergeCell ref="OVX2:OVY2"/>
    <mergeCell ref="OVZ2:OWA2"/>
    <mergeCell ref="OWB2:OWC2"/>
    <mergeCell ref="OWD2:OWE2"/>
    <mergeCell ref="OWF2:OWG2"/>
    <mergeCell ref="OWH2:OWI2"/>
    <mergeCell ref="OWJ2:OWK2"/>
    <mergeCell ref="OWL2:OWM2"/>
    <mergeCell ref="OWN2:OWO2"/>
    <mergeCell ref="OWP2:OWQ2"/>
    <mergeCell ref="OWR2:OWS2"/>
    <mergeCell ref="OWT2:OWU2"/>
    <mergeCell ref="OWV2:OWW2"/>
    <mergeCell ref="OWX2:OWY2"/>
    <mergeCell ref="OWZ2:OXA2"/>
    <mergeCell ref="OXB2:OXC2"/>
    <mergeCell ref="OXD2:OXE2"/>
    <mergeCell ref="OXF2:OXG2"/>
    <mergeCell ref="OXH2:OXI2"/>
    <mergeCell ref="OXJ2:OXK2"/>
    <mergeCell ref="OXL2:OXM2"/>
    <mergeCell ref="OXN2:OXO2"/>
    <mergeCell ref="OXP2:OXQ2"/>
    <mergeCell ref="OXR2:OXS2"/>
    <mergeCell ref="OXT2:OXU2"/>
    <mergeCell ref="OXV2:OXW2"/>
    <mergeCell ref="OXX2:OXY2"/>
    <mergeCell ref="OXZ2:OYA2"/>
    <mergeCell ref="OYB2:OYC2"/>
    <mergeCell ref="OYD2:OYE2"/>
    <mergeCell ref="OYF2:OYG2"/>
    <mergeCell ref="OYH2:OYI2"/>
    <mergeCell ref="OYJ2:OYK2"/>
    <mergeCell ref="OYL2:OYM2"/>
    <mergeCell ref="OYN2:OYO2"/>
    <mergeCell ref="OYP2:OYQ2"/>
    <mergeCell ref="OYR2:OYS2"/>
    <mergeCell ref="OYT2:OYU2"/>
    <mergeCell ref="OYV2:OYW2"/>
    <mergeCell ref="OYX2:OYY2"/>
    <mergeCell ref="OYZ2:OZA2"/>
    <mergeCell ref="OZB2:OZC2"/>
    <mergeCell ref="OZD2:OZE2"/>
    <mergeCell ref="OZF2:OZG2"/>
    <mergeCell ref="OZH2:OZI2"/>
    <mergeCell ref="OZJ2:OZK2"/>
    <mergeCell ref="OZL2:OZM2"/>
    <mergeCell ref="OZN2:OZO2"/>
    <mergeCell ref="OZP2:OZQ2"/>
    <mergeCell ref="OZR2:OZS2"/>
    <mergeCell ref="OZT2:OZU2"/>
    <mergeCell ref="OZV2:OZW2"/>
    <mergeCell ref="OZX2:OZY2"/>
    <mergeCell ref="OZZ2:PAA2"/>
    <mergeCell ref="PAB2:PAC2"/>
    <mergeCell ref="PAD2:PAE2"/>
    <mergeCell ref="PAF2:PAG2"/>
    <mergeCell ref="PAH2:PAI2"/>
    <mergeCell ref="PAJ2:PAK2"/>
    <mergeCell ref="PAL2:PAM2"/>
    <mergeCell ref="PAN2:PAO2"/>
    <mergeCell ref="PAP2:PAQ2"/>
    <mergeCell ref="PAR2:PAS2"/>
    <mergeCell ref="PAT2:PAU2"/>
    <mergeCell ref="PAV2:PAW2"/>
    <mergeCell ref="PAX2:PAY2"/>
    <mergeCell ref="PAZ2:PBA2"/>
    <mergeCell ref="PBB2:PBC2"/>
    <mergeCell ref="PBD2:PBE2"/>
    <mergeCell ref="PBF2:PBG2"/>
    <mergeCell ref="PBH2:PBI2"/>
    <mergeCell ref="PBJ2:PBK2"/>
    <mergeCell ref="PBL2:PBM2"/>
    <mergeCell ref="PBN2:PBO2"/>
    <mergeCell ref="PBP2:PBQ2"/>
    <mergeCell ref="PBR2:PBS2"/>
    <mergeCell ref="PBT2:PBU2"/>
    <mergeCell ref="PBV2:PBW2"/>
    <mergeCell ref="PBX2:PBY2"/>
    <mergeCell ref="PBZ2:PCA2"/>
    <mergeCell ref="PCB2:PCC2"/>
    <mergeCell ref="PCD2:PCE2"/>
    <mergeCell ref="PCF2:PCG2"/>
    <mergeCell ref="PCH2:PCI2"/>
    <mergeCell ref="PCJ2:PCK2"/>
    <mergeCell ref="PCL2:PCM2"/>
    <mergeCell ref="PCN2:PCO2"/>
    <mergeCell ref="PCP2:PCQ2"/>
    <mergeCell ref="PCR2:PCS2"/>
    <mergeCell ref="PCT2:PCU2"/>
    <mergeCell ref="PCV2:PCW2"/>
    <mergeCell ref="PCX2:PCY2"/>
    <mergeCell ref="PCZ2:PDA2"/>
    <mergeCell ref="PDB2:PDC2"/>
    <mergeCell ref="PDD2:PDE2"/>
    <mergeCell ref="PDF2:PDG2"/>
    <mergeCell ref="PDH2:PDI2"/>
    <mergeCell ref="PDJ2:PDK2"/>
    <mergeCell ref="PDL2:PDM2"/>
    <mergeCell ref="PDN2:PDO2"/>
    <mergeCell ref="PDP2:PDQ2"/>
    <mergeCell ref="PDR2:PDS2"/>
    <mergeCell ref="PDT2:PDU2"/>
    <mergeCell ref="PDV2:PDW2"/>
    <mergeCell ref="PDX2:PDY2"/>
    <mergeCell ref="PDZ2:PEA2"/>
    <mergeCell ref="PEB2:PEC2"/>
    <mergeCell ref="PED2:PEE2"/>
    <mergeCell ref="PEF2:PEG2"/>
    <mergeCell ref="PEH2:PEI2"/>
    <mergeCell ref="PEJ2:PEK2"/>
    <mergeCell ref="PEL2:PEM2"/>
    <mergeCell ref="PEN2:PEO2"/>
    <mergeCell ref="PEP2:PEQ2"/>
    <mergeCell ref="PER2:PES2"/>
    <mergeCell ref="PET2:PEU2"/>
    <mergeCell ref="PEV2:PEW2"/>
    <mergeCell ref="PEX2:PEY2"/>
    <mergeCell ref="PEZ2:PFA2"/>
    <mergeCell ref="PFB2:PFC2"/>
    <mergeCell ref="PFD2:PFE2"/>
    <mergeCell ref="PFF2:PFG2"/>
    <mergeCell ref="PFH2:PFI2"/>
    <mergeCell ref="PFJ2:PFK2"/>
    <mergeCell ref="PFL2:PFM2"/>
    <mergeCell ref="PFN2:PFO2"/>
    <mergeCell ref="PFP2:PFQ2"/>
    <mergeCell ref="PFR2:PFS2"/>
    <mergeCell ref="PFT2:PFU2"/>
    <mergeCell ref="PFV2:PFW2"/>
    <mergeCell ref="PFX2:PFY2"/>
    <mergeCell ref="PFZ2:PGA2"/>
    <mergeCell ref="PGB2:PGC2"/>
    <mergeCell ref="PGD2:PGE2"/>
    <mergeCell ref="PGF2:PGG2"/>
    <mergeCell ref="PGH2:PGI2"/>
    <mergeCell ref="PGJ2:PGK2"/>
    <mergeCell ref="PGL2:PGM2"/>
    <mergeCell ref="PGN2:PGO2"/>
    <mergeCell ref="PGP2:PGQ2"/>
    <mergeCell ref="PGR2:PGS2"/>
    <mergeCell ref="PGT2:PGU2"/>
    <mergeCell ref="PGV2:PGW2"/>
    <mergeCell ref="PGX2:PGY2"/>
    <mergeCell ref="PGZ2:PHA2"/>
    <mergeCell ref="PHB2:PHC2"/>
    <mergeCell ref="PHD2:PHE2"/>
    <mergeCell ref="PHF2:PHG2"/>
    <mergeCell ref="PHH2:PHI2"/>
    <mergeCell ref="PHJ2:PHK2"/>
    <mergeCell ref="PHL2:PHM2"/>
    <mergeCell ref="PHN2:PHO2"/>
    <mergeCell ref="PHP2:PHQ2"/>
    <mergeCell ref="PHR2:PHS2"/>
    <mergeCell ref="PHT2:PHU2"/>
    <mergeCell ref="PHV2:PHW2"/>
    <mergeCell ref="PHX2:PHY2"/>
    <mergeCell ref="PHZ2:PIA2"/>
    <mergeCell ref="PIB2:PIC2"/>
    <mergeCell ref="PID2:PIE2"/>
    <mergeCell ref="PIF2:PIG2"/>
    <mergeCell ref="PIH2:PII2"/>
    <mergeCell ref="PIJ2:PIK2"/>
    <mergeCell ref="PIL2:PIM2"/>
    <mergeCell ref="PIN2:PIO2"/>
    <mergeCell ref="PIP2:PIQ2"/>
    <mergeCell ref="PIR2:PIS2"/>
    <mergeCell ref="PIT2:PIU2"/>
    <mergeCell ref="PIV2:PIW2"/>
    <mergeCell ref="PIX2:PIY2"/>
    <mergeCell ref="PIZ2:PJA2"/>
    <mergeCell ref="PJB2:PJC2"/>
    <mergeCell ref="PJD2:PJE2"/>
    <mergeCell ref="PJF2:PJG2"/>
    <mergeCell ref="PJH2:PJI2"/>
    <mergeCell ref="PJJ2:PJK2"/>
    <mergeCell ref="PJL2:PJM2"/>
    <mergeCell ref="PJN2:PJO2"/>
    <mergeCell ref="PJP2:PJQ2"/>
    <mergeCell ref="PJR2:PJS2"/>
    <mergeCell ref="PJT2:PJU2"/>
    <mergeCell ref="PJV2:PJW2"/>
    <mergeCell ref="PJX2:PJY2"/>
    <mergeCell ref="PJZ2:PKA2"/>
    <mergeCell ref="PKB2:PKC2"/>
    <mergeCell ref="PKD2:PKE2"/>
    <mergeCell ref="PKF2:PKG2"/>
    <mergeCell ref="PKH2:PKI2"/>
    <mergeCell ref="PKJ2:PKK2"/>
    <mergeCell ref="PKL2:PKM2"/>
    <mergeCell ref="PKN2:PKO2"/>
    <mergeCell ref="PKP2:PKQ2"/>
    <mergeCell ref="PKR2:PKS2"/>
    <mergeCell ref="PKT2:PKU2"/>
    <mergeCell ref="PKV2:PKW2"/>
    <mergeCell ref="PKX2:PKY2"/>
    <mergeCell ref="PKZ2:PLA2"/>
    <mergeCell ref="PLB2:PLC2"/>
    <mergeCell ref="PLD2:PLE2"/>
    <mergeCell ref="PLF2:PLG2"/>
    <mergeCell ref="PLH2:PLI2"/>
    <mergeCell ref="PLJ2:PLK2"/>
    <mergeCell ref="PLL2:PLM2"/>
    <mergeCell ref="PLN2:PLO2"/>
    <mergeCell ref="PLP2:PLQ2"/>
    <mergeCell ref="PLR2:PLS2"/>
    <mergeCell ref="PLT2:PLU2"/>
    <mergeCell ref="PLV2:PLW2"/>
    <mergeCell ref="PLX2:PLY2"/>
    <mergeCell ref="PLZ2:PMA2"/>
    <mergeCell ref="PMB2:PMC2"/>
    <mergeCell ref="PMD2:PME2"/>
    <mergeCell ref="PMF2:PMG2"/>
    <mergeCell ref="PMH2:PMI2"/>
    <mergeCell ref="PMJ2:PMK2"/>
    <mergeCell ref="PML2:PMM2"/>
    <mergeCell ref="PMN2:PMO2"/>
    <mergeCell ref="PMP2:PMQ2"/>
    <mergeCell ref="PMR2:PMS2"/>
    <mergeCell ref="PMT2:PMU2"/>
    <mergeCell ref="PMV2:PMW2"/>
    <mergeCell ref="PMX2:PMY2"/>
    <mergeCell ref="PMZ2:PNA2"/>
    <mergeCell ref="PNB2:PNC2"/>
    <mergeCell ref="PND2:PNE2"/>
    <mergeCell ref="PNF2:PNG2"/>
    <mergeCell ref="PNH2:PNI2"/>
    <mergeCell ref="PNJ2:PNK2"/>
    <mergeCell ref="PNL2:PNM2"/>
    <mergeCell ref="PNN2:PNO2"/>
    <mergeCell ref="PNP2:PNQ2"/>
    <mergeCell ref="PNR2:PNS2"/>
    <mergeCell ref="PNT2:PNU2"/>
    <mergeCell ref="PNV2:PNW2"/>
    <mergeCell ref="PNX2:PNY2"/>
    <mergeCell ref="PNZ2:POA2"/>
    <mergeCell ref="POB2:POC2"/>
    <mergeCell ref="POD2:POE2"/>
    <mergeCell ref="POF2:POG2"/>
    <mergeCell ref="POH2:POI2"/>
    <mergeCell ref="POJ2:POK2"/>
    <mergeCell ref="POL2:POM2"/>
    <mergeCell ref="PON2:POO2"/>
    <mergeCell ref="POP2:POQ2"/>
    <mergeCell ref="POR2:POS2"/>
    <mergeCell ref="POT2:POU2"/>
    <mergeCell ref="POV2:POW2"/>
    <mergeCell ref="POX2:POY2"/>
    <mergeCell ref="POZ2:PPA2"/>
    <mergeCell ref="PPB2:PPC2"/>
    <mergeCell ref="PPD2:PPE2"/>
    <mergeCell ref="PPF2:PPG2"/>
    <mergeCell ref="PPH2:PPI2"/>
    <mergeCell ref="PPJ2:PPK2"/>
    <mergeCell ref="PPL2:PPM2"/>
    <mergeCell ref="PPN2:PPO2"/>
    <mergeCell ref="PPP2:PPQ2"/>
    <mergeCell ref="PPR2:PPS2"/>
    <mergeCell ref="PPT2:PPU2"/>
    <mergeCell ref="PPV2:PPW2"/>
    <mergeCell ref="PPX2:PPY2"/>
    <mergeCell ref="PPZ2:PQA2"/>
    <mergeCell ref="PQB2:PQC2"/>
    <mergeCell ref="PQD2:PQE2"/>
    <mergeCell ref="PQF2:PQG2"/>
    <mergeCell ref="PQH2:PQI2"/>
    <mergeCell ref="PQJ2:PQK2"/>
    <mergeCell ref="PQL2:PQM2"/>
    <mergeCell ref="PQN2:PQO2"/>
    <mergeCell ref="PQP2:PQQ2"/>
    <mergeCell ref="PQR2:PQS2"/>
    <mergeCell ref="PQT2:PQU2"/>
    <mergeCell ref="PQV2:PQW2"/>
    <mergeCell ref="PQX2:PQY2"/>
    <mergeCell ref="PQZ2:PRA2"/>
    <mergeCell ref="PRB2:PRC2"/>
    <mergeCell ref="PRD2:PRE2"/>
    <mergeCell ref="PRF2:PRG2"/>
    <mergeCell ref="PRH2:PRI2"/>
    <mergeCell ref="PRJ2:PRK2"/>
    <mergeCell ref="PRL2:PRM2"/>
    <mergeCell ref="PRN2:PRO2"/>
    <mergeCell ref="PRP2:PRQ2"/>
    <mergeCell ref="PRR2:PRS2"/>
    <mergeCell ref="PRT2:PRU2"/>
    <mergeCell ref="PRV2:PRW2"/>
    <mergeCell ref="PRX2:PRY2"/>
    <mergeCell ref="PRZ2:PSA2"/>
    <mergeCell ref="PSB2:PSC2"/>
    <mergeCell ref="PSD2:PSE2"/>
    <mergeCell ref="PSF2:PSG2"/>
    <mergeCell ref="PSH2:PSI2"/>
    <mergeCell ref="PSJ2:PSK2"/>
    <mergeCell ref="PSL2:PSM2"/>
    <mergeCell ref="PSN2:PSO2"/>
    <mergeCell ref="PSP2:PSQ2"/>
    <mergeCell ref="PSR2:PSS2"/>
    <mergeCell ref="PST2:PSU2"/>
    <mergeCell ref="PSV2:PSW2"/>
    <mergeCell ref="PSX2:PSY2"/>
    <mergeCell ref="PSZ2:PTA2"/>
    <mergeCell ref="PTB2:PTC2"/>
    <mergeCell ref="PTD2:PTE2"/>
    <mergeCell ref="PTF2:PTG2"/>
    <mergeCell ref="PTH2:PTI2"/>
    <mergeCell ref="PTJ2:PTK2"/>
    <mergeCell ref="PTL2:PTM2"/>
    <mergeCell ref="PTN2:PTO2"/>
    <mergeCell ref="PTP2:PTQ2"/>
    <mergeCell ref="PTR2:PTS2"/>
    <mergeCell ref="PTT2:PTU2"/>
    <mergeCell ref="PTV2:PTW2"/>
    <mergeCell ref="PTX2:PTY2"/>
    <mergeCell ref="PTZ2:PUA2"/>
    <mergeCell ref="PUB2:PUC2"/>
    <mergeCell ref="PUD2:PUE2"/>
    <mergeCell ref="PUF2:PUG2"/>
    <mergeCell ref="PUH2:PUI2"/>
    <mergeCell ref="PUJ2:PUK2"/>
    <mergeCell ref="PUL2:PUM2"/>
    <mergeCell ref="PUN2:PUO2"/>
    <mergeCell ref="PUP2:PUQ2"/>
    <mergeCell ref="PUR2:PUS2"/>
    <mergeCell ref="PUT2:PUU2"/>
    <mergeCell ref="PUV2:PUW2"/>
    <mergeCell ref="PUX2:PUY2"/>
    <mergeCell ref="PUZ2:PVA2"/>
    <mergeCell ref="PVB2:PVC2"/>
    <mergeCell ref="PVD2:PVE2"/>
    <mergeCell ref="PVF2:PVG2"/>
    <mergeCell ref="PVH2:PVI2"/>
    <mergeCell ref="PVJ2:PVK2"/>
    <mergeCell ref="PVL2:PVM2"/>
    <mergeCell ref="PVN2:PVO2"/>
    <mergeCell ref="PVP2:PVQ2"/>
    <mergeCell ref="PVR2:PVS2"/>
    <mergeCell ref="PVT2:PVU2"/>
    <mergeCell ref="PVV2:PVW2"/>
    <mergeCell ref="PVX2:PVY2"/>
    <mergeCell ref="PVZ2:PWA2"/>
    <mergeCell ref="PWB2:PWC2"/>
    <mergeCell ref="PWD2:PWE2"/>
    <mergeCell ref="PWF2:PWG2"/>
    <mergeCell ref="PWH2:PWI2"/>
    <mergeCell ref="PWJ2:PWK2"/>
    <mergeCell ref="PWL2:PWM2"/>
    <mergeCell ref="PWN2:PWO2"/>
    <mergeCell ref="PWP2:PWQ2"/>
    <mergeCell ref="PWR2:PWS2"/>
    <mergeCell ref="PWT2:PWU2"/>
    <mergeCell ref="PWV2:PWW2"/>
    <mergeCell ref="PWX2:PWY2"/>
    <mergeCell ref="PWZ2:PXA2"/>
    <mergeCell ref="PXB2:PXC2"/>
    <mergeCell ref="PXD2:PXE2"/>
    <mergeCell ref="PXF2:PXG2"/>
    <mergeCell ref="PXH2:PXI2"/>
    <mergeCell ref="PXJ2:PXK2"/>
    <mergeCell ref="PXL2:PXM2"/>
    <mergeCell ref="PXN2:PXO2"/>
    <mergeCell ref="PXP2:PXQ2"/>
    <mergeCell ref="PXR2:PXS2"/>
    <mergeCell ref="PXT2:PXU2"/>
    <mergeCell ref="PXV2:PXW2"/>
    <mergeCell ref="PXX2:PXY2"/>
    <mergeCell ref="PXZ2:PYA2"/>
    <mergeCell ref="PYB2:PYC2"/>
    <mergeCell ref="PYD2:PYE2"/>
    <mergeCell ref="PYF2:PYG2"/>
    <mergeCell ref="PYH2:PYI2"/>
    <mergeCell ref="PYJ2:PYK2"/>
    <mergeCell ref="PYL2:PYM2"/>
    <mergeCell ref="PYN2:PYO2"/>
    <mergeCell ref="PYP2:PYQ2"/>
    <mergeCell ref="PYR2:PYS2"/>
    <mergeCell ref="PYT2:PYU2"/>
    <mergeCell ref="PYV2:PYW2"/>
    <mergeCell ref="PYX2:PYY2"/>
    <mergeCell ref="PYZ2:PZA2"/>
    <mergeCell ref="PZB2:PZC2"/>
    <mergeCell ref="PZD2:PZE2"/>
    <mergeCell ref="PZF2:PZG2"/>
    <mergeCell ref="PZH2:PZI2"/>
    <mergeCell ref="PZJ2:PZK2"/>
    <mergeCell ref="PZL2:PZM2"/>
    <mergeCell ref="PZN2:PZO2"/>
    <mergeCell ref="PZP2:PZQ2"/>
    <mergeCell ref="PZR2:PZS2"/>
    <mergeCell ref="PZT2:PZU2"/>
    <mergeCell ref="PZV2:PZW2"/>
    <mergeCell ref="PZX2:PZY2"/>
    <mergeCell ref="PZZ2:QAA2"/>
    <mergeCell ref="QAB2:QAC2"/>
    <mergeCell ref="QAD2:QAE2"/>
    <mergeCell ref="QAF2:QAG2"/>
    <mergeCell ref="QAH2:QAI2"/>
    <mergeCell ref="QAJ2:QAK2"/>
    <mergeCell ref="QAL2:QAM2"/>
    <mergeCell ref="QAN2:QAO2"/>
    <mergeCell ref="QAP2:QAQ2"/>
    <mergeCell ref="QAR2:QAS2"/>
    <mergeCell ref="QAT2:QAU2"/>
    <mergeCell ref="QAV2:QAW2"/>
    <mergeCell ref="QAX2:QAY2"/>
    <mergeCell ref="QAZ2:QBA2"/>
    <mergeCell ref="QBB2:QBC2"/>
    <mergeCell ref="QBD2:QBE2"/>
    <mergeCell ref="QBF2:QBG2"/>
    <mergeCell ref="QBH2:QBI2"/>
    <mergeCell ref="QBJ2:QBK2"/>
    <mergeCell ref="QBL2:QBM2"/>
    <mergeCell ref="QBN2:QBO2"/>
    <mergeCell ref="QBP2:QBQ2"/>
    <mergeCell ref="QBR2:QBS2"/>
    <mergeCell ref="QBT2:QBU2"/>
    <mergeCell ref="QBV2:QBW2"/>
    <mergeCell ref="QBX2:QBY2"/>
    <mergeCell ref="QBZ2:QCA2"/>
    <mergeCell ref="QCB2:QCC2"/>
    <mergeCell ref="QCD2:QCE2"/>
    <mergeCell ref="QCF2:QCG2"/>
    <mergeCell ref="QCH2:QCI2"/>
    <mergeCell ref="QCJ2:QCK2"/>
    <mergeCell ref="QCL2:QCM2"/>
    <mergeCell ref="QCN2:QCO2"/>
    <mergeCell ref="QCP2:QCQ2"/>
    <mergeCell ref="QCR2:QCS2"/>
    <mergeCell ref="QCT2:QCU2"/>
    <mergeCell ref="QCV2:QCW2"/>
    <mergeCell ref="QCX2:QCY2"/>
    <mergeCell ref="QCZ2:QDA2"/>
    <mergeCell ref="QDB2:QDC2"/>
    <mergeCell ref="QDD2:QDE2"/>
    <mergeCell ref="QDF2:QDG2"/>
    <mergeCell ref="QDH2:QDI2"/>
    <mergeCell ref="QDJ2:QDK2"/>
    <mergeCell ref="QDL2:QDM2"/>
    <mergeCell ref="QDN2:QDO2"/>
    <mergeCell ref="QDP2:QDQ2"/>
    <mergeCell ref="QDR2:QDS2"/>
    <mergeCell ref="QDT2:QDU2"/>
    <mergeCell ref="QDV2:QDW2"/>
    <mergeCell ref="QDX2:QDY2"/>
    <mergeCell ref="QDZ2:QEA2"/>
    <mergeCell ref="QEB2:QEC2"/>
    <mergeCell ref="QED2:QEE2"/>
    <mergeCell ref="QEF2:QEG2"/>
    <mergeCell ref="QEH2:QEI2"/>
    <mergeCell ref="QEJ2:QEK2"/>
    <mergeCell ref="QEL2:QEM2"/>
    <mergeCell ref="QEN2:QEO2"/>
    <mergeCell ref="QEP2:QEQ2"/>
    <mergeCell ref="QER2:QES2"/>
    <mergeCell ref="QET2:QEU2"/>
    <mergeCell ref="QEV2:QEW2"/>
    <mergeCell ref="QEX2:QEY2"/>
    <mergeCell ref="QEZ2:QFA2"/>
    <mergeCell ref="QFB2:QFC2"/>
    <mergeCell ref="QFD2:QFE2"/>
    <mergeCell ref="QFF2:QFG2"/>
    <mergeCell ref="QFH2:QFI2"/>
    <mergeCell ref="QFJ2:QFK2"/>
    <mergeCell ref="QFL2:QFM2"/>
    <mergeCell ref="QFN2:QFO2"/>
    <mergeCell ref="QFP2:QFQ2"/>
    <mergeCell ref="QFR2:QFS2"/>
    <mergeCell ref="QFT2:QFU2"/>
    <mergeCell ref="QFV2:QFW2"/>
    <mergeCell ref="QFX2:QFY2"/>
    <mergeCell ref="QFZ2:QGA2"/>
    <mergeCell ref="QGB2:QGC2"/>
    <mergeCell ref="QGD2:QGE2"/>
    <mergeCell ref="QGF2:QGG2"/>
    <mergeCell ref="QGH2:QGI2"/>
    <mergeCell ref="QGJ2:QGK2"/>
    <mergeCell ref="QGL2:QGM2"/>
    <mergeCell ref="QGN2:QGO2"/>
    <mergeCell ref="QGP2:QGQ2"/>
    <mergeCell ref="QGR2:QGS2"/>
    <mergeCell ref="QGT2:QGU2"/>
    <mergeCell ref="QGV2:QGW2"/>
    <mergeCell ref="QGX2:QGY2"/>
    <mergeCell ref="QGZ2:QHA2"/>
    <mergeCell ref="QHB2:QHC2"/>
    <mergeCell ref="QHD2:QHE2"/>
    <mergeCell ref="QHF2:QHG2"/>
    <mergeCell ref="QHH2:QHI2"/>
    <mergeCell ref="QHJ2:QHK2"/>
    <mergeCell ref="QHL2:QHM2"/>
    <mergeCell ref="QHN2:QHO2"/>
    <mergeCell ref="QHP2:QHQ2"/>
    <mergeCell ref="QHR2:QHS2"/>
    <mergeCell ref="QHT2:QHU2"/>
    <mergeCell ref="QHV2:QHW2"/>
    <mergeCell ref="QHX2:QHY2"/>
    <mergeCell ref="QHZ2:QIA2"/>
    <mergeCell ref="QIB2:QIC2"/>
    <mergeCell ref="QID2:QIE2"/>
    <mergeCell ref="QIF2:QIG2"/>
    <mergeCell ref="QIH2:QII2"/>
    <mergeCell ref="QIJ2:QIK2"/>
    <mergeCell ref="QIL2:QIM2"/>
    <mergeCell ref="QIN2:QIO2"/>
    <mergeCell ref="QIP2:QIQ2"/>
    <mergeCell ref="QIR2:QIS2"/>
    <mergeCell ref="QIT2:QIU2"/>
    <mergeCell ref="QIV2:QIW2"/>
    <mergeCell ref="QIX2:QIY2"/>
    <mergeCell ref="QIZ2:QJA2"/>
    <mergeCell ref="QJB2:QJC2"/>
    <mergeCell ref="QJD2:QJE2"/>
    <mergeCell ref="QJF2:QJG2"/>
    <mergeCell ref="QJH2:QJI2"/>
    <mergeCell ref="QJJ2:QJK2"/>
    <mergeCell ref="QJL2:QJM2"/>
    <mergeCell ref="QJN2:QJO2"/>
    <mergeCell ref="QJP2:QJQ2"/>
    <mergeCell ref="QJR2:QJS2"/>
    <mergeCell ref="QJT2:QJU2"/>
    <mergeCell ref="QJV2:QJW2"/>
    <mergeCell ref="QJX2:QJY2"/>
    <mergeCell ref="QJZ2:QKA2"/>
    <mergeCell ref="QKB2:QKC2"/>
    <mergeCell ref="QKD2:QKE2"/>
    <mergeCell ref="QKF2:QKG2"/>
    <mergeCell ref="QKH2:QKI2"/>
    <mergeCell ref="QKJ2:QKK2"/>
    <mergeCell ref="QKL2:QKM2"/>
    <mergeCell ref="QKN2:QKO2"/>
    <mergeCell ref="QKP2:QKQ2"/>
    <mergeCell ref="QKR2:QKS2"/>
    <mergeCell ref="QKT2:QKU2"/>
    <mergeCell ref="QKV2:QKW2"/>
    <mergeCell ref="QKX2:QKY2"/>
    <mergeCell ref="QKZ2:QLA2"/>
    <mergeCell ref="QLB2:QLC2"/>
    <mergeCell ref="QLD2:QLE2"/>
    <mergeCell ref="QLF2:QLG2"/>
    <mergeCell ref="QLH2:QLI2"/>
    <mergeCell ref="QLJ2:QLK2"/>
    <mergeCell ref="QLL2:QLM2"/>
    <mergeCell ref="QLN2:QLO2"/>
    <mergeCell ref="QLP2:QLQ2"/>
    <mergeCell ref="QLR2:QLS2"/>
    <mergeCell ref="QLT2:QLU2"/>
    <mergeCell ref="QLV2:QLW2"/>
    <mergeCell ref="QLX2:QLY2"/>
    <mergeCell ref="QLZ2:QMA2"/>
    <mergeCell ref="QMB2:QMC2"/>
    <mergeCell ref="QMD2:QME2"/>
    <mergeCell ref="QMF2:QMG2"/>
    <mergeCell ref="QMH2:QMI2"/>
    <mergeCell ref="QMJ2:QMK2"/>
    <mergeCell ref="QML2:QMM2"/>
    <mergeCell ref="QMN2:QMO2"/>
    <mergeCell ref="QMP2:QMQ2"/>
    <mergeCell ref="QMR2:QMS2"/>
    <mergeCell ref="QMT2:QMU2"/>
    <mergeCell ref="QMV2:QMW2"/>
    <mergeCell ref="QMX2:QMY2"/>
    <mergeCell ref="QMZ2:QNA2"/>
    <mergeCell ref="QNB2:QNC2"/>
    <mergeCell ref="QND2:QNE2"/>
    <mergeCell ref="QNF2:QNG2"/>
    <mergeCell ref="QNH2:QNI2"/>
    <mergeCell ref="QNJ2:QNK2"/>
    <mergeCell ref="QNL2:QNM2"/>
    <mergeCell ref="QNN2:QNO2"/>
    <mergeCell ref="QNP2:QNQ2"/>
    <mergeCell ref="QNR2:QNS2"/>
    <mergeCell ref="QNT2:QNU2"/>
    <mergeCell ref="QNV2:QNW2"/>
    <mergeCell ref="QNX2:QNY2"/>
    <mergeCell ref="QNZ2:QOA2"/>
    <mergeCell ref="QOB2:QOC2"/>
    <mergeCell ref="QOD2:QOE2"/>
    <mergeCell ref="QOF2:QOG2"/>
    <mergeCell ref="QOH2:QOI2"/>
    <mergeCell ref="QOJ2:QOK2"/>
    <mergeCell ref="QOL2:QOM2"/>
    <mergeCell ref="QON2:QOO2"/>
    <mergeCell ref="QOP2:QOQ2"/>
    <mergeCell ref="QOR2:QOS2"/>
    <mergeCell ref="QOT2:QOU2"/>
    <mergeCell ref="QOV2:QOW2"/>
    <mergeCell ref="QOX2:QOY2"/>
    <mergeCell ref="QOZ2:QPA2"/>
    <mergeCell ref="QPB2:QPC2"/>
    <mergeCell ref="QPD2:QPE2"/>
    <mergeCell ref="QPF2:QPG2"/>
    <mergeCell ref="QPH2:QPI2"/>
    <mergeCell ref="QPJ2:QPK2"/>
    <mergeCell ref="QPL2:QPM2"/>
    <mergeCell ref="QPN2:QPO2"/>
    <mergeCell ref="QPP2:QPQ2"/>
    <mergeCell ref="QPR2:QPS2"/>
    <mergeCell ref="QPT2:QPU2"/>
    <mergeCell ref="QPV2:QPW2"/>
    <mergeCell ref="QPX2:QPY2"/>
    <mergeCell ref="QPZ2:QQA2"/>
    <mergeCell ref="QQB2:QQC2"/>
    <mergeCell ref="QQD2:QQE2"/>
    <mergeCell ref="QQF2:QQG2"/>
    <mergeCell ref="QQH2:QQI2"/>
    <mergeCell ref="QQJ2:QQK2"/>
    <mergeCell ref="QQL2:QQM2"/>
    <mergeCell ref="QQN2:QQO2"/>
    <mergeCell ref="QQP2:QQQ2"/>
    <mergeCell ref="QQR2:QQS2"/>
    <mergeCell ref="QQT2:QQU2"/>
    <mergeCell ref="QQV2:QQW2"/>
    <mergeCell ref="QQX2:QQY2"/>
    <mergeCell ref="QQZ2:QRA2"/>
    <mergeCell ref="QRB2:QRC2"/>
    <mergeCell ref="QRD2:QRE2"/>
    <mergeCell ref="QRF2:QRG2"/>
    <mergeCell ref="QRH2:QRI2"/>
    <mergeCell ref="QRJ2:QRK2"/>
    <mergeCell ref="QRL2:QRM2"/>
    <mergeCell ref="QRN2:QRO2"/>
    <mergeCell ref="QRP2:QRQ2"/>
    <mergeCell ref="QRR2:QRS2"/>
    <mergeCell ref="QRT2:QRU2"/>
    <mergeCell ref="QRV2:QRW2"/>
    <mergeCell ref="QRX2:QRY2"/>
    <mergeCell ref="QRZ2:QSA2"/>
    <mergeCell ref="QSB2:QSC2"/>
    <mergeCell ref="QSD2:QSE2"/>
    <mergeCell ref="QSF2:QSG2"/>
    <mergeCell ref="QSH2:QSI2"/>
    <mergeCell ref="QSJ2:QSK2"/>
    <mergeCell ref="QSL2:QSM2"/>
    <mergeCell ref="QSN2:QSO2"/>
    <mergeCell ref="QSP2:QSQ2"/>
    <mergeCell ref="QSR2:QSS2"/>
    <mergeCell ref="QST2:QSU2"/>
    <mergeCell ref="QSV2:QSW2"/>
    <mergeCell ref="QSX2:QSY2"/>
    <mergeCell ref="QSZ2:QTA2"/>
    <mergeCell ref="QTB2:QTC2"/>
    <mergeCell ref="QTD2:QTE2"/>
    <mergeCell ref="QTF2:QTG2"/>
    <mergeCell ref="QTH2:QTI2"/>
    <mergeCell ref="QTJ2:QTK2"/>
    <mergeCell ref="QTL2:QTM2"/>
    <mergeCell ref="QTN2:QTO2"/>
    <mergeCell ref="QTP2:QTQ2"/>
    <mergeCell ref="QTR2:QTS2"/>
    <mergeCell ref="QTT2:QTU2"/>
    <mergeCell ref="QTV2:QTW2"/>
    <mergeCell ref="QTX2:QTY2"/>
    <mergeCell ref="QTZ2:QUA2"/>
    <mergeCell ref="QUB2:QUC2"/>
    <mergeCell ref="QUD2:QUE2"/>
    <mergeCell ref="QUF2:QUG2"/>
    <mergeCell ref="QUH2:QUI2"/>
    <mergeCell ref="QUJ2:QUK2"/>
    <mergeCell ref="QUL2:QUM2"/>
    <mergeCell ref="QUN2:QUO2"/>
    <mergeCell ref="QUP2:QUQ2"/>
    <mergeCell ref="QUR2:QUS2"/>
    <mergeCell ref="QUT2:QUU2"/>
    <mergeCell ref="QUV2:QUW2"/>
    <mergeCell ref="QUX2:QUY2"/>
    <mergeCell ref="QUZ2:QVA2"/>
    <mergeCell ref="QVB2:QVC2"/>
    <mergeCell ref="QVD2:QVE2"/>
    <mergeCell ref="QVF2:QVG2"/>
    <mergeCell ref="QVH2:QVI2"/>
    <mergeCell ref="QVJ2:QVK2"/>
    <mergeCell ref="QVL2:QVM2"/>
    <mergeCell ref="QVN2:QVO2"/>
    <mergeCell ref="QVP2:QVQ2"/>
    <mergeCell ref="QVR2:QVS2"/>
    <mergeCell ref="QVT2:QVU2"/>
    <mergeCell ref="QVV2:QVW2"/>
    <mergeCell ref="QVX2:QVY2"/>
    <mergeCell ref="QVZ2:QWA2"/>
    <mergeCell ref="QWB2:QWC2"/>
    <mergeCell ref="QWD2:QWE2"/>
    <mergeCell ref="QWF2:QWG2"/>
    <mergeCell ref="QWH2:QWI2"/>
    <mergeCell ref="QWJ2:QWK2"/>
    <mergeCell ref="QWL2:QWM2"/>
    <mergeCell ref="QWN2:QWO2"/>
    <mergeCell ref="QWP2:QWQ2"/>
    <mergeCell ref="QWR2:QWS2"/>
    <mergeCell ref="QWT2:QWU2"/>
    <mergeCell ref="QWV2:QWW2"/>
    <mergeCell ref="QWX2:QWY2"/>
    <mergeCell ref="QWZ2:QXA2"/>
    <mergeCell ref="QXB2:QXC2"/>
    <mergeCell ref="QXD2:QXE2"/>
    <mergeCell ref="QXF2:QXG2"/>
    <mergeCell ref="QXH2:QXI2"/>
    <mergeCell ref="QXJ2:QXK2"/>
    <mergeCell ref="QXL2:QXM2"/>
    <mergeCell ref="QXN2:QXO2"/>
    <mergeCell ref="QXP2:QXQ2"/>
    <mergeCell ref="QXR2:QXS2"/>
    <mergeCell ref="QXT2:QXU2"/>
    <mergeCell ref="QXV2:QXW2"/>
    <mergeCell ref="QXX2:QXY2"/>
    <mergeCell ref="QXZ2:QYA2"/>
    <mergeCell ref="QYB2:QYC2"/>
    <mergeCell ref="QYD2:QYE2"/>
    <mergeCell ref="QYF2:QYG2"/>
    <mergeCell ref="QYH2:QYI2"/>
    <mergeCell ref="QYJ2:QYK2"/>
    <mergeCell ref="QYL2:QYM2"/>
    <mergeCell ref="QYN2:QYO2"/>
    <mergeCell ref="QYP2:QYQ2"/>
    <mergeCell ref="QYR2:QYS2"/>
    <mergeCell ref="QYT2:QYU2"/>
    <mergeCell ref="QYV2:QYW2"/>
    <mergeCell ref="QYX2:QYY2"/>
    <mergeCell ref="QYZ2:QZA2"/>
    <mergeCell ref="QZB2:QZC2"/>
    <mergeCell ref="QZD2:QZE2"/>
    <mergeCell ref="QZF2:QZG2"/>
    <mergeCell ref="QZH2:QZI2"/>
    <mergeCell ref="QZJ2:QZK2"/>
    <mergeCell ref="QZL2:QZM2"/>
    <mergeCell ref="QZN2:QZO2"/>
    <mergeCell ref="QZP2:QZQ2"/>
    <mergeCell ref="QZR2:QZS2"/>
    <mergeCell ref="QZT2:QZU2"/>
    <mergeCell ref="QZV2:QZW2"/>
    <mergeCell ref="QZX2:QZY2"/>
    <mergeCell ref="QZZ2:RAA2"/>
    <mergeCell ref="RAB2:RAC2"/>
    <mergeCell ref="RAD2:RAE2"/>
    <mergeCell ref="RAF2:RAG2"/>
    <mergeCell ref="RAH2:RAI2"/>
    <mergeCell ref="RAJ2:RAK2"/>
    <mergeCell ref="RAL2:RAM2"/>
    <mergeCell ref="RAN2:RAO2"/>
    <mergeCell ref="RAP2:RAQ2"/>
    <mergeCell ref="RAR2:RAS2"/>
    <mergeCell ref="RAT2:RAU2"/>
    <mergeCell ref="RAV2:RAW2"/>
    <mergeCell ref="RAX2:RAY2"/>
    <mergeCell ref="RAZ2:RBA2"/>
    <mergeCell ref="RBB2:RBC2"/>
    <mergeCell ref="RBD2:RBE2"/>
    <mergeCell ref="RBF2:RBG2"/>
    <mergeCell ref="RBH2:RBI2"/>
    <mergeCell ref="RBJ2:RBK2"/>
    <mergeCell ref="RBL2:RBM2"/>
    <mergeCell ref="RBN2:RBO2"/>
    <mergeCell ref="RBP2:RBQ2"/>
    <mergeCell ref="RBR2:RBS2"/>
    <mergeCell ref="RBT2:RBU2"/>
    <mergeCell ref="RBV2:RBW2"/>
    <mergeCell ref="RBX2:RBY2"/>
    <mergeCell ref="RBZ2:RCA2"/>
    <mergeCell ref="RCB2:RCC2"/>
    <mergeCell ref="RCD2:RCE2"/>
    <mergeCell ref="RCF2:RCG2"/>
    <mergeCell ref="RCH2:RCI2"/>
    <mergeCell ref="RCJ2:RCK2"/>
    <mergeCell ref="RCL2:RCM2"/>
    <mergeCell ref="RCN2:RCO2"/>
    <mergeCell ref="RCP2:RCQ2"/>
    <mergeCell ref="RCR2:RCS2"/>
    <mergeCell ref="RCT2:RCU2"/>
    <mergeCell ref="RCV2:RCW2"/>
    <mergeCell ref="RCX2:RCY2"/>
    <mergeCell ref="RCZ2:RDA2"/>
    <mergeCell ref="RDB2:RDC2"/>
    <mergeCell ref="RDD2:RDE2"/>
    <mergeCell ref="RDF2:RDG2"/>
    <mergeCell ref="RDH2:RDI2"/>
    <mergeCell ref="RDJ2:RDK2"/>
    <mergeCell ref="RDL2:RDM2"/>
    <mergeCell ref="RDN2:RDO2"/>
    <mergeCell ref="RDP2:RDQ2"/>
    <mergeCell ref="RDR2:RDS2"/>
    <mergeCell ref="RDT2:RDU2"/>
    <mergeCell ref="RDV2:RDW2"/>
    <mergeCell ref="RDX2:RDY2"/>
    <mergeCell ref="RDZ2:REA2"/>
    <mergeCell ref="REB2:REC2"/>
    <mergeCell ref="RED2:REE2"/>
    <mergeCell ref="REF2:REG2"/>
    <mergeCell ref="REH2:REI2"/>
    <mergeCell ref="REJ2:REK2"/>
    <mergeCell ref="REL2:REM2"/>
    <mergeCell ref="REN2:REO2"/>
    <mergeCell ref="REP2:REQ2"/>
    <mergeCell ref="RER2:RES2"/>
    <mergeCell ref="RET2:REU2"/>
    <mergeCell ref="REV2:REW2"/>
    <mergeCell ref="REX2:REY2"/>
    <mergeCell ref="REZ2:RFA2"/>
    <mergeCell ref="RFB2:RFC2"/>
    <mergeCell ref="RFD2:RFE2"/>
    <mergeCell ref="RFF2:RFG2"/>
    <mergeCell ref="RFH2:RFI2"/>
    <mergeCell ref="RFJ2:RFK2"/>
    <mergeCell ref="RFL2:RFM2"/>
    <mergeCell ref="RFN2:RFO2"/>
    <mergeCell ref="RFP2:RFQ2"/>
    <mergeCell ref="RFR2:RFS2"/>
    <mergeCell ref="RFT2:RFU2"/>
    <mergeCell ref="RFV2:RFW2"/>
    <mergeCell ref="RFX2:RFY2"/>
    <mergeCell ref="RFZ2:RGA2"/>
    <mergeCell ref="RGB2:RGC2"/>
    <mergeCell ref="RGD2:RGE2"/>
    <mergeCell ref="RGF2:RGG2"/>
    <mergeCell ref="RGH2:RGI2"/>
    <mergeCell ref="RGJ2:RGK2"/>
    <mergeCell ref="RGL2:RGM2"/>
    <mergeCell ref="RGN2:RGO2"/>
    <mergeCell ref="RGP2:RGQ2"/>
    <mergeCell ref="RGR2:RGS2"/>
    <mergeCell ref="RGT2:RGU2"/>
    <mergeCell ref="RGV2:RGW2"/>
    <mergeCell ref="RGX2:RGY2"/>
    <mergeCell ref="RGZ2:RHA2"/>
    <mergeCell ref="RHB2:RHC2"/>
    <mergeCell ref="RHD2:RHE2"/>
    <mergeCell ref="RHF2:RHG2"/>
    <mergeCell ref="RHH2:RHI2"/>
    <mergeCell ref="RHJ2:RHK2"/>
    <mergeCell ref="RHL2:RHM2"/>
    <mergeCell ref="RHN2:RHO2"/>
    <mergeCell ref="RHP2:RHQ2"/>
    <mergeCell ref="RHR2:RHS2"/>
    <mergeCell ref="RHT2:RHU2"/>
    <mergeCell ref="RHV2:RHW2"/>
    <mergeCell ref="RHX2:RHY2"/>
    <mergeCell ref="RHZ2:RIA2"/>
    <mergeCell ref="RIB2:RIC2"/>
    <mergeCell ref="RID2:RIE2"/>
    <mergeCell ref="RIF2:RIG2"/>
    <mergeCell ref="RIH2:RII2"/>
    <mergeCell ref="RIJ2:RIK2"/>
    <mergeCell ref="RIL2:RIM2"/>
    <mergeCell ref="RIN2:RIO2"/>
    <mergeCell ref="RIP2:RIQ2"/>
    <mergeCell ref="RIR2:RIS2"/>
    <mergeCell ref="RIT2:RIU2"/>
    <mergeCell ref="RIV2:RIW2"/>
    <mergeCell ref="RIX2:RIY2"/>
    <mergeCell ref="RIZ2:RJA2"/>
    <mergeCell ref="RJB2:RJC2"/>
    <mergeCell ref="RJD2:RJE2"/>
    <mergeCell ref="RJF2:RJG2"/>
    <mergeCell ref="RJH2:RJI2"/>
    <mergeCell ref="RJJ2:RJK2"/>
    <mergeCell ref="RJL2:RJM2"/>
    <mergeCell ref="RJN2:RJO2"/>
    <mergeCell ref="RJP2:RJQ2"/>
    <mergeCell ref="RJR2:RJS2"/>
    <mergeCell ref="RJT2:RJU2"/>
    <mergeCell ref="RJV2:RJW2"/>
    <mergeCell ref="RJX2:RJY2"/>
    <mergeCell ref="RJZ2:RKA2"/>
    <mergeCell ref="RKB2:RKC2"/>
    <mergeCell ref="RKD2:RKE2"/>
    <mergeCell ref="RKF2:RKG2"/>
    <mergeCell ref="RKH2:RKI2"/>
    <mergeCell ref="RKJ2:RKK2"/>
    <mergeCell ref="RKL2:RKM2"/>
    <mergeCell ref="RKN2:RKO2"/>
    <mergeCell ref="RKP2:RKQ2"/>
    <mergeCell ref="RKR2:RKS2"/>
    <mergeCell ref="RKT2:RKU2"/>
    <mergeCell ref="RKV2:RKW2"/>
    <mergeCell ref="RKX2:RKY2"/>
    <mergeCell ref="RKZ2:RLA2"/>
    <mergeCell ref="RLB2:RLC2"/>
    <mergeCell ref="RLD2:RLE2"/>
    <mergeCell ref="RLF2:RLG2"/>
    <mergeCell ref="RLH2:RLI2"/>
    <mergeCell ref="RLJ2:RLK2"/>
    <mergeCell ref="RLL2:RLM2"/>
    <mergeCell ref="RLN2:RLO2"/>
    <mergeCell ref="RLP2:RLQ2"/>
    <mergeCell ref="RLR2:RLS2"/>
    <mergeCell ref="RLT2:RLU2"/>
    <mergeCell ref="RLV2:RLW2"/>
    <mergeCell ref="RLX2:RLY2"/>
    <mergeCell ref="RLZ2:RMA2"/>
    <mergeCell ref="RMB2:RMC2"/>
    <mergeCell ref="RMD2:RME2"/>
    <mergeCell ref="RMF2:RMG2"/>
    <mergeCell ref="RMH2:RMI2"/>
    <mergeCell ref="RMJ2:RMK2"/>
    <mergeCell ref="RML2:RMM2"/>
    <mergeCell ref="RMN2:RMO2"/>
    <mergeCell ref="RMP2:RMQ2"/>
    <mergeCell ref="RMR2:RMS2"/>
    <mergeCell ref="RMT2:RMU2"/>
    <mergeCell ref="RMV2:RMW2"/>
    <mergeCell ref="RMX2:RMY2"/>
    <mergeCell ref="RMZ2:RNA2"/>
    <mergeCell ref="RNB2:RNC2"/>
    <mergeCell ref="RND2:RNE2"/>
    <mergeCell ref="RNF2:RNG2"/>
    <mergeCell ref="RNH2:RNI2"/>
    <mergeCell ref="RNJ2:RNK2"/>
    <mergeCell ref="RNL2:RNM2"/>
    <mergeCell ref="RNN2:RNO2"/>
    <mergeCell ref="RNP2:RNQ2"/>
    <mergeCell ref="RNR2:RNS2"/>
    <mergeCell ref="RNT2:RNU2"/>
    <mergeCell ref="RNV2:RNW2"/>
    <mergeCell ref="RNX2:RNY2"/>
    <mergeCell ref="RNZ2:ROA2"/>
    <mergeCell ref="ROB2:ROC2"/>
    <mergeCell ref="ROD2:ROE2"/>
    <mergeCell ref="ROF2:ROG2"/>
    <mergeCell ref="ROH2:ROI2"/>
    <mergeCell ref="ROJ2:ROK2"/>
    <mergeCell ref="ROL2:ROM2"/>
    <mergeCell ref="RON2:ROO2"/>
    <mergeCell ref="ROP2:ROQ2"/>
    <mergeCell ref="ROR2:ROS2"/>
    <mergeCell ref="ROT2:ROU2"/>
    <mergeCell ref="ROV2:ROW2"/>
    <mergeCell ref="ROX2:ROY2"/>
    <mergeCell ref="ROZ2:RPA2"/>
    <mergeCell ref="RPB2:RPC2"/>
    <mergeCell ref="RPD2:RPE2"/>
    <mergeCell ref="RPF2:RPG2"/>
    <mergeCell ref="RPH2:RPI2"/>
    <mergeCell ref="RPJ2:RPK2"/>
    <mergeCell ref="RPL2:RPM2"/>
    <mergeCell ref="RPN2:RPO2"/>
    <mergeCell ref="RPP2:RPQ2"/>
    <mergeCell ref="RPR2:RPS2"/>
    <mergeCell ref="RPT2:RPU2"/>
    <mergeCell ref="RPV2:RPW2"/>
    <mergeCell ref="RPX2:RPY2"/>
    <mergeCell ref="RPZ2:RQA2"/>
    <mergeCell ref="RQB2:RQC2"/>
    <mergeCell ref="RQD2:RQE2"/>
    <mergeCell ref="RQF2:RQG2"/>
    <mergeCell ref="RQH2:RQI2"/>
    <mergeCell ref="RQJ2:RQK2"/>
    <mergeCell ref="RQL2:RQM2"/>
    <mergeCell ref="RQN2:RQO2"/>
    <mergeCell ref="RQP2:RQQ2"/>
    <mergeCell ref="RQR2:RQS2"/>
    <mergeCell ref="RQT2:RQU2"/>
    <mergeCell ref="RQV2:RQW2"/>
    <mergeCell ref="RQX2:RQY2"/>
    <mergeCell ref="RQZ2:RRA2"/>
    <mergeCell ref="RRB2:RRC2"/>
    <mergeCell ref="RRD2:RRE2"/>
    <mergeCell ref="RRF2:RRG2"/>
    <mergeCell ref="RRH2:RRI2"/>
    <mergeCell ref="RRJ2:RRK2"/>
    <mergeCell ref="RRL2:RRM2"/>
    <mergeCell ref="RRN2:RRO2"/>
    <mergeCell ref="RRP2:RRQ2"/>
    <mergeCell ref="RRR2:RRS2"/>
    <mergeCell ref="RRT2:RRU2"/>
    <mergeCell ref="RRV2:RRW2"/>
    <mergeCell ref="RRX2:RRY2"/>
    <mergeCell ref="RRZ2:RSA2"/>
    <mergeCell ref="RSB2:RSC2"/>
    <mergeCell ref="RSD2:RSE2"/>
    <mergeCell ref="RSF2:RSG2"/>
    <mergeCell ref="RSH2:RSI2"/>
    <mergeCell ref="RSJ2:RSK2"/>
    <mergeCell ref="RSL2:RSM2"/>
    <mergeCell ref="RSN2:RSO2"/>
    <mergeCell ref="RSP2:RSQ2"/>
    <mergeCell ref="RSR2:RSS2"/>
    <mergeCell ref="RST2:RSU2"/>
    <mergeCell ref="RSV2:RSW2"/>
    <mergeCell ref="RSX2:RSY2"/>
    <mergeCell ref="RSZ2:RTA2"/>
    <mergeCell ref="RTB2:RTC2"/>
    <mergeCell ref="RTD2:RTE2"/>
    <mergeCell ref="RTF2:RTG2"/>
    <mergeCell ref="RTH2:RTI2"/>
    <mergeCell ref="RTJ2:RTK2"/>
    <mergeCell ref="RTL2:RTM2"/>
    <mergeCell ref="RTN2:RTO2"/>
    <mergeCell ref="RTP2:RTQ2"/>
    <mergeCell ref="RTR2:RTS2"/>
    <mergeCell ref="RTT2:RTU2"/>
    <mergeCell ref="RTV2:RTW2"/>
    <mergeCell ref="RTX2:RTY2"/>
    <mergeCell ref="RTZ2:RUA2"/>
    <mergeCell ref="RUB2:RUC2"/>
    <mergeCell ref="RUD2:RUE2"/>
    <mergeCell ref="RUF2:RUG2"/>
    <mergeCell ref="RUH2:RUI2"/>
    <mergeCell ref="RUJ2:RUK2"/>
    <mergeCell ref="RUL2:RUM2"/>
    <mergeCell ref="RUN2:RUO2"/>
    <mergeCell ref="RUP2:RUQ2"/>
    <mergeCell ref="RUR2:RUS2"/>
    <mergeCell ref="RUT2:RUU2"/>
    <mergeCell ref="RUV2:RUW2"/>
    <mergeCell ref="RUX2:RUY2"/>
    <mergeCell ref="RUZ2:RVA2"/>
    <mergeCell ref="RVB2:RVC2"/>
    <mergeCell ref="RVD2:RVE2"/>
    <mergeCell ref="RVF2:RVG2"/>
    <mergeCell ref="RVH2:RVI2"/>
    <mergeCell ref="RVJ2:RVK2"/>
    <mergeCell ref="RVL2:RVM2"/>
    <mergeCell ref="RVN2:RVO2"/>
    <mergeCell ref="RVP2:RVQ2"/>
    <mergeCell ref="RVR2:RVS2"/>
    <mergeCell ref="RVT2:RVU2"/>
    <mergeCell ref="RVV2:RVW2"/>
    <mergeCell ref="RVX2:RVY2"/>
    <mergeCell ref="RVZ2:RWA2"/>
    <mergeCell ref="RWB2:RWC2"/>
    <mergeCell ref="RWD2:RWE2"/>
    <mergeCell ref="RWF2:RWG2"/>
    <mergeCell ref="RWH2:RWI2"/>
    <mergeCell ref="RWJ2:RWK2"/>
    <mergeCell ref="RWL2:RWM2"/>
    <mergeCell ref="RWN2:RWO2"/>
    <mergeCell ref="RWP2:RWQ2"/>
    <mergeCell ref="RWR2:RWS2"/>
    <mergeCell ref="RWT2:RWU2"/>
    <mergeCell ref="RWV2:RWW2"/>
    <mergeCell ref="RWX2:RWY2"/>
    <mergeCell ref="RWZ2:RXA2"/>
    <mergeCell ref="RXB2:RXC2"/>
    <mergeCell ref="RXD2:RXE2"/>
    <mergeCell ref="RXF2:RXG2"/>
    <mergeCell ref="RXH2:RXI2"/>
    <mergeCell ref="RXJ2:RXK2"/>
    <mergeCell ref="RXL2:RXM2"/>
    <mergeCell ref="RXN2:RXO2"/>
    <mergeCell ref="RXP2:RXQ2"/>
    <mergeCell ref="RXR2:RXS2"/>
    <mergeCell ref="RXT2:RXU2"/>
    <mergeCell ref="RXV2:RXW2"/>
    <mergeCell ref="RXX2:RXY2"/>
    <mergeCell ref="RXZ2:RYA2"/>
    <mergeCell ref="RYB2:RYC2"/>
    <mergeCell ref="RYD2:RYE2"/>
    <mergeCell ref="RYF2:RYG2"/>
    <mergeCell ref="RYH2:RYI2"/>
    <mergeCell ref="RYJ2:RYK2"/>
    <mergeCell ref="RYL2:RYM2"/>
    <mergeCell ref="RYN2:RYO2"/>
    <mergeCell ref="RYP2:RYQ2"/>
    <mergeCell ref="RYR2:RYS2"/>
    <mergeCell ref="RYT2:RYU2"/>
    <mergeCell ref="RYV2:RYW2"/>
    <mergeCell ref="RYX2:RYY2"/>
    <mergeCell ref="RYZ2:RZA2"/>
    <mergeCell ref="RZB2:RZC2"/>
    <mergeCell ref="RZD2:RZE2"/>
    <mergeCell ref="RZF2:RZG2"/>
    <mergeCell ref="RZH2:RZI2"/>
    <mergeCell ref="RZJ2:RZK2"/>
    <mergeCell ref="RZL2:RZM2"/>
    <mergeCell ref="RZN2:RZO2"/>
    <mergeCell ref="RZP2:RZQ2"/>
    <mergeCell ref="RZR2:RZS2"/>
    <mergeCell ref="RZT2:RZU2"/>
    <mergeCell ref="RZV2:RZW2"/>
    <mergeCell ref="RZX2:RZY2"/>
    <mergeCell ref="RZZ2:SAA2"/>
    <mergeCell ref="SAB2:SAC2"/>
    <mergeCell ref="SAD2:SAE2"/>
    <mergeCell ref="SAF2:SAG2"/>
    <mergeCell ref="SAH2:SAI2"/>
    <mergeCell ref="SAJ2:SAK2"/>
    <mergeCell ref="SAL2:SAM2"/>
    <mergeCell ref="SAN2:SAO2"/>
    <mergeCell ref="SAP2:SAQ2"/>
    <mergeCell ref="SAR2:SAS2"/>
    <mergeCell ref="SAT2:SAU2"/>
    <mergeCell ref="SAV2:SAW2"/>
    <mergeCell ref="SAX2:SAY2"/>
    <mergeCell ref="SAZ2:SBA2"/>
    <mergeCell ref="SBB2:SBC2"/>
    <mergeCell ref="SBD2:SBE2"/>
    <mergeCell ref="SBF2:SBG2"/>
    <mergeCell ref="SBH2:SBI2"/>
    <mergeCell ref="SBJ2:SBK2"/>
    <mergeCell ref="SBL2:SBM2"/>
    <mergeCell ref="SBN2:SBO2"/>
    <mergeCell ref="SBP2:SBQ2"/>
    <mergeCell ref="SBR2:SBS2"/>
    <mergeCell ref="SBT2:SBU2"/>
    <mergeCell ref="SBV2:SBW2"/>
    <mergeCell ref="SBX2:SBY2"/>
    <mergeCell ref="SBZ2:SCA2"/>
    <mergeCell ref="SCB2:SCC2"/>
    <mergeCell ref="SCD2:SCE2"/>
    <mergeCell ref="SCF2:SCG2"/>
    <mergeCell ref="SCH2:SCI2"/>
    <mergeCell ref="SCJ2:SCK2"/>
    <mergeCell ref="SCL2:SCM2"/>
    <mergeCell ref="SCN2:SCO2"/>
    <mergeCell ref="SCP2:SCQ2"/>
    <mergeCell ref="SCR2:SCS2"/>
    <mergeCell ref="SCT2:SCU2"/>
    <mergeCell ref="SCV2:SCW2"/>
    <mergeCell ref="SCX2:SCY2"/>
    <mergeCell ref="SCZ2:SDA2"/>
    <mergeCell ref="SDB2:SDC2"/>
    <mergeCell ref="SDD2:SDE2"/>
    <mergeCell ref="SDF2:SDG2"/>
    <mergeCell ref="SDH2:SDI2"/>
    <mergeCell ref="SDJ2:SDK2"/>
    <mergeCell ref="SDL2:SDM2"/>
    <mergeCell ref="SDN2:SDO2"/>
    <mergeCell ref="SDP2:SDQ2"/>
    <mergeCell ref="SDR2:SDS2"/>
    <mergeCell ref="SDT2:SDU2"/>
    <mergeCell ref="SDV2:SDW2"/>
    <mergeCell ref="SDX2:SDY2"/>
    <mergeCell ref="SDZ2:SEA2"/>
    <mergeCell ref="SEB2:SEC2"/>
    <mergeCell ref="SED2:SEE2"/>
    <mergeCell ref="SEF2:SEG2"/>
    <mergeCell ref="SEH2:SEI2"/>
    <mergeCell ref="SEJ2:SEK2"/>
    <mergeCell ref="SEL2:SEM2"/>
    <mergeCell ref="SEN2:SEO2"/>
    <mergeCell ref="SEP2:SEQ2"/>
    <mergeCell ref="SER2:SES2"/>
    <mergeCell ref="SET2:SEU2"/>
    <mergeCell ref="SEV2:SEW2"/>
    <mergeCell ref="SEX2:SEY2"/>
    <mergeCell ref="SEZ2:SFA2"/>
    <mergeCell ref="SFB2:SFC2"/>
    <mergeCell ref="SFD2:SFE2"/>
    <mergeCell ref="SFF2:SFG2"/>
    <mergeCell ref="SFH2:SFI2"/>
    <mergeCell ref="SFJ2:SFK2"/>
    <mergeCell ref="SFL2:SFM2"/>
    <mergeCell ref="SFN2:SFO2"/>
    <mergeCell ref="SFP2:SFQ2"/>
    <mergeCell ref="SFR2:SFS2"/>
    <mergeCell ref="SFT2:SFU2"/>
    <mergeCell ref="SFV2:SFW2"/>
    <mergeCell ref="SFX2:SFY2"/>
    <mergeCell ref="SFZ2:SGA2"/>
    <mergeCell ref="SGB2:SGC2"/>
    <mergeCell ref="SGD2:SGE2"/>
    <mergeCell ref="SGF2:SGG2"/>
    <mergeCell ref="SGH2:SGI2"/>
    <mergeCell ref="SGJ2:SGK2"/>
    <mergeCell ref="SGL2:SGM2"/>
    <mergeCell ref="SGN2:SGO2"/>
    <mergeCell ref="SGP2:SGQ2"/>
    <mergeCell ref="SGR2:SGS2"/>
    <mergeCell ref="SGT2:SGU2"/>
    <mergeCell ref="SGV2:SGW2"/>
    <mergeCell ref="SGX2:SGY2"/>
    <mergeCell ref="SGZ2:SHA2"/>
    <mergeCell ref="SHB2:SHC2"/>
    <mergeCell ref="SHD2:SHE2"/>
    <mergeCell ref="SHF2:SHG2"/>
    <mergeCell ref="SHH2:SHI2"/>
    <mergeCell ref="SHJ2:SHK2"/>
    <mergeCell ref="SHL2:SHM2"/>
    <mergeCell ref="SHN2:SHO2"/>
    <mergeCell ref="SHP2:SHQ2"/>
    <mergeCell ref="SHR2:SHS2"/>
    <mergeCell ref="SHT2:SHU2"/>
    <mergeCell ref="SHV2:SHW2"/>
    <mergeCell ref="SHX2:SHY2"/>
    <mergeCell ref="SHZ2:SIA2"/>
    <mergeCell ref="SIB2:SIC2"/>
    <mergeCell ref="SID2:SIE2"/>
    <mergeCell ref="SIF2:SIG2"/>
    <mergeCell ref="SIH2:SII2"/>
    <mergeCell ref="SIJ2:SIK2"/>
    <mergeCell ref="SIL2:SIM2"/>
    <mergeCell ref="SIN2:SIO2"/>
    <mergeCell ref="SIP2:SIQ2"/>
    <mergeCell ref="SIR2:SIS2"/>
    <mergeCell ref="SIT2:SIU2"/>
    <mergeCell ref="SIV2:SIW2"/>
    <mergeCell ref="SIX2:SIY2"/>
    <mergeCell ref="SIZ2:SJA2"/>
    <mergeCell ref="SJB2:SJC2"/>
    <mergeCell ref="SJD2:SJE2"/>
    <mergeCell ref="SJF2:SJG2"/>
    <mergeCell ref="SJH2:SJI2"/>
    <mergeCell ref="SJJ2:SJK2"/>
    <mergeCell ref="SJL2:SJM2"/>
    <mergeCell ref="SJN2:SJO2"/>
    <mergeCell ref="SJP2:SJQ2"/>
    <mergeCell ref="SJR2:SJS2"/>
    <mergeCell ref="SJT2:SJU2"/>
    <mergeCell ref="SJV2:SJW2"/>
    <mergeCell ref="SJX2:SJY2"/>
    <mergeCell ref="SJZ2:SKA2"/>
    <mergeCell ref="SKB2:SKC2"/>
    <mergeCell ref="SKD2:SKE2"/>
    <mergeCell ref="SKF2:SKG2"/>
    <mergeCell ref="SKH2:SKI2"/>
    <mergeCell ref="SKJ2:SKK2"/>
    <mergeCell ref="SKL2:SKM2"/>
    <mergeCell ref="SKN2:SKO2"/>
    <mergeCell ref="SKP2:SKQ2"/>
    <mergeCell ref="SKR2:SKS2"/>
    <mergeCell ref="SKT2:SKU2"/>
    <mergeCell ref="SKV2:SKW2"/>
    <mergeCell ref="SKX2:SKY2"/>
    <mergeCell ref="SKZ2:SLA2"/>
    <mergeCell ref="SLB2:SLC2"/>
    <mergeCell ref="SLD2:SLE2"/>
    <mergeCell ref="SLF2:SLG2"/>
    <mergeCell ref="SLH2:SLI2"/>
    <mergeCell ref="SLJ2:SLK2"/>
    <mergeCell ref="SLL2:SLM2"/>
    <mergeCell ref="SLN2:SLO2"/>
    <mergeCell ref="SLP2:SLQ2"/>
    <mergeCell ref="SLR2:SLS2"/>
    <mergeCell ref="SLT2:SLU2"/>
    <mergeCell ref="SLV2:SLW2"/>
    <mergeCell ref="SLX2:SLY2"/>
    <mergeCell ref="SLZ2:SMA2"/>
    <mergeCell ref="SMB2:SMC2"/>
    <mergeCell ref="SMD2:SME2"/>
    <mergeCell ref="SMF2:SMG2"/>
    <mergeCell ref="SMH2:SMI2"/>
    <mergeCell ref="SMJ2:SMK2"/>
    <mergeCell ref="SML2:SMM2"/>
    <mergeCell ref="SMN2:SMO2"/>
    <mergeCell ref="SMP2:SMQ2"/>
    <mergeCell ref="SMR2:SMS2"/>
    <mergeCell ref="SMT2:SMU2"/>
    <mergeCell ref="SMV2:SMW2"/>
    <mergeCell ref="SMX2:SMY2"/>
    <mergeCell ref="SMZ2:SNA2"/>
    <mergeCell ref="SNB2:SNC2"/>
    <mergeCell ref="SND2:SNE2"/>
    <mergeCell ref="SNF2:SNG2"/>
    <mergeCell ref="SNH2:SNI2"/>
    <mergeCell ref="SNJ2:SNK2"/>
    <mergeCell ref="SNL2:SNM2"/>
    <mergeCell ref="SNN2:SNO2"/>
    <mergeCell ref="SNP2:SNQ2"/>
    <mergeCell ref="SNR2:SNS2"/>
    <mergeCell ref="SNT2:SNU2"/>
    <mergeCell ref="SNV2:SNW2"/>
    <mergeCell ref="SNX2:SNY2"/>
    <mergeCell ref="SNZ2:SOA2"/>
    <mergeCell ref="SOB2:SOC2"/>
    <mergeCell ref="SOD2:SOE2"/>
    <mergeCell ref="SOF2:SOG2"/>
    <mergeCell ref="SOH2:SOI2"/>
    <mergeCell ref="SOJ2:SOK2"/>
    <mergeCell ref="SOL2:SOM2"/>
    <mergeCell ref="SON2:SOO2"/>
    <mergeCell ref="SOP2:SOQ2"/>
    <mergeCell ref="SOR2:SOS2"/>
    <mergeCell ref="SOT2:SOU2"/>
    <mergeCell ref="SOV2:SOW2"/>
    <mergeCell ref="SOX2:SOY2"/>
    <mergeCell ref="SOZ2:SPA2"/>
    <mergeCell ref="SPB2:SPC2"/>
    <mergeCell ref="SPD2:SPE2"/>
    <mergeCell ref="SPF2:SPG2"/>
    <mergeCell ref="SPH2:SPI2"/>
    <mergeCell ref="SPJ2:SPK2"/>
    <mergeCell ref="SPL2:SPM2"/>
    <mergeCell ref="SPN2:SPO2"/>
    <mergeCell ref="SPP2:SPQ2"/>
    <mergeCell ref="SPR2:SPS2"/>
    <mergeCell ref="SPT2:SPU2"/>
    <mergeCell ref="SPV2:SPW2"/>
    <mergeCell ref="SPX2:SPY2"/>
    <mergeCell ref="SPZ2:SQA2"/>
    <mergeCell ref="SQB2:SQC2"/>
    <mergeCell ref="SQD2:SQE2"/>
    <mergeCell ref="SQF2:SQG2"/>
    <mergeCell ref="SQH2:SQI2"/>
    <mergeCell ref="SQJ2:SQK2"/>
    <mergeCell ref="SQL2:SQM2"/>
    <mergeCell ref="SQN2:SQO2"/>
    <mergeCell ref="SQP2:SQQ2"/>
    <mergeCell ref="SQR2:SQS2"/>
    <mergeCell ref="SQT2:SQU2"/>
    <mergeCell ref="SQV2:SQW2"/>
    <mergeCell ref="SQX2:SQY2"/>
    <mergeCell ref="SQZ2:SRA2"/>
    <mergeCell ref="SRB2:SRC2"/>
    <mergeCell ref="SRD2:SRE2"/>
    <mergeCell ref="SRF2:SRG2"/>
    <mergeCell ref="SRH2:SRI2"/>
    <mergeCell ref="SRJ2:SRK2"/>
    <mergeCell ref="SRL2:SRM2"/>
    <mergeCell ref="SRN2:SRO2"/>
    <mergeCell ref="SRP2:SRQ2"/>
    <mergeCell ref="SRR2:SRS2"/>
    <mergeCell ref="SRT2:SRU2"/>
    <mergeCell ref="SRV2:SRW2"/>
    <mergeCell ref="SRX2:SRY2"/>
    <mergeCell ref="SRZ2:SSA2"/>
    <mergeCell ref="SSB2:SSC2"/>
    <mergeCell ref="SSD2:SSE2"/>
    <mergeCell ref="SSF2:SSG2"/>
    <mergeCell ref="SSH2:SSI2"/>
    <mergeCell ref="SSJ2:SSK2"/>
    <mergeCell ref="SSL2:SSM2"/>
    <mergeCell ref="SSN2:SSO2"/>
    <mergeCell ref="SSP2:SSQ2"/>
    <mergeCell ref="SSR2:SSS2"/>
    <mergeCell ref="SST2:SSU2"/>
    <mergeCell ref="SSV2:SSW2"/>
    <mergeCell ref="SSX2:SSY2"/>
    <mergeCell ref="SSZ2:STA2"/>
    <mergeCell ref="STB2:STC2"/>
    <mergeCell ref="STD2:STE2"/>
    <mergeCell ref="STF2:STG2"/>
    <mergeCell ref="STH2:STI2"/>
    <mergeCell ref="STJ2:STK2"/>
    <mergeCell ref="STL2:STM2"/>
    <mergeCell ref="STN2:STO2"/>
    <mergeCell ref="STP2:STQ2"/>
    <mergeCell ref="STR2:STS2"/>
    <mergeCell ref="STT2:STU2"/>
    <mergeCell ref="STV2:STW2"/>
    <mergeCell ref="STX2:STY2"/>
    <mergeCell ref="STZ2:SUA2"/>
    <mergeCell ref="SUB2:SUC2"/>
    <mergeCell ref="SUD2:SUE2"/>
    <mergeCell ref="SUF2:SUG2"/>
    <mergeCell ref="SUH2:SUI2"/>
    <mergeCell ref="SUJ2:SUK2"/>
    <mergeCell ref="SUL2:SUM2"/>
    <mergeCell ref="SUN2:SUO2"/>
    <mergeCell ref="SUP2:SUQ2"/>
    <mergeCell ref="SUR2:SUS2"/>
    <mergeCell ref="SUT2:SUU2"/>
    <mergeCell ref="SUV2:SUW2"/>
    <mergeCell ref="SUX2:SUY2"/>
    <mergeCell ref="SUZ2:SVA2"/>
    <mergeCell ref="SVB2:SVC2"/>
    <mergeCell ref="SVD2:SVE2"/>
    <mergeCell ref="SVF2:SVG2"/>
    <mergeCell ref="SVH2:SVI2"/>
    <mergeCell ref="SVJ2:SVK2"/>
    <mergeCell ref="SVL2:SVM2"/>
    <mergeCell ref="SVN2:SVO2"/>
    <mergeCell ref="SVP2:SVQ2"/>
    <mergeCell ref="SVR2:SVS2"/>
    <mergeCell ref="SVT2:SVU2"/>
    <mergeCell ref="SVV2:SVW2"/>
    <mergeCell ref="SVX2:SVY2"/>
    <mergeCell ref="SVZ2:SWA2"/>
    <mergeCell ref="SWB2:SWC2"/>
    <mergeCell ref="SWD2:SWE2"/>
    <mergeCell ref="SWF2:SWG2"/>
    <mergeCell ref="SWH2:SWI2"/>
    <mergeCell ref="SWJ2:SWK2"/>
    <mergeCell ref="SWL2:SWM2"/>
    <mergeCell ref="SWN2:SWO2"/>
    <mergeCell ref="SWP2:SWQ2"/>
    <mergeCell ref="SWR2:SWS2"/>
    <mergeCell ref="SWT2:SWU2"/>
    <mergeCell ref="SWV2:SWW2"/>
    <mergeCell ref="SWX2:SWY2"/>
    <mergeCell ref="SWZ2:SXA2"/>
    <mergeCell ref="SXB2:SXC2"/>
    <mergeCell ref="SXD2:SXE2"/>
    <mergeCell ref="SXF2:SXG2"/>
    <mergeCell ref="SXH2:SXI2"/>
    <mergeCell ref="SXJ2:SXK2"/>
    <mergeCell ref="SXL2:SXM2"/>
    <mergeCell ref="SXN2:SXO2"/>
    <mergeCell ref="SXP2:SXQ2"/>
    <mergeCell ref="SXR2:SXS2"/>
    <mergeCell ref="SXT2:SXU2"/>
    <mergeCell ref="SXV2:SXW2"/>
    <mergeCell ref="SXX2:SXY2"/>
    <mergeCell ref="SXZ2:SYA2"/>
    <mergeCell ref="SYB2:SYC2"/>
    <mergeCell ref="SYD2:SYE2"/>
    <mergeCell ref="SYF2:SYG2"/>
    <mergeCell ref="SYH2:SYI2"/>
    <mergeCell ref="SYJ2:SYK2"/>
    <mergeCell ref="SYL2:SYM2"/>
    <mergeCell ref="SYN2:SYO2"/>
    <mergeCell ref="SYP2:SYQ2"/>
    <mergeCell ref="SYR2:SYS2"/>
    <mergeCell ref="SYT2:SYU2"/>
    <mergeCell ref="SYV2:SYW2"/>
    <mergeCell ref="SYX2:SYY2"/>
    <mergeCell ref="SYZ2:SZA2"/>
    <mergeCell ref="SZB2:SZC2"/>
    <mergeCell ref="SZD2:SZE2"/>
    <mergeCell ref="SZF2:SZG2"/>
    <mergeCell ref="SZH2:SZI2"/>
    <mergeCell ref="SZJ2:SZK2"/>
    <mergeCell ref="SZL2:SZM2"/>
    <mergeCell ref="SZN2:SZO2"/>
    <mergeCell ref="SZP2:SZQ2"/>
    <mergeCell ref="SZR2:SZS2"/>
    <mergeCell ref="SZT2:SZU2"/>
    <mergeCell ref="SZV2:SZW2"/>
    <mergeCell ref="SZX2:SZY2"/>
    <mergeCell ref="SZZ2:TAA2"/>
    <mergeCell ref="TAB2:TAC2"/>
    <mergeCell ref="TAD2:TAE2"/>
    <mergeCell ref="TAF2:TAG2"/>
    <mergeCell ref="TAH2:TAI2"/>
    <mergeCell ref="TAJ2:TAK2"/>
    <mergeCell ref="TAL2:TAM2"/>
    <mergeCell ref="TAN2:TAO2"/>
    <mergeCell ref="TAP2:TAQ2"/>
    <mergeCell ref="TAR2:TAS2"/>
    <mergeCell ref="TAT2:TAU2"/>
    <mergeCell ref="TAV2:TAW2"/>
    <mergeCell ref="TAX2:TAY2"/>
    <mergeCell ref="TAZ2:TBA2"/>
    <mergeCell ref="TBB2:TBC2"/>
    <mergeCell ref="TBD2:TBE2"/>
    <mergeCell ref="TBF2:TBG2"/>
    <mergeCell ref="TBH2:TBI2"/>
    <mergeCell ref="TBJ2:TBK2"/>
    <mergeCell ref="TBL2:TBM2"/>
    <mergeCell ref="TBN2:TBO2"/>
    <mergeCell ref="TBP2:TBQ2"/>
    <mergeCell ref="TBR2:TBS2"/>
    <mergeCell ref="TBT2:TBU2"/>
    <mergeCell ref="TBV2:TBW2"/>
    <mergeCell ref="TBX2:TBY2"/>
    <mergeCell ref="TBZ2:TCA2"/>
    <mergeCell ref="TCB2:TCC2"/>
    <mergeCell ref="TCD2:TCE2"/>
    <mergeCell ref="TCF2:TCG2"/>
    <mergeCell ref="TCH2:TCI2"/>
    <mergeCell ref="TCJ2:TCK2"/>
    <mergeCell ref="TCL2:TCM2"/>
    <mergeCell ref="TCN2:TCO2"/>
    <mergeCell ref="TCP2:TCQ2"/>
    <mergeCell ref="TCR2:TCS2"/>
    <mergeCell ref="TCT2:TCU2"/>
    <mergeCell ref="TCV2:TCW2"/>
    <mergeCell ref="TCX2:TCY2"/>
    <mergeCell ref="TCZ2:TDA2"/>
    <mergeCell ref="TDB2:TDC2"/>
    <mergeCell ref="TDD2:TDE2"/>
    <mergeCell ref="TDF2:TDG2"/>
    <mergeCell ref="TDH2:TDI2"/>
    <mergeCell ref="TDJ2:TDK2"/>
    <mergeCell ref="TDL2:TDM2"/>
    <mergeCell ref="TDN2:TDO2"/>
    <mergeCell ref="TDP2:TDQ2"/>
    <mergeCell ref="TDR2:TDS2"/>
    <mergeCell ref="TDT2:TDU2"/>
    <mergeCell ref="TDV2:TDW2"/>
    <mergeCell ref="TDX2:TDY2"/>
    <mergeCell ref="TDZ2:TEA2"/>
    <mergeCell ref="TEB2:TEC2"/>
    <mergeCell ref="TED2:TEE2"/>
    <mergeCell ref="TEF2:TEG2"/>
    <mergeCell ref="TEH2:TEI2"/>
    <mergeCell ref="TEJ2:TEK2"/>
    <mergeCell ref="TEL2:TEM2"/>
    <mergeCell ref="TEN2:TEO2"/>
    <mergeCell ref="TEP2:TEQ2"/>
    <mergeCell ref="TER2:TES2"/>
    <mergeCell ref="TET2:TEU2"/>
    <mergeCell ref="TEV2:TEW2"/>
    <mergeCell ref="TEX2:TEY2"/>
    <mergeCell ref="TEZ2:TFA2"/>
    <mergeCell ref="TFB2:TFC2"/>
    <mergeCell ref="TFD2:TFE2"/>
    <mergeCell ref="TFF2:TFG2"/>
    <mergeCell ref="TFH2:TFI2"/>
    <mergeCell ref="TFJ2:TFK2"/>
    <mergeCell ref="TFL2:TFM2"/>
    <mergeCell ref="TFN2:TFO2"/>
    <mergeCell ref="TFP2:TFQ2"/>
    <mergeCell ref="TFR2:TFS2"/>
    <mergeCell ref="TFT2:TFU2"/>
    <mergeCell ref="TFV2:TFW2"/>
    <mergeCell ref="TFX2:TFY2"/>
    <mergeCell ref="TFZ2:TGA2"/>
    <mergeCell ref="TGB2:TGC2"/>
    <mergeCell ref="TGD2:TGE2"/>
    <mergeCell ref="TGF2:TGG2"/>
    <mergeCell ref="TGH2:TGI2"/>
    <mergeCell ref="TGJ2:TGK2"/>
    <mergeCell ref="TGL2:TGM2"/>
    <mergeCell ref="TGN2:TGO2"/>
    <mergeCell ref="TGP2:TGQ2"/>
    <mergeCell ref="TGR2:TGS2"/>
    <mergeCell ref="TGT2:TGU2"/>
    <mergeCell ref="TGV2:TGW2"/>
    <mergeCell ref="TGX2:TGY2"/>
    <mergeCell ref="TGZ2:THA2"/>
    <mergeCell ref="THB2:THC2"/>
    <mergeCell ref="THD2:THE2"/>
    <mergeCell ref="THF2:THG2"/>
    <mergeCell ref="THH2:THI2"/>
    <mergeCell ref="THJ2:THK2"/>
    <mergeCell ref="THL2:THM2"/>
    <mergeCell ref="THN2:THO2"/>
    <mergeCell ref="THP2:THQ2"/>
    <mergeCell ref="THR2:THS2"/>
    <mergeCell ref="THT2:THU2"/>
    <mergeCell ref="THV2:THW2"/>
    <mergeCell ref="THX2:THY2"/>
    <mergeCell ref="THZ2:TIA2"/>
    <mergeCell ref="TIB2:TIC2"/>
    <mergeCell ref="TID2:TIE2"/>
    <mergeCell ref="TIF2:TIG2"/>
    <mergeCell ref="TIH2:TII2"/>
    <mergeCell ref="TIJ2:TIK2"/>
    <mergeCell ref="TIL2:TIM2"/>
    <mergeCell ref="TIN2:TIO2"/>
    <mergeCell ref="TIP2:TIQ2"/>
    <mergeCell ref="TIR2:TIS2"/>
    <mergeCell ref="TIT2:TIU2"/>
    <mergeCell ref="TIV2:TIW2"/>
    <mergeCell ref="TIX2:TIY2"/>
    <mergeCell ref="TIZ2:TJA2"/>
    <mergeCell ref="TJB2:TJC2"/>
    <mergeCell ref="TJD2:TJE2"/>
    <mergeCell ref="TJF2:TJG2"/>
    <mergeCell ref="TJH2:TJI2"/>
    <mergeCell ref="TJJ2:TJK2"/>
    <mergeCell ref="TJL2:TJM2"/>
    <mergeCell ref="TJN2:TJO2"/>
    <mergeCell ref="TJP2:TJQ2"/>
    <mergeCell ref="TJR2:TJS2"/>
    <mergeCell ref="TJT2:TJU2"/>
    <mergeCell ref="TJV2:TJW2"/>
    <mergeCell ref="TJX2:TJY2"/>
    <mergeCell ref="TJZ2:TKA2"/>
    <mergeCell ref="TKB2:TKC2"/>
    <mergeCell ref="TKD2:TKE2"/>
    <mergeCell ref="TKF2:TKG2"/>
    <mergeCell ref="TKH2:TKI2"/>
    <mergeCell ref="TKJ2:TKK2"/>
    <mergeCell ref="TKL2:TKM2"/>
    <mergeCell ref="TKN2:TKO2"/>
    <mergeCell ref="TKP2:TKQ2"/>
    <mergeCell ref="TKR2:TKS2"/>
    <mergeCell ref="TKT2:TKU2"/>
    <mergeCell ref="TKV2:TKW2"/>
    <mergeCell ref="TKX2:TKY2"/>
    <mergeCell ref="TKZ2:TLA2"/>
    <mergeCell ref="TLB2:TLC2"/>
    <mergeCell ref="TLD2:TLE2"/>
    <mergeCell ref="TLF2:TLG2"/>
    <mergeCell ref="TLH2:TLI2"/>
    <mergeCell ref="TLJ2:TLK2"/>
    <mergeCell ref="TLL2:TLM2"/>
    <mergeCell ref="TLN2:TLO2"/>
    <mergeCell ref="TLP2:TLQ2"/>
    <mergeCell ref="TLR2:TLS2"/>
    <mergeCell ref="TLT2:TLU2"/>
    <mergeCell ref="TLV2:TLW2"/>
    <mergeCell ref="TLX2:TLY2"/>
    <mergeCell ref="TLZ2:TMA2"/>
    <mergeCell ref="TMB2:TMC2"/>
    <mergeCell ref="TMD2:TME2"/>
    <mergeCell ref="TMF2:TMG2"/>
    <mergeCell ref="TMH2:TMI2"/>
    <mergeCell ref="TMJ2:TMK2"/>
    <mergeCell ref="TML2:TMM2"/>
    <mergeCell ref="TMN2:TMO2"/>
    <mergeCell ref="TMP2:TMQ2"/>
    <mergeCell ref="TMR2:TMS2"/>
    <mergeCell ref="TMT2:TMU2"/>
    <mergeCell ref="TMV2:TMW2"/>
    <mergeCell ref="TMX2:TMY2"/>
    <mergeCell ref="TMZ2:TNA2"/>
    <mergeCell ref="TNB2:TNC2"/>
    <mergeCell ref="TND2:TNE2"/>
    <mergeCell ref="TNF2:TNG2"/>
    <mergeCell ref="TNH2:TNI2"/>
    <mergeCell ref="TNJ2:TNK2"/>
    <mergeCell ref="TNL2:TNM2"/>
    <mergeCell ref="TNN2:TNO2"/>
    <mergeCell ref="TNP2:TNQ2"/>
    <mergeCell ref="TNR2:TNS2"/>
    <mergeCell ref="TNT2:TNU2"/>
    <mergeCell ref="TNV2:TNW2"/>
    <mergeCell ref="TNX2:TNY2"/>
    <mergeCell ref="TNZ2:TOA2"/>
    <mergeCell ref="TOB2:TOC2"/>
    <mergeCell ref="TOD2:TOE2"/>
    <mergeCell ref="TOF2:TOG2"/>
    <mergeCell ref="TOH2:TOI2"/>
    <mergeCell ref="TOJ2:TOK2"/>
    <mergeCell ref="TOL2:TOM2"/>
    <mergeCell ref="TON2:TOO2"/>
    <mergeCell ref="TOP2:TOQ2"/>
    <mergeCell ref="TOR2:TOS2"/>
    <mergeCell ref="TOT2:TOU2"/>
    <mergeCell ref="TOV2:TOW2"/>
    <mergeCell ref="TOX2:TOY2"/>
    <mergeCell ref="TOZ2:TPA2"/>
    <mergeCell ref="TPB2:TPC2"/>
    <mergeCell ref="TPD2:TPE2"/>
    <mergeCell ref="TPF2:TPG2"/>
    <mergeCell ref="TPH2:TPI2"/>
    <mergeCell ref="TPJ2:TPK2"/>
    <mergeCell ref="TPL2:TPM2"/>
    <mergeCell ref="TPN2:TPO2"/>
    <mergeCell ref="TPP2:TPQ2"/>
    <mergeCell ref="TPR2:TPS2"/>
    <mergeCell ref="TPT2:TPU2"/>
    <mergeCell ref="TPV2:TPW2"/>
    <mergeCell ref="TPX2:TPY2"/>
    <mergeCell ref="TPZ2:TQA2"/>
    <mergeCell ref="TQB2:TQC2"/>
    <mergeCell ref="TQD2:TQE2"/>
    <mergeCell ref="TQF2:TQG2"/>
    <mergeCell ref="TQH2:TQI2"/>
    <mergeCell ref="TQJ2:TQK2"/>
    <mergeCell ref="TQL2:TQM2"/>
    <mergeCell ref="TQN2:TQO2"/>
    <mergeCell ref="TQP2:TQQ2"/>
    <mergeCell ref="TQR2:TQS2"/>
    <mergeCell ref="TQT2:TQU2"/>
    <mergeCell ref="TQV2:TQW2"/>
    <mergeCell ref="TQX2:TQY2"/>
    <mergeCell ref="TQZ2:TRA2"/>
    <mergeCell ref="TRB2:TRC2"/>
    <mergeCell ref="TRD2:TRE2"/>
    <mergeCell ref="TRF2:TRG2"/>
    <mergeCell ref="TRH2:TRI2"/>
    <mergeCell ref="TRJ2:TRK2"/>
    <mergeCell ref="TRL2:TRM2"/>
    <mergeCell ref="TRN2:TRO2"/>
    <mergeCell ref="TRP2:TRQ2"/>
    <mergeCell ref="TRR2:TRS2"/>
    <mergeCell ref="TRT2:TRU2"/>
    <mergeCell ref="TRV2:TRW2"/>
    <mergeCell ref="TRX2:TRY2"/>
    <mergeCell ref="TRZ2:TSA2"/>
    <mergeCell ref="TSB2:TSC2"/>
    <mergeCell ref="TSD2:TSE2"/>
    <mergeCell ref="TSF2:TSG2"/>
    <mergeCell ref="TSH2:TSI2"/>
    <mergeCell ref="TSJ2:TSK2"/>
    <mergeCell ref="TSL2:TSM2"/>
    <mergeCell ref="TSN2:TSO2"/>
    <mergeCell ref="TSP2:TSQ2"/>
    <mergeCell ref="TSR2:TSS2"/>
    <mergeCell ref="TST2:TSU2"/>
    <mergeCell ref="TSV2:TSW2"/>
    <mergeCell ref="TSX2:TSY2"/>
    <mergeCell ref="TSZ2:TTA2"/>
    <mergeCell ref="TTB2:TTC2"/>
    <mergeCell ref="TTD2:TTE2"/>
    <mergeCell ref="TTF2:TTG2"/>
    <mergeCell ref="TTH2:TTI2"/>
    <mergeCell ref="TTJ2:TTK2"/>
    <mergeCell ref="TTL2:TTM2"/>
    <mergeCell ref="TTN2:TTO2"/>
    <mergeCell ref="TTP2:TTQ2"/>
    <mergeCell ref="TTR2:TTS2"/>
    <mergeCell ref="TTT2:TTU2"/>
    <mergeCell ref="TTV2:TTW2"/>
    <mergeCell ref="TTX2:TTY2"/>
    <mergeCell ref="TTZ2:TUA2"/>
    <mergeCell ref="TUB2:TUC2"/>
    <mergeCell ref="TUD2:TUE2"/>
    <mergeCell ref="TUF2:TUG2"/>
    <mergeCell ref="TUH2:TUI2"/>
    <mergeCell ref="TUJ2:TUK2"/>
    <mergeCell ref="TUL2:TUM2"/>
    <mergeCell ref="TUN2:TUO2"/>
    <mergeCell ref="TUP2:TUQ2"/>
    <mergeCell ref="TUR2:TUS2"/>
    <mergeCell ref="TUT2:TUU2"/>
    <mergeCell ref="TUV2:TUW2"/>
    <mergeCell ref="TUX2:TUY2"/>
    <mergeCell ref="TUZ2:TVA2"/>
    <mergeCell ref="TVB2:TVC2"/>
    <mergeCell ref="TVD2:TVE2"/>
    <mergeCell ref="TVF2:TVG2"/>
    <mergeCell ref="TVH2:TVI2"/>
    <mergeCell ref="TVJ2:TVK2"/>
    <mergeCell ref="TVL2:TVM2"/>
    <mergeCell ref="TVN2:TVO2"/>
    <mergeCell ref="TVP2:TVQ2"/>
    <mergeCell ref="TVR2:TVS2"/>
    <mergeCell ref="TVT2:TVU2"/>
    <mergeCell ref="TVV2:TVW2"/>
    <mergeCell ref="TVX2:TVY2"/>
    <mergeCell ref="TVZ2:TWA2"/>
    <mergeCell ref="TWB2:TWC2"/>
    <mergeCell ref="TWD2:TWE2"/>
    <mergeCell ref="TWF2:TWG2"/>
    <mergeCell ref="TWH2:TWI2"/>
    <mergeCell ref="TWJ2:TWK2"/>
    <mergeCell ref="TWL2:TWM2"/>
    <mergeCell ref="TWN2:TWO2"/>
    <mergeCell ref="TWP2:TWQ2"/>
    <mergeCell ref="TWR2:TWS2"/>
    <mergeCell ref="TWT2:TWU2"/>
    <mergeCell ref="TWV2:TWW2"/>
    <mergeCell ref="TWX2:TWY2"/>
    <mergeCell ref="TWZ2:TXA2"/>
    <mergeCell ref="TXB2:TXC2"/>
    <mergeCell ref="TXD2:TXE2"/>
    <mergeCell ref="TXF2:TXG2"/>
    <mergeCell ref="TXH2:TXI2"/>
    <mergeCell ref="TXJ2:TXK2"/>
    <mergeCell ref="TXL2:TXM2"/>
    <mergeCell ref="TXN2:TXO2"/>
    <mergeCell ref="TXP2:TXQ2"/>
    <mergeCell ref="TXR2:TXS2"/>
    <mergeCell ref="TXT2:TXU2"/>
    <mergeCell ref="TXV2:TXW2"/>
    <mergeCell ref="TXX2:TXY2"/>
    <mergeCell ref="TXZ2:TYA2"/>
    <mergeCell ref="TYB2:TYC2"/>
    <mergeCell ref="TYD2:TYE2"/>
    <mergeCell ref="TYF2:TYG2"/>
    <mergeCell ref="TYH2:TYI2"/>
    <mergeCell ref="TYJ2:TYK2"/>
    <mergeCell ref="TYL2:TYM2"/>
    <mergeCell ref="TYN2:TYO2"/>
    <mergeCell ref="TYP2:TYQ2"/>
    <mergeCell ref="TYR2:TYS2"/>
    <mergeCell ref="TYT2:TYU2"/>
    <mergeCell ref="TYV2:TYW2"/>
    <mergeCell ref="TYX2:TYY2"/>
    <mergeCell ref="TYZ2:TZA2"/>
    <mergeCell ref="TZB2:TZC2"/>
    <mergeCell ref="TZD2:TZE2"/>
    <mergeCell ref="TZF2:TZG2"/>
    <mergeCell ref="TZH2:TZI2"/>
    <mergeCell ref="TZJ2:TZK2"/>
    <mergeCell ref="TZL2:TZM2"/>
    <mergeCell ref="TZN2:TZO2"/>
    <mergeCell ref="TZP2:TZQ2"/>
    <mergeCell ref="TZR2:TZS2"/>
    <mergeCell ref="TZT2:TZU2"/>
    <mergeCell ref="TZV2:TZW2"/>
    <mergeCell ref="TZX2:TZY2"/>
    <mergeCell ref="TZZ2:UAA2"/>
    <mergeCell ref="UAB2:UAC2"/>
    <mergeCell ref="UAD2:UAE2"/>
    <mergeCell ref="UAF2:UAG2"/>
    <mergeCell ref="UAH2:UAI2"/>
    <mergeCell ref="UAJ2:UAK2"/>
    <mergeCell ref="UAL2:UAM2"/>
    <mergeCell ref="UAN2:UAO2"/>
    <mergeCell ref="UAP2:UAQ2"/>
    <mergeCell ref="UAR2:UAS2"/>
    <mergeCell ref="UAT2:UAU2"/>
    <mergeCell ref="UAV2:UAW2"/>
    <mergeCell ref="UAX2:UAY2"/>
    <mergeCell ref="UAZ2:UBA2"/>
    <mergeCell ref="UBB2:UBC2"/>
    <mergeCell ref="UBD2:UBE2"/>
    <mergeCell ref="UBF2:UBG2"/>
    <mergeCell ref="UBH2:UBI2"/>
    <mergeCell ref="UBJ2:UBK2"/>
    <mergeCell ref="UBL2:UBM2"/>
    <mergeCell ref="UBN2:UBO2"/>
    <mergeCell ref="UBP2:UBQ2"/>
    <mergeCell ref="UBR2:UBS2"/>
    <mergeCell ref="UBT2:UBU2"/>
    <mergeCell ref="UBV2:UBW2"/>
    <mergeCell ref="UBX2:UBY2"/>
    <mergeCell ref="UBZ2:UCA2"/>
    <mergeCell ref="UCB2:UCC2"/>
    <mergeCell ref="UCD2:UCE2"/>
    <mergeCell ref="UCF2:UCG2"/>
    <mergeCell ref="UCH2:UCI2"/>
    <mergeCell ref="UCJ2:UCK2"/>
    <mergeCell ref="UCL2:UCM2"/>
    <mergeCell ref="UCN2:UCO2"/>
    <mergeCell ref="UCP2:UCQ2"/>
    <mergeCell ref="UCR2:UCS2"/>
    <mergeCell ref="UCT2:UCU2"/>
    <mergeCell ref="UCV2:UCW2"/>
    <mergeCell ref="UCX2:UCY2"/>
    <mergeCell ref="UCZ2:UDA2"/>
    <mergeCell ref="UDB2:UDC2"/>
    <mergeCell ref="UDD2:UDE2"/>
    <mergeCell ref="UDF2:UDG2"/>
    <mergeCell ref="UDH2:UDI2"/>
    <mergeCell ref="UDJ2:UDK2"/>
    <mergeCell ref="UDL2:UDM2"/>
    <mergeCell ref="UDN2:UDO2"/>
    <mergeCell ref="UDP2:UDQ2"/>
    <mergeCell ref="UDR2:UDS2"/>
    <mergeCell ref="UDT2:UDU2"/>
    <mergeCell ref="UDV2:UDW2"/>
    <mergeCell ref="UDX2:UDY2"/>
    <mergeCell ref="UDZ2:UEA2"/>
    <mergeCell ref="UEB2:UEC2"/>
    <mergeCell ref="UED2:UEE2"/>
    <mergeCell ref="UEF2:UEG2"/>
    <mergeCell ref="UEH2:UEI2"/>
    <mergeCell ref="UEJ2:UEK2"/>
    <mergeCell ref="UEL2:UEM2"/>
    <mergeCell ref="UEN2:UEO2"/>
    <mergeCell ref="UEP2:UEQ2"/>
    <mergeCell ref="UER2:UES2"/>
    <mergeCell ref="UET2:UEU2"/>
    <mergeCell ref="UEV2:UEW2"/>
    <mergeCell ref="UEX2:UEY2"/>
    <mergeCell ref="UEZ2:UFA2"/>
    <mergeCell ref="UFB2:UFC2"/>
    <mergeCell ref="UFD2:UFE2"/>
    <mergeCell ref="UFF2:UFG2"/>
    <mergeCell ref="UFH2:UFI2"/>
    <mergeCell ref="UFJ2:UFK2"/>
    <mergeCell ref="UFL2:UFM2"/>
    <mergeCell ref="UFN2:UFO2"/>
    <mergeCell ref="UFP2:UFQ2"/>
    <mergeCell ref="UFR2:UFS2"/>
    <mergeCell ref="UFT2:UFU2"/>
    <mergeCell ref="UFV2:UFW2"/>
    <mergeCell ref="UFX2:UFY2"/>
    <mergeCell ref="UFZ2:UGA2"/>
    <mergeCell ref="UGB2:UGC2"/>
    <mergeCell ref="UGD2:UGE2"/>
    <mergeCell ref="UGF2:UGG2"/>
    <mergeCell ref="UGH2:UGI2"/>
    <mergeCell ref="UGJ2:UGK2"/>
    <mergeCell ref="UGL2:UGM2"/>
    <mergeCell ref="UGN2:UGO2"/>
    <mergeCell ref="UGP2:UGQ2"/>
    <mergeCell ref="UGR2:UGS2"/>
    <mergeCell ref="UGT2:UGU2"/>
    <mergeCell ref="UGV2:UGW2"/>
    <mergeCell ref="UGX2:UGY2"/>
    <mergeCell ref="UGZ2:UHA2"/>
    <mergeCell ref="UHB2:UHC2"/>
    <mergeCell ref="UHD2:UHE2"/>
    <mergeCell ref="UHF2:UHG2"/>
    <mergeCell ref="UHH2:UHI2"/>
    <mergeCell ref="UHJ2:UHK2"/>
    <mergeCell ref="UHL2:UHM2"/>
    <mergeCell ref="UHN2:UHO2"/>
    <mergeCell ref="UHP2:UHQ2"/>
    <mergeCell ref="UHR2:UHS2"/>
    <mergeCell ref="UHT2:UHU2"/>
    <mergeCell ref="UHV2:UHW2"/>
    <mergeCell ref="UHX2:UHY2"/>
    <mergeCell ref="UHZ2:UIA2"/>
    <mergeCell ref="UIB2:UIC2"/>
    <mergeCell ref="UID2:UIE2"/>
    <mergeCell ref="UIF2:UIG2"/>
    <mergeCell ref="UIH2:UII2"/>
    <mergeCell ref="UIJ2:UIK2"/>
    <mergeCell ref="UIL2:UIM2"/>
    <mergeCell ref="UIN2:UIO2"/>
    <mergeCell ref="UIP2:UIQ2"/>
    <mergeCell ref="UIR2:UIS2"/>
    <mergeCell ref="UIT2:UIU2"/>
    <mergeCell ref="UIV2:UIW2"/>
    <mergeCell ref="UIX2:UIY2"/>
    <mergeCell ref="UIZ2:UJA2"/>
    <mergeCell ref="UJB2:UJC2"/>
    <mergeCell ref="UJD2:UJE2"/>
    <mergeCell ref="UJF2:UJG2"/>
    <mergeCell ref="UJH2:UJI2"/>
    <mergeCell ref="UJJ2:UJK2"/>
    <mergeCell ref="UJL2:UJM2"/>
    <mergeCell ref="UJN2:UJO2"/>
    <mergeCell ref="UJP2:UJQ2"/>
    <mergeCell ref="UJR2:UJS2"/>
    <mergeCell ref="UJT2:UJU2"/>
    <mergeCell ref="UJV2:UJW2"/>
    <mergeCell ref="UJX2:UJY2"/>
    <mergeCell ref="UJZ2:UKA2"/>
    <mergeCell ref="UKB2:UKC2"/>
    <mergeCell ref="UKD2:UKE2"/>
    <mergeCell ref="UKF2:UKG2"/>
    <mergeCell ref="UKH2:UKI2"/>
    <mergeCell ref="UKJ2:UKK2"/>
    <mergeCell ref="UKL2:UKM2"/>
    <mergeCell ref="UKN2:UKO2"/>
    <mergeCell ref="UKP2:UKQ2"/>
    <mergeCell ref="UKR2:UKS2"/>
    <mergeCell ref="UKT2:UKU2"/>
    <mergeCell ref="UKV2:UKW2"/>
    <mergeCell ref="UKX2:UKY2"/>
    <mergeCell ref="UKZ2:ULA2"/>
    <mergeCell ref="ULB2:ULC2"/>
    <mergeCell ref="ULD2:ULE2"/>
    <mergeCell ref="ULF2:ULG2"/>
    <mergeCell ref="ULH2:ULI2"/>
    <mergeCell ref="ULJ2:ULK2"/>
    <mergeCell ref="ULL2:ULM2"/>
    <mergeCell ref="ULN2:ULO2"/>
    <mergeCell ref="ULP2:ULQ2"/>
    <mergeCell ref="ULR2:ULS2"/>
    <mergeCell ref="ULT2:ULU2"/>
    <mergeCell ref="ULV2:ULW2"/>
    <mergeCell ref="ULX2:ULY2"/>
    <mergeCell ref="ULZ2:UMA2"/>
    <mergeCell ref="UMB2:UMC2"/>
    <mergeCell ref="UMD2:UME2"/>
    <mergeCell ref="UMF2:UMG2"/>
    <mergeCell ref="UMH2:UMI2"/>
    <mergeCell ref="UMJ2:UMK2"/>
    <mergeCell ref="UML2:UMM2"/>
    <mergeCell ref="UMN2:UMO2"/>
    <mergeCell ref="UMP2:UMQ2"/>
    <mergeCell ref="UMR2:UMS2"/>
    <mergeCell ref="UMT2:UMU2"/>
    <mergeCell ref="UMV2:UMW2"/>
    <mergeCell ref="UMX2:UMY2"/>
    <mergeCell ref="UMZ2:UNA2"/>
    <mergeCell ref="UNB2:UNC2"/>
    <mergeCell ref="UND2:UNE2"/>
    <mergeCell ref="UNF2:UNG2"/>
    <mergeCell ref="UNH2:UNI2"/>
    <mergeCell ref="UNJ2:UNK2"/>
    <mergeCell ref="UNL2:UNM2"/>
    <mergeCell ref="UNN2:UNO2"/>
    <mergeCell ref="UNP2:UNQ2"/>
    <mergeCell ref="UNR2:UNS2"/>
    <mergeCell ref="UNT2:UNU2"/>
    <mergeCell ref="UNV2:UNW2"/>
    <mergeCell ref="UNX2:UNY2"/>
    <mergeCell ref="UNZ2:UOA2"/>
    <mergeCell ref="UOB2:UOC2"/>
    <mergeCell ref="UOD2:UOE2"/>
    <mergeCell ref="UOF2:UOG2"/>
    <mergeCell ref="UOH2:UOI2"/>
    <mergeCell ref="UOJ2:UOK2"/>
    <mergeCell ref="UOL2:UOM2"/>
    <mergeCell ref="UON2:UOO2"/>
    <mergeCell ref="UOP2:UOQ2"/>
    <mergeCell ref="UOR2:UOS2"/>
    <mergeCell ref="UOT2:UOU2"/>
    <mergeCell ref="UOV2:UOW2"/>
    <mergeCell ref="UOX2:UOY2"/>
    <mergeCell ref="UOZ2:UPA2"/>
    <mergeCell ref="UPB2:UPC2"/>
    <mergeCell ref="UPD2:UPE2"/>
    <mergeCell ref="UPF2:UPG2"/>
    <mergeCell ref="UPH2:UPI2"/>
    <mergeCell ref="UPJ2:UPK2"/>
    <mergeCell ref="UPL2:UPM2"/>
    <mergeCell ref="UPN2:UPO2"/>
    <mergeCell ref="UPP2:UPQ2"/>
    <mergeCell ref="UPR2:UPS2"/>
    <mergeCell ref="UPT2:UPU2"/>
    <mergeCell ref="UPV2:UPW2"/>
    <mergeCell ref="UPX2:UPY2"/>
    <mergeCell ref="UPZ2:UQA2"/>
    <mergeCell ref="UQB2:UQC2"/>
    <mergeCell ref="UQD2:UQE2"/>
    <mergeCell ref="UQF2:UQG2"/>
    <mergeCell ref="UQH2:UQI2"/>
    <mergeCell ref="UQJ2:UQK2"/>
    <mergeCell ref="UQL2:UQM2"/>
    <mergeCell ref="UQN2:UQO2"/>
    <mergeCell ref="UQP2:UQQ2"/>
    <mergeCell ref="UQR2:UQS2"/>
    <mergeCell ref="UQT2:UQU2"/>
    <mergeCell ref="UQV2:UQW2"/>
    <mergeCell ref="UQX2:UQY2"/>
    <mergeCell ref="UQZ2:URA2"/>
    <mergeCell ref="URB2:URC2"/>
    <mergeCell ref="URD2:URE2"/>
    <mergeCell ref="URF2:URG2"/>
    <mergeCell ref="URH2:URI2"/>
    <mergeCell ref="URJ2:URK2"/>
    <mergeCell ref="URL2:URM2"/>
    <mergeCell ref="URN2:URO2"/>
    <mergeCell ref="URP2:URQ2"/>
    <mergeCell ref="URR2:URS2"/>
    <mergeCell ref="URT2:URU2"/>
    <mergeCell ref="URV2:URW2"/>
    <mergeCell ref="URX2:URY2"/>
    <mergeCell ref="URZ2:USA2"/>
    <mergeCell ref="USB2:USC2"/>
    <mergeCell ref="USD2:USE2"/>
    <mergeCell ref="USF2:USG2"/>
    <mergeCell ref="USH2:USI2"/>
    <mergeCell ref="USJ2:USK2"/>
    <mergeCell ref="USL2:USM2"/>
    <mergeCell ref="USN2:USO2"/>
    <mergeCell ref="USP2:USQ2"/>
    <mergeCell ref="USR2:USS2"/>
    <mergeCell ref="UST2:USU2"/>
    <mergeCell ref="USV2:USW2"/>
    <mergeCell ref="USX2:USY2"/>
    <mergeCell ref="USZ2:UTA2"/>
    <mergeCell ref="UTB2:UTC2"/>
    <mergeCell ref="UTD2:UTE2"/>
    <mergeCell ref="UTF2:UTG2"/>
    <mergeCell ref="UTH2:UTI2"/>
    <mergeCell ref="UTJ2:UTK2"/>
    <mergeCell ref="UTL2:UTM2"/>
    <mergeCell ref="UTN2:UTO2"/>
    <mergeCell ref="UTP2:UTQ2"/>
    <mergeCell ref="UTR2:UTS2"/>
    <mergeCell ref="UTT2:UTU2"/>
    <mergeCell ref="UTV2:UTW2"/>
    <mergeCell ref="UTX2:UTY2"/>
    <mergeCell ref="UTZ2:UUA2"/>
    <mergeCell ref="UUB2:UUC2"/>
    <mergeCell ref="UUD2:UUE2"/>
    <mergeCell ref="UUF2:UUG2"/>
    <mergeCell ref="UUH2:UUI2"/>
    <mergeCell ref="UUJ2:UUK2"/>
    <mergeCell ref="UUL2:UUM2"/>
    <mergeCell ref="UUN2:UUO2"/>
    <mergeCell ref="UUP2:UUQ2"/>
    <mergeCell ref="UUR2:UUS2"/>
    <mergeCell ref="UUT2:UUU2"/>
    <mergeCell ref="UUV2:UUW2"/>
    <mergeCell ref="UUX2:UUY2"/>
    <mergeCell ref="UUZ2:UVA2"/>
    <mergeCell ref="UVB2:UVC2"/>
    <mergeCell ref="UVD2:UVE2"/>
    <mergeCell ref="UVF2:UVG2"/>
    <mergeCell ref="UVH2:UVI2"/>
    <mergeCell ref="UVJ2:UVK2"/>
    <mergeCell ref="UVL2:UVM2"/>
    <mergeCell ref="UVN2:UVO2"/>
    <mergeCell ref="UVP2:UVQ2"/>
    <mergeCell ref="UVR2:UVS2"/>
    <mergeCell ref="UVT2:UVU2"/>
    <mergeCell ref="UVV2:UVW2"/>
    <mergeCell ref="UVX2:UVY2"/>
    <mergeCell ref="UVZ2:UWA2"/>
    <mergeCell ref="UWB2:UWC2"/>
    <mergeCell ref="UWD2:UWE2"/>
    <mergeCell ref="UWF2:UWG2"/>
    <mergeCell ref="UWH2:UWI2"/>
    <mergeCell ref="UWJ2:UWK2"/>
    <mergeCell ref="UWL2:UWM2"/>
    <mergeCell ref="UWN2:UWO2"/>
    <mergeCell ref="UWP2:UWQ2"/>
    <mergeCell ref="UWR2:UWS2"/>
    <mergeCell ref="UWT2:UWU2"/>
    <mergeCell ref="UWV2:UWW2"/>
    <mergeCell ref="UWX2:UWY2"/>
    <mergeCell ref="UWZ2:UXA2"/>
    <mergeCell ref="UXB2:UXC2"/>
    <mergeCell ref="UXD2:UXE2"/>
    <mergeCell ref="UXF2:UXG2"/>
    <mergeCell ref="UXH2:UXI2"/>
    <mergeCell ref="UXJ2:UXK2"/>
    <mergeCell ref="UXL2:UXM2"/>
    <mergeCell ref="UXN2:UXO2"/>
    <mergeCell ref="UXP2:UXQ2"/>
    <mergeCell ref="UXR2:UXS2"/>
    <mergeCell ref="UXT2:UXU2"/>
    <mergeCell ref="UXV2:UXW2"/>
    <mergeCell ref="UXX2:UXY2"/>
    <mergeCell ref="UXZ2:UYA2"/>
    <mergeCell ref="UYB2:UYC2"/>
    <mergeCell ref="UYD2:UYE2"/>
    <mergeCell ref="UYF2:UYG2"/>
    <mergeCell ref="UYH2:UYI2"/>
    <mergeCell ref="UYJ2:UYK2"/>
    <mergeCell ref="UYL2:UYM2"/>
    <mergeCell ref="UYN2:UYO2"/>
    <mergeCell ref="UYP2:UYQ2"/>
    <mergeCell ref="UYR2:UYS2"/>
    <mergeCell ref="UYT2:UYU2"/>
    <mergeCell ref="UYV2:UYW2"/>
    <mergeCell ref="UYX2:UYY2"/>
    <mergeCell ref="UYZ2:UZA2"/>
    <mergeCell ref="UZB2:UZC2"/>
    <mergeCell ref="UZD2:UZE2"/>
    <mergeCell ref="UZF2:UZG2"/>
    <mergeCell ref="UZH2:UZI2"/>
    <mergeCell ref="UZJ2:UZK2"/>
    <mergeCell ref="UZL2:UZM2"/>
    <mergeCell ref="UZN2:UZO2"/>
    <mergeCell ref="UZP2:UZQ2"/>
    <mergeCell ref="UZR2:UZS2"/>
    <mergeCell ref="UZT2:UZU2"/>
    <mergeCell ref="UZV2:UZW2"/>
    <mergeCell ref="UZX2:UZY2"/>
    <mergeCell ref="UZZ2:VAA2"/>
    <mergeCell ref="VAB2:VAC2"/>
    <mergeCell ref="VAD2:VAE2"/>
    <mergeCell ref="VAF2:VAG2"/>
    <mergeCell ref="VAH2:VAI2"/>
    <mergeCell ref="VAJ2:VAK2"/>
    <mergeCell ref="VAL2:VAM2"/>
    <mergeCell ref="VAN2:VAO2"/>
    <mergeCell ref="VAP2:VAQ2"/>
    <mergeCell ref="VAR2:VAS2"/>
    <mergeCell ref="VAT2:VAU2"/>
    <mergeCell ref="VAV2:VAW2"/>
    <mergeCell ref="VAX2:VAY2"/>
    <mergeCell ref="VAZ2:VBA2"/>
    <mergeCell ref="VBB2:VBC2"/>
    <mergeCell ref="VBD2:VBE2"/>
    <mergeCell ref="VBF2:VBG2"/>
    <mergeCell ref="VBH2:VBI2"/>
    <mergeCell ref="VBJ2:VBK2"/>
    <mergeCell ref="VBL2:VBM2"/>
    <mergeCell ref="VBN2:VBO2"/>
    <mergeCell ref="VBP2:VBQ2"/>
    <mergeCell ref="VBR2:VBS2"/>
    <mergeCell ref="VBT2:VBU2"/>
    <mergeCell ref="VBV2:VBW2"/>
    <mergeCell ref="VBX2:VBY2"/>
    <mergeCell ref="VBZ2:VCA2"/>
    <mergeCell ref="VCB2:VCC2"/>
    <mergeCell ref="VCD2:VCE2"/>
    <mergeCell ref="VCF2:VCG2"/>
    <mergeCell ref="VCH2:VCI2"/>
    <mergeCell ref="VCJ2:VCK2"/>
    <mergeCell ref="VCL2:VCM2"/>
    <mergeCell ref="VCN2:VCO2"/>
    <mergeCell ref="VCP2:VCQ2"/>
    <mergeCell ref="VCR2:VCS2"/>
    <mergeCell ref="VCT2:VCU2"/>
    <mergeCell ref="VCV2:VCW2"/>
    <mergeCell ref="VCX2:VCY2"/>
    <mergeCell ref="VCZ2:VDA2"/>
    <mergeCell ref="VDB2:VDC2"/>
    <mergeCell ref="VDD2:VDE2"/>
    <mergeCell ref="VDF2:VDG2"/>
    <mergeCell ref="VDH2:VDI2"/>
    <mergeCell ref="VDJ2:VDK2"/>
    <mergeCell ref="VDL2:VDM2"/>
    <mergeCell ref="VDN2:VDO2"/>
    <mergeCell ref="VDP2:VDQ2"/>
    <mergeCell ref="VDR2:VDS2"/>
    <mergeCell ref="VDT2:VDU2"/>
    <mergeCell ref="VDV2:VDW2"/>
    <mergeCell ref="VDX2:VDY2"/>
    <mergeCell ref="VDZ2:VEA2"/>
    <mergeCell ref="VEB2:VEC2"/>
    <mergeCell ref="VED2:VEE2"/>
    <mergeCell ref="VEF2:VEG2"/>
    <mergeCell ref="VEH2:VEI2"/>
    <mergeCell ref="VEJ2:VEK2"/>
    <mergeCell ref="VEL2:VEM2"/>
    <mergeCell ref="VEN2:VEO2"/>
    <mergeCell ref="VEP2:VEQ2"/>
    <mergeCell ref="VER2:VES2"/>
    <mergeCell ref="VET2:VEU2"/>
    <mergeCell ref="VEV2:VEW2"/>
    <mergeCell ref="VEX2:VEY2"/>
    <mergeCell ref="VEZ2:VFA2"/>
    <mergeCell ref="VFB2:VFC2"/>
    <mergeCell ref="VFD2:VFE2"/>
    <mergeCell ref="VFF2:VFG2"/>
    <mergeCell ref="VFH2:VFI2"/>
    <mergeCell ref="VFJ2:VFK2"/>
    <mergeCell ref="VFL2:VFM2"/>
    <mergeCell ref="VFN2:VFO2"/>
    <mergeCell ref="VFP2:VFQ2"/>
    <mergeCell ref="VFR2:VFS2"/>
    <mergeCell ref="VFT2:VFU2"/>
    <mergeCell ref="VFV2:VFW2"/>
    <mergeCell ref="VFX2:VFY2"/>
    <mergeCell ref="VFZ2:VGA2"/>
    <mergeCell ref="VGB2:VGC2"/>
    <mergeCell ref="VGD2:VGE2"/>
    <mergeCell ref="VGF2:VGG2"/>
    <mergeCell ref="VGH2:VGI2"/>
    <mergeCell ref="VGJ2:VGK2"/>
    <mergeCell ref="VGL2:VGM2"/>
    <mergeCell ref="VGN2:VGO2"/>
    <mergeCell ref="VGP2:VGQ2"/>
    <mergeCell ref="VGR2:VGS2"/>
    <mergeCell ref="VGT2:VGU2"/>
    <mergeCell ref="VGV2:VGW2"/>
    <mergeCell ref="VGX2:VGY2"/>
    <mergeCell ref="VGZ2:VHA2"/>
    <mergeCell ref="VHB2:VHC2"/>
    <mergeCell ref="VHD2:VHE2"/>
    <mergeCell ref="VHF2:VHG2"/>
    <mergeCell ref="VHH2:VHI2"/>
    <mergeCell ref="VHJ2:VHK2"/>
    <mergeCell ref="VHL2:VHM2"/>
    <mergeCell ref="VHN2:VHO2"/>
    <mergeCell ref="VHP2:VHQ2"/>
    <mergeCell ref="VHR2:VHS2"/>
    <mergeCell ref="VHT2:VHU2"/>
    <mergeCell ref="VHV2:VHW2"/>
    <mergeCell ref="VHX2:VHY2"/>
    <mergeCell ref="VHZ2:VIA2"/>
    <mergeCell ref="VIB2:VIC2"/>
    <mergeCell ref="VID2:VIE2"/>
    <mergeCell ref="VIF2:VIG2"/>
    <mergeCell ref="VIH2:VII2"/>
    <mergeCell ref="VIJ2:VIK2"/>
    <mergeCell ref="VIL2:VIM2"/>
    <mergeCell ref="VIN2:VIO2"/>
    <mergeCell ref="VIP2:VIQ2"/>
    <mergeCell ref="VIR2:VIS2"/>
    <mergeCell ref="VIT2:VIU2"/>
    <mergeCell ref="VIV2:VIW2"/>
    <mergeCell ref="VIX2:VIY2"/>
    <mergeCell ref="VIZ2:VJA2"/>
    <mergeCell ref="VJB2:VJC2"/>
    <mergeCell ref="VJD2:VJE2"/>
    <mergeCell ref="VJF2:VJG2"/>
    <mergeCell ref="VJH2:VJI2"/>
    <mergeCell ref="VJJ2:VJK2"/>
    <mergeCell ref="VJL2:VJM2"/>
    <mergeCell ref="VJN2:VJO2"/>
    <mergeCell ref="VJP2:VJQ2"/>
    <mergeCell ref="VJR2:VJS2"/>
    <mergeCell ref="VJT2:VJU2"/>
    <mergeCell ref="VJV2:VJW2"/>
    <mergeCell ref="VJX2:VJY2"/>
    <mergeCell ref="VJZ2:VKA2"/>
    <mergeCell ref="VKB2:VKC2"/>
    <mergeCell ref="VKD2:VKE2"/>
    <mergeCell ref="VKF2:VKG2"/>
    <mergeCell ref="VKH2:VKI2"/>
    <mergeCell ref="VKJ2:VKK2"/>
    <mergeCell ref="VKL2:VKM2"/>
    <mergeCell ref="VKN2:VKO2"/>
    <mergeCell ref="VKP2:VKQ2"/>
    <mergeCell ref="VKR2:VKS2"/>
    <mergeCell ref="VKT2:VKU2"/>
    <mergeCell ref="VKV2:VKW2"/>
    <mergeCell ref="VKX2:VKY2"/>
    <mergeCell ref="VKZ2:VLA2"/>
    <mergeCell ref="VLB2:VLC2"/>
    <mergeCell ref="VLD2:VLE2"/>
    <mergeCell ref="VLF2:VLG2"/>
    <mergeCell ref="VLH2:VLI2"/>
    <mergeCell ref="VLJ2:VLK2"/>
    <mergeCell ref="VLL2:VLM2"/>
    <mergeCell ref="VLN2:VLO2"/>
    <mergeCell ref="VLP2:VLQ2"/>
    <mergeCell ref="VLR2:VLS2"/>
    <mergeCell ref="VLT2:VLU2"/>
    <mergeCell ref="VLV2:VLW2"/>
    <mergeCell ref="VLX2:VLY2"/>
    <mergeCell ref="VLZ2:VMA2"/>
    <mergeCell ref="VMB2:VMC2"/>
    <mergeCell ref="VMD2:VME2"/>
    <mergeCell ref="VMF2:VMG2"/>
    <mergeCell ref="VMH2:VMI2"/>
    <mergeCell ref="VMJ2:VMK2"/>
    <mergeCell ref="VML2:VMM2"/>
    <mergeCell ref="VMN2:VMO2"/>
    <mergeCell ref="VMP2:VMQ2"/>
    <mergeCell ref="VMR2:VMS2"/>
    <mergeCell ref="VMT2:VMU2"/>
    <mergeCell ref="VMV2:VMW2"/>
    <mergeCell ref="VMX2:VMY2"/>
    <mergeCell ref="VMZ2:VNA2"/>
    <mergeCell ref="VNB2:VNC2"/>
    <mergeCell ref="VND2:VNE2"/>
    <mergeCell ref="VNF2:VNG2"/>
    <mergeCell ref="VNH2:VNI2"/>
    <mergeCell ref="VNJ2:VNK2"/>
    <mergeCell ref="VNL2:VNM2"/>
    <mergeCell ref="VNN2:VNO2"/>
    <mergeCell ref="VNP2:VNQ2"/>
    <mergeCell ref="VNR2:VNS2"/>
    <mergeCell ref="VNT2:VNU2"/>
    <mergeCell ref="VNV2:VNW2"/>
    <mergeCell ref="VNX2:VNY2"/>
    <mergeCell ref="VNZ2:VOA2"/>
    <mergeCell ref="VOB2:VOC2"/>
    <mergeCell ref="VOD2:VOE2"/>
    <mergeCell ref="VOF2:VOG2"/>
    <mergeCell ref="VOH2:VOI2"/>
    <mergeCell ref="VOJ2:VOK2"/>
    <mergeCell ref="VOL2:VOM2"/>
    <mergeCell ref="VON2:VOO2"/>
    <mergeCell ref="VOP2:VOQ2"/>
    <mergeCell ref="VOR2:VOS2"/>
    <mergeCell ref="VOT2:VOU2"/>
    <mergeCell ref="VOV2:VOW2"/>
    <mergeCell ref="VOX2:VOY2"/>
    <mergeCell ref="VOZ2:VPA2"/>
    <mergeCell ref="VPB2:VPC2"/>
    <mergeCell ref="VPD2:VPE2"/>
    <mergeCell ref="VPF2:VPG2"/>
    <mergeCell ref="VPH2:VPI2"/>
    <mergeCell ref="VPJ2:VPK2"/>
    <mergeCell ref="VPL2:VPM2"/>
    <mergeCell ref="VPN2:VPO2"/>
    <mergeCell ref="VPP2:VPQ2"/>
    <mergeCell ref="VPR2:VPS2"/>
    <mergeCell ref="VPT2:VPU2"/>
    <mergeCell ref="VPV2:VPW2"/>
    <mergeCell ref="VPX2:VPY2"/>
    <mergeCell ref="VPZ2:VQA2"/>
    <mergeCell ref="VQB2:VQC2"/>
    <mergeCell ref="VQD2:VQE2"/>
    <mergeCell ref="VQF2:VQG2"/>
    <mergeCell ref="VQH2:VQI2"/>
    <mergeCell ref="VQJ2:VQK2"/>
    <mergeCell ref="VQL2:VQM2"/>
    <mergeCell ref="VQN2:VQO2"/>
    <mergeCell ref="VQP2:VQQ2"/>
    <mergeCell ref="VQR2:VQS2"/>
    <mergeCell ref="VQT2:VQU2"/>
    <mergeCell ref="VQV2:VQW2"/>
    <mergeCell ref="VQX2:VQY2"/>
    <mergeCell ref="VQZ2:VRA2"/>
    <mergeCell ref="VRB2:VRC2"/>
    <mergeCell ref="VRD2:VRE2"/>
    <mergeCell ref="VRF2:VRG2"/>
    <mergeCell ref="VRH2:VRI2"/>
    <mergeCell ref="VRJ2:VRK2"/>
    <mergeCell ref="VRL2:VRM2"/>
    <mergeCell ref="VRN2:VRO2"/>
    <mergeCell ref="VRP2:VRQ2"/>
    <mergeCell ref="VRR2:VRS2"/>
    <mergeCell ref="VRT2:VRU2"/>
    <mergeCell ref="VRV2:VRW2"/>
    <mergeCell ref="VRX2:VRY2"/>
    <mergeCell ref="VRZ2:VSA2"/>
    <mergeCell ref="VSB2:VSC2"/>
    <mergeCell ref="VSD2:VSE2"/>
    <mergeCell ref="VSF2:VSG2"/>
    <mergeCell ref="VSH2:VSI2"/>
    <mergeCell ref="VSJ2:VSK2"/>
    <mergeCell ref="VSL2:VSM2"/>
    <mergeCell ref="VSN2:VSO2"/>
    <mergeCell ref="VSP2:VSQ2"/>
    <mergeCell ref="VSR2:VSS2"/>
    <mergeCell ref="VST2:VSU2"/>
    <mergeCell ref="VSV2:VSW2"/>
    <mergeCell ref="VSX2:VSY2"/>
    <mergeCell ref="VSZ2:VTA2"/>
    <mergeCell ref="VTB2:VTC2"/>
    <mergeCell ref="VTD2:VTE2"/>
    <mergeCell ref="VTF2:VTG2"/>
    <mergeCell ref="VTH2:VTI2"/>
    <mergeCell ref="VTJ2:VTK2"/>
    <mergeCell ref="VTL2:VTM2"/>
    <mergeCell ref="VTN2:VTO2"/>
    <mergeCell ref="VTP2:VTQ2"/>
    <mergeCell ref="VTR2:VTS2"/>
    <mergeCell ref="VTT2:VTU2"/>
    <mergeCell ref="VTV2:VTW2"/>
    <mergeCell ref="VTX2:VTY2"/>
    <mergeCell ref="VTZ2:VUA2"/>
    <mergeCell ref="VUB2:VUC2"/>
    <mergeCell ref="VUD2:VUE2"/>
    <mergeCell ref="VUF2:VUG2"/>
    <mergeCell ref="VUH2:VUI2"/>
    <mergeCell ref="VUJ2:VUK2"/>
    <mergeCell ref="VUL2:VUM2"/>
    <mergeCell ref="VUN2:VUO2"/>
    <mergeCell ref="VUP2:VUQ2"/>
    <mergeCell ref="VUR2:VUS2"/>
    <mergeCell ref="VUT2:VUU2"/>
    <mergeCell ref="VUV2:VUW2"/>
    <mergeCell ref="VUX2:VUY2"/>
    <mergeCell ref="VUZ2:VVA2"/>
    <mergeCell ref="VVB2:VVC2"/>
    <mergeCell ref="VVD2:VVE2"/>
    <mergeCell ref="VVF2:VVG2"/>
    <mergeCell ref="VVH2:VVI2"/>
    <mergeCell ref="VVJ2:VVK2"/>
    <mergeCell ref="VVL2:VVM2"/>
    <mergeCell ref="VVN2:VVO2"/>
    <mergeCell ref="VVP2:VVQ2"/>
    <mergeCell ref="VVR2:VVS2"/>
    <mergeCell ref="VVT2:VVU2"/>
    <mergeCell ref="VVV2:VVW2"/>
    <mergeCell ref="VVX2:VVY2"/>
    <mergeCell ref="VVZ2:VWA2"/>
    <mergeCell ref="VWB2:VWC2"/>
    <mergeCell ref="VWD2:VWE2"/>
    <mergeCell ref="VWF2:VWG2"/>
    <mergeCell ref="VWH2:VWI2"/>
    <mergeCell ref="VWJ2:VWK2"/>
    <mergeCell ref="VWL2:VWM2"/>
    <mergeCell ref="VWN2:VWO2"/>
    <mergeCell ref="VWP2:VWQ2"/>
    <mergeCell ref="VWR2:VWS2"/>
    <mergeCell ref="VWT2:VWU2"/>
    <mergeCell ref="VWV2:VWW2"/>
    <mergeCell ref="VWX2:VWY2"/>
    <mergeCell ref="VWZ2:VXA2"/>
    <mergeCell ref="VXB2:VXC2"/>
    <mergeCell ref="VXD2:VXE2"/>
    <mergeCell ref="VXF2:VXG2"/>
    <mergeCell ref="VXH2:VXI2"/>
    <mergeCell ref="VXJ2:VXK2"/>
    <mergeCell ref="VXL2:VXM2"/>
    <mergeCell ref="VXN2:VXO2"/>
    <mergeCell ref="VXP2:VXQ2"/>
    <mergeCell ref="VXR2:VXS2"/>
    <mergeCell ref="VXT2:VXU2"/>
    <mergeCell ref="VXV2:VXW2"/>
    <mergeCell ref="VXX2:VXY2"/>
    <mergeCell ref="VXZ2:VYA2"/>
    <mergeCell ref="VYB2:VYC2"/>
    <mergeCell ref="VYD2:VYE2"/>
    <mergeCell ref="VYF2:VYG2"/>
    <mergeCell ref="VYH2:VYI2"/>
    <mergeCell ref="VYJ2:VYK2"/>
    <mergeCell ref="VYL2:VYM2"/>
    <mergeCell ref="VYN2:VYO2"/>
    <mergeCell ref="VYP2:VYQ2"/>
    <mergeCell ref="VYR2:VYS2"/>
    <mergeCell ref="VYT2:VYU2"/>
    <mergeCell ref="VYV2:VYW2"/>
    <mergeCell ref="VYX2:VYY2"/>
    <mergeCell ref="VYZ2:VZA2"/>
    <mergeCell ref="VZB2:VZC2"/>
    <mergeCell ref="VZD2:VZE2"/>
    <mergeCell ref="VZF2:VZG2"/>
    <mergeCell ref="VZH2:VZI2"/>
    <mergeCell ref="VZJ2:VZK2"/>
    <mergeCell ref="VZL2:VZM2"/>
    <mergeCell ref="VZN2:VZO2"/>
    <mergeCell ref="VZP2:VZQ2"/>
    <mergeCell ref="VZR2:VZS2"/>
    <mergeCell ref="VZT2:VZU2"/>
    <mergeCell ref="VZV2:VZW2"/>
    <mergeCell ref="VZX2:VZY2"/>
    <mergeCell ref="VZZ2:WAA2"/>
    <mergeCell ref="WAB2:WAC2"/>
    <mergeCell ref="WAD2:WAE2"/>
    <mergeCell ref="WAF2:WAG2"/>
    <mergeCell ref="WAH2:WAI2"/>
    <mergeCell ref="WAJ2:WAK2"/>
    <mergeCell ref="WAL2:WAM2"/>
    <mergeCell ref="WAN2:WAO2"/>
    <mergeCell ref="WAP2:WAQ2"/>
    <mergeCell ref="WAR2:WAS2"/>
    <mergeCell ref="WAT2:WAU2"/>
    <mergeCell ref="WAV2:WAW2"/>
    <mergeCell ref="WAX2:WAY2"/>
    <mergeCell ref="WAZ2:WBA2"/>
    <mergeCell ref="WBB2:WBC2"/>
    <mergeCell ref="WBD2:WBE2"/>
    <mergeCell ref="WBF2:WBG2"/>
    <mergeCell ref="WBH2:WBI2"/>
    <mergeCell ref="WBJ2:WBK2"/>
    <mergeCell ref="WBL2:WBM2"/>
    <mergeCell ref="WBN2:WBO2"/>
    <mergeCell ref="WBP2:WBQ2"/>
    <mergeCell ref="WBR2:WBS2"/>
    <mergeCell ref="WBT2:WBU2"/>
    <mergeCell ref="WBV2:WBW2"/>
    <mergeCell ref="WBX2:WBY2"/>
    <mergeCell ref="WBZ2:WCA2"/>
    <mergeCell ref="WCB2:WCC2"/>
    <mergeCell ref="WCD2:WCE2"/>
    <mergeCell ref="WCF2:WCG2"/>
    <mergeCell ref="WCH2:WCI2"/>
    <mergeCell ref="WCJ2:WCK2"/>
    <mergeCell ref="WCL2:WCM2"/>
    <mergeCell ref="WCN2:WCO2"/>
    <mergeCell ref="WCP2:WCQ2"/>
    <mergeCell ref="WCR2:WCS2"/>
    <mergeCell ref="WCT2:WCU2"/>
    <mergeCell ref="WCV2:WCW2"/>
    <mergeCell ref="WCX2:WCY2"/>
    <mergeCell ref="WCZ2:WDA2"/>
    <mergeCell ref="WDB2:WDC2"/>
    <mergeCell ref="WDD2:WDE2"/>
    <mergeCell ref="WDF2:WDG2"/>
    <mergeCell ref="WDH2:WDI2"/>
    <mergeCell ref="WDJ2:WDK2"/>
    <mergeCell ref="WDL2:WDM2"/>
    <mergeCell ref="WDN2:WDO2"/>
    <mergeCell ref="WDP2:WDQ2"/>
    <mergeCell ref="WDR2:WDS2"/>
    <mergeCell ref="WDT2:WDU2"/>
    <mergeCell ref="WDV2:WDW2"/>
    <mergeCell ref="WDX2:WDY2"/>
    <mergeCell ref="WDZ2:WEA2"/>
    <mergeCell ref="WEB2:WEC2"/>
    <mergeCell ref="WED2:WEE2"/>
    <mergeCell ref="WEF2:WEG2"/>
    <mergeCell ref="WEH2:WEI2"/>
    <mergeCell ref="WEJ2:WEK2"/>
    <mergeCell ref="WEL2:WEM2"/>
    <mergeCell ref="WEN2:WEO2"/>
    <mergeCell ref="WEP2:WEQ2"/>
    <mergeCell ref="WER2:WES2"/>
    <mergeCell ref="WET2:WEU2"/>
    <mergeCell ref="WEV2:WEW2"/>
    <mergeCell ref="WEX2:WEY2"/>
    <mergeCell ref="WEZ2:WFA2"/>
    <mergeCell ref="WFB2:WFC2"/>
    <mergeCell ref="WFD2:WFE2"/>
    <mergeCell ref="WFF2:WFG2"/>
    <mergeCell ref="WFH2:WFI2"/>
    <mergeCell ref="WFJ2:WFK2"/>
    <mergeCell ref="WFL2:WFM2"/>
    <mergeCell ref="WFN2:WFO2"/>
    <mergeCell ref="WFP2:WFQ2"/>
    <mergeCell ref="WFR2:WFS2"/>
    <mergeCell ref="WFT2:WFU2"/>
    <mergeCell ref="WFV2:WFW2"/>
    <mergeCell ref="WFX2:WFY2"/>
    <mergeCell ref="WFZ2:WGA2"/>
    <mergeCell ref="WGB2:WGC2"/>
    <mergeCell ref="WGD2:WGE2"/>
    <mergeCell ref="WGF2:WGG2"/>
    <mergeCell ref="WGH2:WGI2"/>
    <mergeCell ref="WGJ2:WGK2"/>
    <mergeCell ref="WGL2:WGM2"/>
    <mergeCell ref="WGN2:WGO2"/>
    <mergeCell ref="WGP2:WGQ2"/>
    <mergeCell ref="WGR2:WGS2"/>
    <mergeCell ref="WGT2:WGU2"/>
    <mergeCell ref="WGV2:WGW2"/>
    <mergeCell ref="WGX2:WGY2"/>
    <mergeCell ref="WGZ2:WHA2"/>
    <mergeCell ref="WHB2:WHC2"/>
    <mergeCell ref="WHD2:WHE2"/>
    <mergeCell ref="WHF2:WHG2"/>
    <mergeCell ref="WHH2:WHI2"/>
    <mergeCell ref="WHJ2:WHK2"/>
    <mergeCell ref="WHL2:WHM2"/>
    <mergeCell ref="WHN2:WHO2"/>
    <mergeCell ref="WHP2:WHQ2"/>
    <mergeCell ref="WHR2:WHS2"/>
    <mergeCell ref="WHT2:WHU2"/>
    <mergeCell ref="WHV2:WHW2"/>
    <mergeCell ref="WHX2:WHY2"/>
    <mergeCell ref="WHZ2:WIA2"/>
    <mergeCell ref="WIB2:WIC2"/>
    <mergeCell ref="WID2:WIE2"/>
    <mergeCell ref="WIF2:WIG2"/>
    <mergeCell ref="WIH2:WII2"/>
    <mergeCell ref="WIJ2:WIK2"/>
    <mergeCell ref="WIL2:WIM2"/>
    <mergeCell ref="WIN2:WIO2"/>
    <mergeCell ref="WIP2:WIQ2"/>
    <mergeCell ref="WIR2:WIS2"/>
    <mergeCell ref="WIT2:WIU2"/>
    <mergeCell ref="WIV2:WIW2"/>
    <mergeCell ref="WIX2:WIY2"/>
    <mergeCell ref="WIZ2:WJA2"/>
    <mergeCell ref="WJB2:WJC2"/>
    <mergeCell ref="WJD2:WJE2"/>
    <mergeCell ref="WJF2:WJG2"/>
    <mergeCell ref="WJH2:WJI2"/>
    <mergeCell ref="WJJ2:WJK2"/>
    <mergeCell ref="WJL2:WJM2"/>
    <mergeCell ref="WJN2:WJO2"/>
    <mergeCell ref="WJP2:WJQ2"/>
    <mergeCell ref="WJR2:WJS2"/>
    <mergeCell ref="WJT2:WJU2"/>
    <mergeCell ref="WJV2:WJW2"/>
    <mergeCell ref="WJX2:WJY2"/>
    <mergeCell ref="WJZ2:WKA2"/>
    <mergeCell ref="WKB2:WKC2"/>
    <mergeCell ref="WKD2:WKE2"/>
    <mergeCell ref="WKF2:WKG2"/>
    <mergeCell ref="WKH2:WKI2"/>
    <mergeCell ref="WKJ2:WKK2"/>
    <mergeCell ref="WKL2:WKM2"/>
    <mergeCell ref="WKN2:WKO2"/>
    <mergeCell ref="WKP2:WKQ2"/>
    <mergeCell ref="WKR2:WKS2"/>
    <mergeCell ref="WKT2:WKU2"/>
    <mergeCell ref="WKV2:WKW2"/>
    <mergeCell ref="WKX2:WKY2"/>
    <mergeCell ref="WKZ2:WLA2"/>
    <mergeCell ref="WLB2:WLC2"/>
    <mergeCell ref="WLD2:WLE2"/>
    <mergeCell ref="WLF2:WLG2"/>
    <mergeCell ref="WLH2:WLI2"/>
    <mergeCell ref="WLJ2:WLK2"/>
    <mergeCell ref="WLL2:WLM2"/>
    <mergeCell ref="WLN2:WLO2"/>
    <mergeCell ref="WLP2:WLQ2"/>
    <mergeCell ref="WLR2:WLS2"/>
    <mergeCell ref="WLT2:WLU2"/>
    <mergeCell ref="WLV2:WLW2"/>
    <mergeCell ref="WLX2:WLY2"/>
    <mergeCell ref="WLZ2:WMA2"/>
    <mergeCell ref="WMB2:WMC2"/>
    <mergeCell ref="WMD2:WME2"/>
    <mergeCell ref="WMF2:WMG2"/>
    <mergeCell ref="WMH2:WMI2"/>
    <mergeCell ref="WMJ2:WMK2"/>
    <mergeCell ref="WML2:WMM2"/>
    <mergeCell ref="WMN2:WMO2"/>
    <mergeCell ref="WMP2:WMQ2"/>
    <mergeCell ref="WMR2:WMS2"/>
    <mergeCell ref="WMT2:WMU2"/>
    <mergeCell ref="WMV2:WMW2"/>
    <mergeCell ref="WMX2:WMY2"/>
    <mergeCell ref="WMZ2:WNA2"/>
    <mergeCell ref="WNB2:WNC2"/>
    <mergeCell ref="WND2:WNE2"/>
    <mergeCell ref="WNF2:WNG2"/>
    <mergeCell ref="WNH2:WNI2"/>
    <mergeCell ref="WNJ2:WNK2"/>
    <mergeCell ref="WNL2:WNM2"/>
    <mergeCell ref="WNN2:WNO2"/>
    <mergeCell ref="WNP2:WNQ2"/>
    <mergeCell ref="WNR2:WNS2"/>
    <mergeCell ref="WNT2:WNU2"/>
    <mergeCell ref="WNV2:WNW2"/>
    <mergeCell ref="WNX2:WNY2"/>
    <mergeCell ref="WNZ2:WOA2"/>
    <mergeCell ref="WOB2:WOC2"/>
    <mergeCell ref="WOD2:WOE2"/>
    <mergeCell ref="WOF2:WOG2"/>
    <mergeCell ref="WOH2:WOI2"/>
    <mergeCell ref="WOJ2:WOK2"/>
    <mergeCell ref="WOL2:WOM2"/>
    <mergeCell ref="WON2:WOO2"/>
    <mergeCell ref="WOP2:WOQ2"/>
    <mergeCell ref="WOR2:WOS2"/>
    <mergeCell ref="WOT2:WOU2"/>
    <mergeCell ref="WOV2:WOW2"/>
    <mergeCell ref="WOX2:WOY2"/>
    <mergeCell ref="WOZ2:WPA2"/>
    <mergeCell ref="WPB2:WPC2"/>
    <mergeCell ref="WPD2:WPE2"/>
    <mergeCell ref="WPF2:WPG2"/>
    <mergeCell ref="WPH2:WPI2"/>
    <mergeCell ref="WPJ2:WPK2"/>
    <mergeCell ref="WPL2:WPM2"/>
    <mergeCell ref="WPN2:WPO2"/>
    <mergeCell ref="WPP2:WPQ2"/>
    <mergeCell ref="WPR2:WPS2"/>
    <mergeCell ref="WPT2:WPU2"/>
    <mergeCell ref="WPV2:WPW2"/>
    <mergeCell ref="WPX2:WPY2"/>
    <mergeCell ref="WPZ2:WQA2"/>
    <mergeCell ref="WQB2:WQC2"/>
    <mergeCell ref="WQD2:WQE2"/>
    <mergeCell ref="WQF2:WQG2"/>
    <mergeCell ref="WQH2:WQI2"/>
    <mergeCell ref="WQJ2:WQK2"/>
    <mergeCell ref="WQL2:WQM2"/>
    <mergeCell ref="WQN2:WQO2"/>
    <mergeCell ref="WQP2:WQQ2"/>
    <mergeCell ref="WQR2:WQS2"/>
    <mergeCell ref="WQT2:WQU2"/>
    <mergeCell ref="WQV2:WQW2"/>
    <mergeCell ref="WQX2:WQY2"/>
    <mergeCell ref="WQZ2:WRA2"/>
    <mergeCell ref="WRB2:WRC2"/>
    <mergeCell ref="WRD2:WRE2"/>
    <mergeCell ref="WRF2:WRG2"/>
    <mergeCell ref="WRH2:WRI2"/>
    <mergeCell ref="WRJ2:WRK2"/>
    <mergeCell ref="WRL2:WRM2"/>
    <mergeCell ref="WRN2:WRO2"/>
    <mergeCell ref="WRP2:WRQ2"/>
    <mergeCell ref="WRR2:WRS2"/>
    <mergeCell ref="WRT2:WRU2"/>
    <mergeCell ref="WRV2:WRW2"/>
    <mergeCell ref="WRX2:WRY2"/>
    <mergeCell ref="WRZ2:WSA2"/>
    <mergeCell ref="WSB2:WSC2"/>
    <mergeCell ref="WSD2:WSE2"/>
    <mergeCell ref="WSF2:WSG2"/>
    <mergeCell ref="WSH2:WSI2"/>
    <mergeCell ref="WSJ2:WSK2"/>
    <mergeCell ref="WSL2:WSM2"/>
    <mergeCell ref="WSN2:WSO2"/>
    <mergeCell ref="WSP2:WSQ2"/>
    <mergeCell ref="WSR2:WSS2"/>
    <mergeCell ref="WST2:WSU2"/>
    <mergeCell ref="WSV2:WSW2"/>
    <mergeCell ref="WSX2:WSY2"/>
    <mergeCell ref="WSZ2:WTA2"/>
    <mergeCell ref="WTB2:WTC2"/>
    <mergeCell ref="WTD2:WTE2"/>
    <mergeCell ref="WTF2:WTG2"/>
    <mergeCell ref="WTH2:WTI2"/>
    <mergeCell ref="WTJ2:WTK2"/>
    <mergeCell ref="WTL2:WTM2"/>
    <mergeCell ref="WTN2:WTO2"/>
    <mergeCell ref="WTP2:WTQ2"/>
    <mergeCell ref="WTR2:WTS2"/>
    <mergeCell ref="WTT2:WTU2"/>
    <mergeCell ref="WTV2:WTW2"/>
    <mergeCell ref="WTX2:WTY2"/>
    <mergeCell ref="WTZ2:WUA2"/>
    <mergeCell ref="WUB2:WUC2"/>
    <mergeCell ref="WUD2:WUE2"/>
    <mergeCell ref="WUF2:WUG2"/>
    <mergeCell ref="WUH2:WUI2"/>
    <mergeCell ref="WUJ2:WUK2"/>
    <mergeCell ref="WUL2:WUM2"/>
    <mergeCell ref="WUN2:WUO2"/>
    <mergeCell ref="WUP2:WUQ2"/>
    <mergeCell ref="WUR2:WUS2"/>
    <mergeCell ref="WUT2:WUU2"/>
    <mergeCell ref="WUV2:WUW2"/>
    <mergeCell ref="WUX2:WUY2"/>
    <mergeCell ref="WUZ2:WVA2"/>
    <mergeCell ref="WVB2:WVC2"/>
    <mergeCell ref="WVD2:WVE2"/>
    <mergeCell ref="WVF2:WVG2"/>
    <mergeCell ref="WVH2:WVI2"/>
    <mergeCell ref="WVJ2:WVK2"/>
    <mergeCell ref="WVL2:WVM2"/>
    <mergeCell ref="WVN2:WVO2"/>
    <mergeCell ref="WVP2:WVQ2"/>
    <mergeCell ref="WVR2:WVS2"/>
    <mergeCell ref="WVT2:WVU2"/>
    <mergeCell ref="WVV2:WVW2"/>
    <mergeCell ref="WVX2:WVY2"/>
    <mergeCell ref="WVZ2:WWA2"/>
    <mergeCell ref="WWB2:WWC2"/>
    <mergeCell ref="WWD2:WWE2"/>
    <mergeCell ref="WWF2:WWG2"/>
    <mergeCell ref="WWH2:WWI2"/>
    <mergeCell ref="WWJ2:WWK2"/>
    <mergeCell ref="WWL2:WWM2"/>
    <mergeCell ref="WWN2:WWO2"/>
    <mergeCell ref="WWP2:WWQ2"/>
    <mergeCell ref="WWR2:WWS2"/>
    <mergeCell ref="WWT2:WWU2"/>
    <mergeCell ref="WWV2:WWW2"/>
    <mergeCell ref="WWX2:WWY2"/>
    <mergeCell ref="WWZ2:WXA2"/>
    <mergeCell ref="WXB2:WXC2"/>
    <mergeCell ref="WXD2:WXE2"/>
    <mergeCell ref="WXF2:WXG2"/>
    <mergeCell ref="WXH2:WXI2"/>
    <mergeCell ref="WXJ2:WXK2"/>
    <mergeCell ref="WXL2:WXM2"/>
    <mergeCell ref="WXN2:WXO2"/>
    <mergeCell ref="WXP2:WXQ2"/>
    <mergeCell ref="WXR2:WXS2"/>
    <mergeCell ref="WXT2:WXU2"/>
    <mergeCell ref="WXV2:WXW2"/>
    <mergeCell ref="WXX2:WXY2"/>
    <mergeCell ref="WXZ2:WYA2"/>
    <mergeCell ref="WYB2:WYC2"/>
    <mergeCell ref="WYD2:WYE2"/>
    <mergeCell ref="WYF2:WYG2"/>
    <mergeCell ref="WYH2:WYI2"/>
    <mergeCell ref="WYJ2:WYK2"/>
    <mergeCell ref="WYL2:WYM2"/>
    <mergeCell ref="WYN2:WYO2"/>
    <mergeCell ref="WYP2:WYQ2"/>
    <mergeCell ref="WYR2:WYS2"/>
    <mergeCell ref="WYT2:WYU2"/>
    <mergeCell ref="WYV2:WYW2"/>
    <mergeCell ref="WYX2:WYY2"/>
    <mergeCell ref="WYZ2:WZA2"/>
    <mergeCell ref="WZB2:WZC2"/>
    <mergeCell ref="WZD2:WZE2"/>
    <mergeCell ref="WZF2:WZG2"/>
    <mergeCell ref="WZH2:WZI2"/>
    <mergeCell ref="WZJ2:WZK2"/>
    <mergeCell ref="WZL2:WZM2"/>
    <mergeCell ref="WZN2:WZO2"/>
    <mergeCell ref="WZP2:WZQ2"/>
    <mergeCell ref="WZR2:WZS2"/>
    <mergeCell ref="WZT2:WZU2"/>
    <mergeCell ref="WZV2:WZW2"/>
    <mergeCell ref="WZX2:WZY2"/>
    <mergeCell ref="WZZ2:XAA2"/>
    <mergeCell ref="XAB2:XAC2"/>
    <mergeCell ref="XAD2:XAE2"/>
    <mergeCell ref="XAF2:XAG2"/>
    <mergeCell ref="XAH2:XAI2"/>
    <mergeCell ref="XAJ2:XAK2"/>
    <mergeCell ref="XAL2:XAM2"/>
    <mergeCell ref="XAN2:XAO2"/>
    <mergeCell ref="XAP2:XAQ2"/>
    <mergeCell ref="XAR2:XAS2"/>
    <mergeCell ref="XAT2:XAU2"/>
    <mergeCell ref="XAV2:XAW2"/>
    <mergeCell ref="XAX2:XAY2"/>
    <mergeCell ref="XAZ2:XBA2"/>
    <mergeCell ref="XBB2:XBC2"/>
    <mergeCell ref="XBD2:XBE2"/>
    <mergeCell ref="XBF2:XBG2"/>
    <mergeCell ref="XBH2:XBI2"/>
    <mergeCell ref="XBJ2:XBK2"/>
    <mergeCell ref="XBL2:XBM2"/>
    <mergeCell ref="XBN2:XBO2"/>
    <mergeCell ref="XBP2:XBQ2"/>
    <mergeCell ref="XBR2:XBS2"/>
    <mergeCell ref="XBT2:XBU2"/>
    <mergeCell ref="XBV2:XBW2"/>
    <mergeCell ref="XBX2:XBY2"/>
    <mergeCell ref="XBZ2:XCA2"/>
    <mergeCell ref="XCB2:XCC2"/>
    <mergeCell ref="XCD2:XCE2"/>
    <mergeCell ref="XCF2:XCG2"/>
    <mergeCell ref="XCH2:XCI2"/>
    <mergeCell ref="XCJ2:XCK2"/>
    <mergeCell ref="XCL2:XCM2"/>
    <mergeCell ref="XCN2:XCO2"/>
    <mergeCell ref="XCP2:XCQ2"/>
    <mergeCell ref="XCR2:XCS2"/>
    <mergeCell ref="XCT2:XCU2"/>
    <mergeCell ref="XCV2:XCW2"/>
    <mergeCell ref="XCX2:XCY2"/>
    <mergeCell ref="XCZ2:XDA2"/>
    <mergeCell ref="XDB2:XDC2"/>
    <mergeCell ref="XDD2:XDE2"/>
    <mergeCell ref="XDF2:XDG2"/>
    <mergeCell ref="XDH2:XDI2"/>
    <mergeCell ref="XDJ2:XDK2"/>
    <mergeCell ref="XDL2:XDM2"/>
    <mergeCell ref="XDN2:XDO2"/>
    <mergeCell ref="XDP2:XDQ2"/>
    <mergeCell ref="XDR2:XDS2"/>
    <mergeCell ref="XDT2:XDU2"/>
    <mergeCell ref="XDV2:XDW2"/>
    <mergeCell ref="XDX2:XDY2"/>
    <mergeCell ref="XDZ2:XEA2"/>
    <mergeCell ref="XEB2:XEC2"/>
    <mergeCell ref="XED2:XEE2"/>
    <mergeCell ref="XEF2:XEG2"/>
    <mergeCell ref="XEH2:XEI2"/>
    <mergeCell ref="XEJ2:XEK2"/>
    <mergeCell ref="XEL2:XEM2"/>
    <mergeCell ref="XEN2:XEO2"/>
    <mergeCell ref="XEP2:XEQ2"/>
    <mergeCell ref="XER2:XES2"/>
    <mergeCell ref="XET2:XEU2"/>
    <mergeCell ref="XEV2:XEW2"/>
    <mergeCell ref="XEX2:XEY2"/>
    <mergeCell ref="XEZ2:XFA2"/>
    <mergeCell ref="XFB2:XFC2"/>
    <mergeCell ref="A3:B3"/>
    <mergeCell ref="C3:D3"/>
    <mergeCell ref="E3:F3"/>
    <mergeCell ref="H3:I3"/>
    <mergeCell ref="J3:K3"/>
    <mergeCell ref="L3:M3"/>
    <mergeCell ref="N3:O3"/>
    <mergeCell ref="P3:Q3"/>
    <mergeCell ref="R3:S3"/>
    <mergeCell ref="T3:U3"/>
    <mergeCell ref="V3:W3"/>
    <mergeCell ref="X3:Y3"/>
    <mergeCell ref="Z3:AA3"/>
    <mergeCell ref="AB3:AC3"/>
    <mergeCell ref="AD3:AE3"/>
    <mergeCell ref="AF3:AG3"/>
    <mergeCell ref="AH3:AI3"/>
    <mergeCell ref="AJ3:AK3"/>
    <mergeCell ref="AL3:AM3"/>
    <mergeCell ref="AN3:AO3"/>
    <mergeCell ref="AP3:AQ3"/>
    <mergeCell ref="AR3:AS3"/>
    <mergeCell ref="AT3:AU3"/>
    <mergeCell ref="AV3:AW3"/>
    <mergeCell ref="AX3:AY3"/>
    <mergeCell ref="AZ3:BA3"/>
    <mergeCell ref="BB3:BC3"/>
    <mergeCell ref="BD3:BE3"/>
    <mergeCell ref="BF3:BG3"/>
    <mergeCell ref="BH3:BI3"/>
    <mergeCell ref="BJ3:BK3"/>
    <mergeCell ref="BL3:BM3"/>
    <mergeCell ref="BN3:BO3"/>
    <mergeCell ref="BP3:BQ3"/>
    <mergeCell ref="BR3:BS3"/>
    <mergeCell ref="BT3:BU3"/>
    <mergeCell ref="BV3:BW3"/>
    <mergeCell ref="BX3:BY3"/>
    <mergeCell ref="BZ3:CA3"/>
    <mergeCell ref="CB3:CC3"/>
    <mergeCell ref="CD3:CE3"/>
    <mergeCell ref="CF3:CG3"/>
    <mergeCell ref="CH3:CI3"/>
    <mergeCell ref="CJ3:CK3"/>
    <mergeCell ref="CL3:CM3"/>
    <mergeCell ref="CN3:CO3"/>
    <mergeCell ref="CP3:CQ3"/>
    <mergeCell ref="CR3:CS3"/>
    <mergeCell ref="CT3:CU3"/>
    <mergeCell ref="CV3:CW3"/>
    <mergeCell ref="CX3:CY3"/>
    <mergeCell ref="CZ3:DA3"/>
    <mergeCell ref="DB3:DC3"/>
    <mergeCell ref="DD3:DE3"/>
    <mergeCell ref="DF3:DG3"/>
    <mergeCell ref="DH3:DI3"/>
    <mergeCell ref="DJ3:DK3"/>
    <mergeCell ref="DL3:DM3"/>
    <mergeCell ref="DN3:DO3"/>
    <mergeCell ref="DP3:DQ3"/>
    <mergeCell ref="DR3:DS3"/>
    <mergeCell ref="DT3:DU3"/>
    <mergeCell ref="DV3:DW3"/>
    <mergeCell ref="DX3:DY3"/>
    <mergeCell ref="DZ3:EA3"/>
    <mergeCell ref="EB3:EC3"/>
    <mergeCell ref="ED3:EE3"/>
    <mergeCell ref="EF3:EG3"/>
    <mergeCell ref="EH3:EI3"/>
    <mergeCell ref="EJ3:EK3"/>
    <mergeCell ref="EL3:EM3"/>
    <mergeCell ref="EN3:EO3"/>
    <mergeCell ref="EP3:EQ3"/>
    <mergeCell ref="ER3:ES3"/>
    <mergeCell ref="ET3:EU3"/>
    <mergeCell ref="EV3:EW3"/>
    <mergeCell ref="EX3:EY3"/>
    <mergeCell ref="EZ3:FA3"/>
    <mergeCell ref="FB3:FC3"/>
    <mergeCell ref="FD3:FE3"/>
    <mergeCell ref="FF3:FG3"/>
    <mergeCell ref="FH3:FI3"/>
    <mergeCell ref="FJ3:FK3"/>
    <mergeCell ref="FL3:FM3"/>
    <mergeCell ref="FN3:FO3"/>
    <mergeCell ref="FP3:FQ3"/>
    <mergeCell ref="FR3:FS3"/>
    <mergeCell ref="FT3:FU3"/>
    <mergeCell ref="FV3:FW3"/>
    <mergeCell ref="FX3:FY3"/>
    <mergeCell ref="FZ3:GA3"/>
    <mergeCell ref="GB3:GC3"/>
    <mergeCell ref="GD3:GE3"/>
    <mergeCell ref="GF3:GG3"/>
    <mergeCell ref="GH3:GI3"/>
    <mergeCell ref="GJ3:GK3"/>
    <mergeCell ref="GL3:GM3"/>
    <mergeCell ref="GN3:GO3"/>
    <mergeCell ref="GP3:GQ3"/>
    <mergeCell ref="GR3:GS3"/>
    <mergeCell ref="GT3:GU3"/>
    <mergeCell ref="GV3:GW3"/>
    <mergeCell ref="GX3:GY3"/>
    <mergeCell ref="GZ3:HA3"/>
    <mergeCell ref="HB3:HC3"/>
    <mergeCell ref="HD3:HE3"/>
    <mergeCell ref="HF3:HG3"/>
    <mergeCell ref="HH3:HI3"/>
    <mergeCell ref="HJ3:HK3"/>
    <mergeCell ref="HL3:HM3"/>
    <mergeCell ref="HN3:HO3"/>
    <mergeCell ref="HP3:HQ3"/>
    <mergeCell ref="HR3:HS3"/>
    <mergeCell ref="HT3:HU3"/>
    <mergeCell ref="HV3:HW3"/>
    <mergeCell ref="HX3:HY3"/>
    <mergeCell ref="HZ3:IA3"/>
    <mergeCell ref="IB3:IC3"/>
    <mergeCell ref="ID3:IE3"/>
    <mergeCell ref="IF3:IG3"/>
    <mergeCell ref="IH3:II3"/>
    <mergeCell ref="IJ3:IK3"/>
    <mergeCell ref="IL3:IM3"/>
    <mergeCell ref="IN3:IO3"/>
    <mergeCell ref="IP3:IQ3"/>
    <mergeCell ref="IR3:IS3"/>
    <mergeCell ref="IT3:IU3"/>
    <mergeCell ref="IV3:IW3"/>
    <mergeCell ref="IX3:IY3"/>
    <mergeCell ref="IZ3:JA3"/>
    <mergeCell ref="JB3:JC3"/>
    <mergeCell ref="JD3:JE3"/>
    <mergeCell ref="JF3:JG3"/>
    <mergeCell ref="JH3:JI3"/>
    <mergeCell ref="JJ3:JK3"/>
    <mergeCell ref="JL3:JM3"/>
    <mergeCell ref="JN3:JO3"/>
    <mergeCell ref="JP3:JQ3"/>
    <mergeCell ref="JR3:JS3"/>
    <mergeCell ref="JT3:JU3"/>
    <mergeCell ref="JV3:JW3"/>
    <mergeCell ref="JX3:JY3"/>
    <mergeCell ref="JZ3:KA3"/>
    <mergeCell ref="KB3:KC3"/>
    <mergeCell ref="KD3:KE3"/>
    <mergeCell ref="KF3:KG3"/>
    <mergeCell ref="KH3:KI3"/>
    <mergeCell ref="KJ3:KK3"/>
    <mergeCell ref="KL3:KM3"/>
    <mergeCell ref="KN3:KO3"/>
    <mergeCell ref="KP3:KQ3"/>
    <mergeCell ref="KR3:KS3"/>
    <mergeCell ref="KT3:KU3"/>
    <mergeCell ref="KV3:KW3"/>
    <mergeCell ref="KX3:KY3"/>
    <mergeCell ref="KZ3:LA3"/>
    <mergeCell ref="LB3:LC3"/>
    <mergeCell ref="LD3:LE3"/>
    <mergeCell ref="LF3:LG3"/>
    <mergeCell ref="LH3:LI3"/>
    <mergeCell ref="LJ3:LK3"/>
    <mergeCell ref="LL3:LM3"/>
    <mergeCell ref="LN3:LO3"/>
    <mergeCell ref="LP3:LQ3"/>
    <mergeCell ref="LR3:LS3"/>
    <mergeCell ref="LT3:LU3"/>
    <mergeCell ref="LV3:LW3"/>
    <mergeCell ref="LX3:LY3"/>
    <mergeCell ref="LZ3:MA3"/>
    <mergeCell ref="MB3:MC3"/>
    <mergeCell ref="MD3:ME3"/>
    <mergeCell ref="MF3:MG3"/>
    <mergeCell ref="MH3:MI3"/>
    <mergeCell ref="MJ3:MK3"/>
    <mergeCell ref="ML3:MM3"/>
    <mergeCell ref="MN3:MO3"/>
    <mergeCell ref="MP3:MQ3"/>
    <mergeCell ref="MR3:MS3"/>
    <mergeCell ref="MT3:MU3"/>
    <mergeCell ref="MV3:MW3"/>
    <mergeCell ref="MX3:MY3"/>
    <mergeCell ref="MZ3:NA3"/>
    <mergeCell ref="NB3:NC3"/>
    <mergeCell ref="ND3:NE3"/>
    <mergeCell ref="NF3:NG3"/>
    <mergeCell ref="NH3:NI3"/>
    <mergeCell ref="NJ3:NK3"/>
    <mergeCell ref="NL3:NM3"/>
    <mergeCell ref="NN3:NO3"/>
    <mergeCell ref="NP3:NQ3"/>
    <mergeCell ref="NR3:NS3"/>
    <mergeCell ref="NT3:NU3"/>
    <mergeCell ref="NV3:NW3"/>
    <mergeCell ref="NX3:NY3"/>
    <mergeCell ref="NZ3:OA3"/>
    <mergeCell ref="OB3:OC3"/>
    <mergeCell ref="OD3:OE3"/>
    <mergeCell ref="OF3:OG3"/>
    <mergeCell ref="OH3:OI3"/>
    <mergeCell ref="OJ3:OK3"/>
    <mergeCell ref="OL3:OM3"/>
    <mergeCell ref="ON3:OO3"/>
    <mergeCell ref="OP3:OQ3"/>
    <mergeCell ref="OR3:OS3"/>
    <mergeCell ref="OT3:OU3"/>
    <mergeCell ref="OV3:OW3"/>
    <mergeCell ref="OX3:OY3"/>
    <mergeCell ref="OZ3:PA3"/>
    <mergeCell ref="PB3:PC3"/>
    <mergeCell ref="PD3:PE3"/>
    <mergeCell ref="PF3:PG3"/>
    <mergeCell ref="PH3:PI3"/>
    <mergeCell ref="PJ3:PK3"/>
    <mergeCell ref="PL3:PM3"/>
    <mergeCell ref="PN3:PO3"/>
    <mergeCell ref="PP3:PQ3"/>
    <mergeCell ref="PR3:PS3"/>
    <mergeCell ref="PT3:PU3"/>
    <mergeCell ref="PV3:PW3"/>
    <mergeCell ref="PX3:PY3"/>
    <mergeCell ref="PZ3:QA3"/>
    <mergeCell ref="QB3:QC3"/>
    <mergeCell ref="QD3:QE3"/>
    <mergeCell ref="QF3:QG3"/>
    <mergeCell ref="QH3:QI3"/>
    <mergeCell ref="QJ3:QK3"/>
    <mergeCell ref="QL3:QM3"/>
    <mergeCell ref="QN3:QO3"/>
    <mergeCell ref="QP3:QQ3"/>
    <mergeCell ref="QR3:QS3"/>
    <mergeCell ref="QT3:QU3"/>
    <mergeCell ref="QV3:QW3"/>
    <mergeCell ref="QX3:QY3"/>
    <mergeCell ref="QZ3:RA3"/>
    <mergeCell ref="RB3:RC3"/>
    <mergeCell ref="RD3:RE3"/>
    <mergeCell ref="RF3:RG3"/>
    <mergeCell ref="RH3:RI3"/>
    <mergeCell ref="RJ3:RK3"/>
    <mergeCell ref="RL3:RM3"/>
    <mergeCell ref="RN3:RO3"/>
    <mergeCell ref="RP3:RQ3"/>
    <mergeCell ref="RR3:RS3"/>
    <mergeCell ref="RT3:RU3"/>
    <mergeCell ref="RV3:RW3"/>
    <mergeCell ref="RX3:RY3"/>
    <mergeCell ref="RZ3:SA3"/>
    <mergeCell ref="SB3:SC3"/>
    <mergeCell ref="SD3:SE3"/>
    <mergeCell ref="SF3:SG3"/>
    <mergeCell ref="SH3:SI3"/>
    <mergeCell ref="SJ3:SK3"/>
    <mergeCell ref="SL3:SM3"/>
    <mergeCell ref="SN3:SO3"/>
    <mergeCell ref="SP3:SQ3"/>
    <mergeCell ref="SR3:SS3"/>
    <mergeCell ref="ST3:SU3"/>
    <mergeCell ref="SV3:SW3"/>
    <mergeCell ref="SX3:SY3"/>
    <mergeCell ref="SZ3:TA3"/>
    <mergeCell ref="TB3:TC3"/>
    <mergeCell ref="TD3:TE3"/>
    <mergeCell ref="TF3:TG3"/>
    <mergeCell ref="TH3:TI3"/>
    <mergeCell ref="TJ3:TK3"/>
    <mergeCell ref="TL3:TM3"/>
    <mergeCell ref="TN3:TO3"/>
    <mergeCell ref="TP3:TQ3"/>
    <mergeCell ref="TR3:TS3"/>
    <mergeCell ref="TT3:TU3"/>
    <mergeCell ref="TV3:TW3"/>
    <mergeCell ref="TX3:TY3"/>
    <mergeCell ref="TZ3:UA3"/>
    <mergeCell ref="UB3:UC3"/>
    <mergeCell ref="UD3:UE3"/>
    <mergeCell ref="UF3:UG3"/>
    <mergeCell ref="UH3:UI3"/>
    <mergeCell ref="UJ3:UK3"/>
    <mergeCell ref="UL3:UM3"/>
    <mergeCell ref="UN3:UO3"/>
    <mergeCell ref="UP3:UQ3"/>
    <mergeCell ref="UR3:US3"/>
    <mergeCell ref="UT3:UU3"/>
    <mergeCell ref="UV3:UW3"/>
    <mergeCell ref="UX3:UY3"/>
    <mergeCell ref="UZ3:VA3"/>
    <mergeCell ref="VB3:VC3"/>
    <mergeCell ref="VD3:VE3"/>
    <mergeCell ref="VF3:VG3"/>
    <mergeCell ref="VH3:VI3"/>
    <mergeCell ref="VJ3:VK3"/>
    <mergeCell ref="VL3:VM3"/>
    <mergeCell ref="VN3:VO3"/>
    <mergeCell ref="VP3:VQ3"/>
    <mergeCell ref="VR3:VS3"/>
    <mergeCell ref="VT3:VU3"/>
    <mergeCell ref="VV3:VW3"/>
    <mergeCell ref="VX3:VY3"/>
    <mergeCell ref="VZ3:WA3"/>
    <mergeCell ref="WB3:WC3"/>
    <mergeCell ref="WD3:WE3"/>
    <mergeCell ref="WF3:WG3"/>
    <mergeCell ref="WH3:WI3"/>
    <mergeCell ref="WJ3:WK3"/>
    <mergeCell ref="WL3:WM3"/>
    <mergeCell ref="WN3:WO3"/>
    <mergeCell ref="WP3:WQ3"/>
    <mergeCell ref="WR3:WS3"/>
    <mergeCell ref="WT3:WU3"/>
    <mergeCell ref="WV3:WW3"/>
    <mergeCell ref="WX3:WY3"/>
    <mergeCell ref="WZ3:XA3"/>
    <mergeCell ref="XB3:XC3"/>
    <mergeCell ref="XD3:XE3"/>
    <mergeCell ref="XF3:XG3"/>
    <mergeCell ref="XH3:XI3"/>
    <mergeCell ref="XJ3:XK3"/>
    <mergeCell ref="XL3:XM3"/>
    <mergeCell ref="XN3:XO3"/>
    <mergeCell ref="XP3:XQ3"/>
    <mergeCell ref="XR3:XS3"/>
    <mergeCell ref="XT3:XU3"/>
    <mergeCell ref="XV3:XW3"/>
    <mergeCell ref="XX3:XY3"/>
    <mergeCell ref="XZ3:YA3"/>
    <mergeCell ref="YB3:YC3"/>
    <mergeCell ref="YD3:YE3"/>
    <mergeCell ref="YF3:YG3"/>
    <mergeCell ref="YH3:YI3"/>
    <mergeCell ref="YJ3:YK3"/>
    <mergeCell ref="YL3:YM3"/>
    <mergeCell ref="YN3:YO3"/>
    <mergeCell ref="YP3:YQ3"/>
    <mergeCell ref="YR3:YS3"/>
    <mergeCell ref="YT3:YU3"/>
    <mergeCell ref="YV3:YW3"/>
    <mergeCell ref="YX3:YY3"/>
    <mergeCell ref="YZ3:ZA3"/>
    <mergeCell ref="ZB3:ZC3"/>
    <mergeCell ref="ZD3:ZE3"/>
    <mergeCell ref="ZF3:ZG3"/>
    <mergeCell ref="ZH3:ZI3"/>
    <mergeCell ref="ZJ3:ZK3"/>
    <mergeCell ref="ZL3:ZM3"/>
    <mergeCell ref="ZN3:ZO3"/>
    <mergeCell ref="ZP3:ZQ3"/>
    <mergeCell ref="ZR3:ZS3"/>
    <mergeCell ref="ZT3:ZU3"/>
    <mergeCell ref="ZV3:ZW3"/>
    <mergeCell ref="ZX3:ZY3"/>
    <mergeCell ref="ZZ3:AAA3"/>
    <mergeCell ref="AAB3:AAC3"/>
    <mergeCell ref="AAD3:AAE3"/>
    <mergeCell ref="AAF3:AAG3"/>
    <mergeCell ref="AAH3:AAI3"/>
    <mergeCell ref="AAJ3:AAK3"/>
    <mergeCell ref="AAL3:AAM3"/>
    <mergeCell ref="AAN3:AAO3"/>
    <mergeCell ref="AAP3:AAQ3"/>
    <mergeCell ref="AAR3:AAS3"/>
    <mergeCell ref="AAT3:AAU3"/>
    <mergeCell ref="AAV3:AAW3"/>
    <mergeCell ref="AAX3:AAY3"/>
    <mergeCell ref="AAZ3:ABA3"/>
    <mergeCell ref="ABB3:ABC3"/>
    <mergeCell ref="ABD3:ABE3"/>
    <mergeCell ref="ABF3:ABG3"/>
    <mergeCell ref="ABH3:ABI3"/>
    <mergeCell ref="ABJ3:ABK3"/>
    <mergeCell ref="ABL3:ABM3"/>
    <mergeCell ref="ABN3:ABO3"/>
    <mergeCell ref="ABP3:ABQ3"/>
    <mergeCell ref="ABR3:ABS3"/>
    <mergeCell ref="ABT3:ABU3"/>
    <mergeCell ref="ABV3:ABW3"/>
    <mergeCell ref="ABX3:ABY3"/>
    <mergeCell ref="ABZ3:ACA3"/>
    <mergeCell ref="ACB3:ACC3"/>
    <mergeCell ref="ACD3:ACE3"/>
    <mergeCell ref="ACF3:ACG3"/>
    <mergeCell ref="ACH3:ACI3"/>
    <mergeCell ref="ACJ3:ACK3"/>
    <mergeCell ref="ACL3:ACM3"/>
    <mergeCell ref="ACN3:ACO3"/>
    <mergeCell ref="ACP3:ACQ3"/>
    <mergeCell ref="ACR3:ACS3"/>
    <mergeCell ref="ACT3:ACU3"/>
    <mergeCell ref="ACV3:ACW3"/>
    <mergeCell ref="ACX3:ACY3"/>
    <mergeCell ref="ACZ3:ADA3"/>
    <mergeCell ref="ADB3:ADC3"/>
    <mergeCell ref="ADD3:ADE3"/>
    <mergeCell ref="ADF3:ADG3"/>
    <mergeCell ref="ADH3:ADI3"/>
    <mergeCell ref="ADJ3:ADK3"/>
    <mergeCell ref="ADL3:ADM3"/>
    <mergeCell ref="ADN3:ADO3"/>
    <mergeCell ref="ADP3:ADQ3"/>
    <mergeCell ref="ADR3:ADS3"/>
    <mergeCell ref="ADT3:ADU3"/>
    <mergeCell ref="ADV3:ADW3"/>
    <mergeCell ref="ADX3:ADY3"/>
    <mergeCell ref="ADZ3:AEA3"/>
    <mergeCell ref="AEB3:AEC3"/>
    <mergeCell ref="AED3:AEE3"/>
    <mergeCell ref="AEF3:AEG3"/>
    <mergeCell ref="AEH3:AEI3"/>
    <mergeCell ref="AEJ3:AEK3"/>
    <mergeCell ref="AEL3:AEM3"/>
    <mergeCell ref="AEN3:AEO3"/>
    <mergeCell ref="AEP3:AEQ3"/>
    <mergeCell ref="AER3:AES3"/>
    <mergeCell ref="AET3:AEU3"/>
    <mergeCell ref="AEV3:AEW3"/>
    <mergeCell ref="AEX3:AEY3"/>
    <mergeCell ref="AEZ3:AFA3"/>
    <mergeCell ref="AFB3:AFC3"/>
    <mergeCell ref="AFD3:AFE3"/>
    <mergeCell ref="AFF3:AFG3"/>
    <mergeCell ref="AFH3:AFI3"/>
    <mergeCell ref="AFJ3:AFK3"/>
    <mergeCell ref="AFL3:AFM3"/>
    <mergeCell ref="AFN3:AFO3"/>
    <mergeCell ref="AFP3:AFQ3"/>
    <mergeCell ref="AFR3:AFS3"/>
    <mergeCell ref="AFT3:AFU3"/>
    <mergeCell ref="AFV3:AFW3"/>
    <mergeCell ref="AFX3:AFY3"/>
    <mergeCell ref="AFZ3:AGA3"/>
    <mergeCell ref="AGB3:AGC3"/>
    <mergeCell ref="AGD3:AGE3"/>
    <mergeCell ref="AGF3:AGG3"/>
    <mergeCell ref="AGH3:AGI3"/>
    <mergeCell ref="AGJ3:AGK3"/>
    <mergeCell ref="AGL3:AGM3"/>
    <mergeCell ref="AGN3:AGO3"/>
    <mergeCell ref="AGP3:AGQ3"/>
    <mergeCell ref="AGR3:AGS3"/>
    <mergeCell ref="AGT3:AGU3"/>
    <mergeCell ref="AGV3:AGW3"/>
    <mergeCell ref="AGX3:AGY3"/>
    <mergeCell ref="AGZ3:AHA3"/>
    <mergeCell ref="AHB3:AHC3"/>
    <mergeCell ref="AHD3:AHE3"/>
    <mergeCell ref="AHF3:AHG3"/>
    <mergeCell ref="AHH3:AHI3"/>
    <mergeCell ref="AHJ3:AHK3"/>
    <mergeCell ref="AHL3:AHM3"/>
    <mergeCell ref="AHN3:AHO3"/>
    <mergeCell ref="AHP3:AHQ3"/>
    <mergeCell ref="AHR3:AHS3"/>
    <mergeCell ref="AHT3:AHU3"/>
    <mergeCell ref="AHV3:AHW3"/>
    <mergeCell ref="AHX3:AHY3"/>
    <mergeCell ref="AHZ3:AIA3"/>
    <mergeCell ref="AIB3:AIC3"/>
    <mergeCell ref="AID3:AIE3"/>
    <mergeCell ref="AIF3:AIG3"/>
    <mergeCell ref="AIH3:AII3"/>
    <mergeCell ref="AIJ3:AIK3"/>
    <mergeCell ref="AIL3:AIM3"/>
    <mergeCell ref="AIN3:AIO3"/>
    <mergeCell ref="AIP3:AIQ3"/>
    <mergeCell ref="AIR3:AIS3"/>
    <mergeCell ref="AIT3:AIU3"/>
    <mergeCell ref="AIV3:AIW3"/>
    <mergeCell ref="AIX3:AIY3"/>
    <mergeCell ref="AIZ3:AJA3"/>
    <mergeCell ref="AJB3:AJC3"/>
    <mergeCell ref="AJD3:AJE3"/>
    <mergeCell ref="AJF3:AJG3"/>
    <mergeCell ref="AJH3:AJI3"/>
    <mergeCell ref="AJJ3:AJK3"/>
    <mergeCell ref="AJL3:AJM3"/>
    <mergeCell ref="AJN3:AJO3"/>
    <mergeCell ref="AJP3:AJQ3"/>
    <mergeCell ref="AJR3:AJS3"/>
    <mergeCell ref="AJT3:AJU3"/>
    <mergeCell ref="AJV3:AJW3"/>
    <mergeCell ref="AJX3:AJY3"/>
    <mergeCell ref="AJZ3:AKA3"/>
    <mergeCell ref="AKB3:AKC3"/>
    <mergeCell ref="AKD3:AKE3"/>
    <mergeCell ref="AKF3:AKG3"/>
    <mergeCell ref="AKH3:AKI3"/>
    <mergeCell ref="AKJ3:AKK3"/>
    <mergeCell ref="AKL3:AKM3"/>
    <mergeCell ref="AKN3:AKO3"/>
    <mergeCell ref="AKP3:AKQ3"/>
    <mergeCell ref="AKR3:AKS3"/>
    <mergeCell ref="AKT3:AKU3"/>
    <mergeCell ref="AKV3:AKW3"/>
    <mergeCell ref="AKX3:AKY3"/>
    <mergeCell ref="AKZ3:ALA3"/>
    <mergeCell ref="ALB3:ALC3"/>
    <mergeCell ref="ALD3:ALE3"/>
    <mergeCell ref="ALF3:ALG3"/>
    <mergeCell ref="ALH3:ALI3"/>
    <mergeCell ref="ALJ3:ALK3"/>
    <mergeCell ref="ALL3:ALM3"/>
    <mergeCell ref="ALN3:ALO3"/>
    <mergeCell ref="ALP3:ALQ3"/>
    <mergeCell ref="ALR3:ALS3"/>
    <mergeCell ref="ALT3:ALU3"/>
    <mergeCell ref="ALV3:ALW3"/>
    <mergeCell ref="ALX3:ALY3"/>
    <mergeCell ref="ALZ3:AMA3"/>
    <mergeCell ref="AMB3:AMC3"/>
    <mergeCell ref="AMD3:AME3"/>
    <mergeCell ref="AMF3:AMG3"/>
    <mergeCell ref="AMH3:AMI3"/>
    <mergeCell ref="AMJ3:AMK3"/>
    <mergeCell ref="AML3:AMM3"/>
    <mergeCell ref="AMN3:AMO3"/>
    <mergeCell ref="AMP3:AMQ3"/>
    <mergeCell ref="AMR3:AMS3"/>
    <mergeCell ref="AMT3:AMU3"/>
    <mergeCell ref="AMV3:AMW3"/>
    <mergeCell ref="AMX3:AMY3"/>
    <mergeCell ref="AMZ3:ANA3"/>
    <mergeCell ref="ANB3:ANC3"/>
    <mergeCell ref="AND3:ANE3"/>
    <mergeCell ref="ANF3:ANG3"/>
    <mergeCell ref="ANH3:ANI3"/>
    <mergeCell ref="ANJ3:ANK3"/>
    <mergeCell ref="ANL3:ANM3"/>
    <mergeCell ref="ANN3:ANO3"/>
    <mergeCell ref="ANP3:ANQ3"/>
    <mergeCell ref="ANR3:ANS3"/>
    <mergeCell ref="ANT3:ANU3"/>
    <mergeCell ref="ANV3:ANW3"/>
    <mergeCell ref="ANX3:ANY3"/>
    <mergeCell ref="ANZ3:AOA3"/>
    <mergeCell ref="AOB3:AOC3"/>
    <mergeCell ref="AOD3:AOE3"/>
    <mergeCell ref="AOF3:AOG3"/>
    <mergeCell ref="AOH3:AOI3"/>
    <mergeCell ref="AOJ3:AOK3"/>
    <mergeCell ref="AOL3:AOM3"/>
    <mergeCell ref="AON3:AOO3"/>
    <mergeCell ref="AOP3:AOQ3"/>
    <mergeCell ref="AOR3:AOS3"/>
    <mergeCell ref="AOT3:AOU3"/>
    <mergeCell ref="AOV3:AOW3"/>
    <mergeCell ref="AOX3:AOY3"/>
    <mergeCell ref="AOZ3:APA3"/>
    <mergeCell ref="APB3:APC3"/>
    <mergeCell ref="APD3:APE3"/>
    <mergeCell ref="APF3:APG3"/>
    <mergeCell ref="APH3:API3"/>
    <mergeCell ref="APJ3:APK3"/>
    <mergeCell ref="APL3:APM3"/>
    <mergeCell ref="APN3:APO3"/>
    <mergeCell ref="APP3:APQ3"/>
    <mergeCell ref="APR3:APS3"/>
    <mergeCell ref="APT3:APU3"/>
    <mergeCell ref="APV3:APW3"/>
    <mergeCell ref="APX3:APY3"/>
    <mergeCell ref="APZ3:AQA3"/>
    <mergeCell ref="AQB3:AQC3"/>
    <mergeCell ref="AQD3:AQE3"/>
    <mergeCell ref="AQF3:AQG3"/>
    <mergeCell ref="AQH3:AQI3"/>
    <mergeCell ref="AQJ3:AQK3"/>
    <mergeCell ref="AQL3:AQM3"/>
    <mergeCell ref="AQN3:AQO3"/>
    <mergeCell ref="AQP3:AQQ3"/>
    <mergeCell ref="AQR3:AQS3"/>
    <mergeCell ref="AQT3:AQU3"/>
    <mergeCell ref="AQV3:AQW3"/>
    <mergeCell ref="AQX3:AQY3"/>
    <mergeCell ref="AQZ3:ARA3"/>
    <mergeCell ref="ARB3:ARC3"/>
    <mergeCell ref="ARD3:ARE3"/>
    <mergeCell ref="ARF3:ARG3"/>
    <mergeCell ref="ARH3:ARI3"/>
    <mergeCell ref="ARJ3:ARK3"/>
    <mergeCell ref="ARL3:ARM3"/>
    <mergeCell ref="ARN3:ARO3"/>
    <mergeCell ref="ARP3:ARQ3"/>
    <mergeCell ref="ARR3:ARS3"/>
    <mergeCell ref="ART3:ARU3"/>
    <mergeCell ref="ARV3:ARW3"/>
    <mergeCell ref="ARX3:ARY3"/>
    <mergeCell ref="ARZ3:ASA3"/>
    <mergeCell ref="ASB3:ASC3"/>
    <mergeCell ref="ASD3:ASE3"/>
    <mergeCell ref="ASF3:ASG3"/>
    <mergeCell ref="ASH3:ASI3"/>
    <mergeCell ref="ASJ3:ASK3"/>
    <mergeCell ref="ASL3:ASM3"/>
    <mergeCell ref="ASN3:ASO3"/>
    <mergeCell ref="ASP3:ASQ3"/>
    <mergeCell ref="ASR3:ASS3"/>
    <mergeCell ref="AST3:ASU3"/>
    <mergeCell ref="ASV3:ASW3"/>
    <mergeCell ref="ASX3:ASY3"/>
    <mergeCell ref="ASZ3:ATA3"/>
    <mergeCell ref="ATB3:ATC3"/>
    <mergeCell ref="ATD3:ATE3"/>
    <mergeCell ref="ATF3:ATG3"/>
    <mergeCell ref="ATH3:ATI3"/>
    <mergeCell ref="ATJ3:ATK3"/>
    <mergeCell ref="ATL3:ATM3"/>
    <mergeCell ref="ATN3:ATO3"/>
    <mergeCell ref="ATP3:ATQ3"/>
    <mergeCell ref="ATR3:ATS3"/>
    <mergeCell ref="ATT3:ATU3"/>
    <mergeCell ref="ATV3:ATW3"/>
    <mergeCell ref="ATX3:ATY3"/>
    <mergeCell ref="ATZ3:AUA3"/>
    <mergeCell ref="AUB3:AUC3"/>
    <mergeCell ref="AUD3:AUE3"/>
    <mergeCell ref="AUF3:AUG3"/>
    <mergeCell ref="AUH3:AUI3"/>
    <mergeCell ref="AUJ3:AUK3"/>
    <mergeCell ref="AUL3:AUM3"/>
    <mergeCell ref="AUN3:AUO3"/>
    <mergeCell ref="AUP3:AUQ3"/>
    <mergeCell ref="AUR3:AUS3"/>
    <mergeCell ref="AUT3:AUU3"/>
    <mergeCell ref="AUV3:AUW3"/>
    <mergeCell ref="AUX3:AUY3"/>
    <mergeCell ref="AUZ3:AVA3"/>
    <mergeCell ref="AVB3:AVC3"/>
    <mergeCell ref="AVD3:AVE3"/>
    <mergeCell ref="AVF3:AVG3"/>
    <mergeCell ref="AVH3:AVI3"/>
    <mergeCell ref="AVJ3:AVK3"/>
    <mergeCell ref="AVL3:AVM3"/>
    <mergeCell ref="AVN3:AVO3"/>
    <mergeCell ref="AVP3:AVQ3"/>
    <mergeCell ref="AVR3:AVS3"/>
    <mergeCell ref="AVT3:AVU3"/>
    <mergeCell ref="AVV3:AVW3"/>
    <mergeCell ref="AVX3:AVY3"/>
    <mergeCell ref="AVZ3:AWA3"/>
    <mergeCell ref="AWB3:AWC3"/>
    <mergeCell ref="AWD3:AWE3"/>
    <mergeCell ref="AWF3:AWG3"/>
    <mergeCell ref="AWH3:AWI3"/>
    <mergeCell ref="AWJ3:AWK3"/>
    <mergeCell ref="AWL3:AWM3"/>
    <mergeCell ref="AWN3:AWO3"/>
    <mergeCell ref="AWP3:AWQ3"/>
    <mergeCell ref="AWR3:AWS3"/>
    <mergeCell ref="AWT3:AWU3"/>
    <mergeCell ref="AWV3:AWW3"/>
    <mergeCell ref="AWX3:AWY3"/>
    <mergeCell ref="AWZ3:AXA3"/>
    <mergeCell ref="AXB3:AXC3"/>
    <mergeCell ref="AXD3:AXE3"/>
    <mergeCell ref="AXF3:AXG3"/>
    <mergeCell ref="AXH3:AXI3"/>
    <mergeCell ref="AXJ3:AXK3"/>
    <mergeCell ref="AXL3:AXM3"/>
    <mergeCell ref="AXN3:AXO3"/>
    <mergeCell ref="AXP3:AXQ3"/>
    <mergeCell ref="AXR3:AXS3"/>
    <mergeCell ref="AXT3:AXU3"/>
    <mergeCell ref="AXV3:AXW3"/>
    <mergeCell ref="AXX3:AXY3"/>
    <mergeCell ref="AXZ3:AYA3"/>
    <mergeCell ref="AYB3:AYC3"/>
    <mergeCell ref="AYD3:AYE3"/>
    <mergeCell ref="AYF3:AYG3"/>
    <mergeCell ref="AYH3:AYI3"/>
    <mergeCell ref="AYJ3:AYK3"/>
    <mergeCell ref="AYL3:AYM3"/>
    <mergeCell ref="AYN3:AYO3"/>
    <mergeCell ref="AYP3:AYQ3"/>
    <mergeCell ref="AYR3:AYS3"/>
    <mergeCell ref="AYT3:AYU3"/>
    <mergeCell ref="AYV3:AYW3"/>
    <mergeCell ref="AYX3:AYY3"/>
    <mergeCell ref="AYZ3:AZA3"/>
    <mergeCell ref="AZB3:AZC3"/>
    <mergeCell ref="AZD3:AZE3"/>
    <mergeCell ref="AZF3:AZG3"/>
    <mergeCell ref="AZH3:AZI3"/>
    <mergeCell ref="AZJ3:AZK3"/>
    <mergeCell ref="AZL3:AZM3"/>
    <mergeCell ref="AZN3:AZO3"/>
    <mergeCell ref="AZP3:AZQ3"/>
    <mergeCell ref="AZR3:AZS3"/>
    <mergeCell ref="AZT3:AZU3"/>
    <mergeCell ref="AZV3:AZW3"/>
    <mergeCell ref="AZX3:AZY3"/>
    <mergeCell ref="AZZ3:BAA3"/>
    <mergeCell ref="BAB3:BAC3"/>
    <mergeCell ref="BAD3:BAE3"/>
    <mergeCell ref="BAF3:BAG3"/>
    <mergeCell ref="BAH3:BAI3"/>
    <mergeCell ref="BAJ3:BAK3"/>
    <mergeCell ref="BAL3:BAM3"/>
    <mergeCell ref="BAN3:BAO3"/>
    <mergeCell ref="BAP3:BAQ3"/>
    <mergeCell ref="BAR3:BAS3"/>
    <mergeCell ref="BAT3:BAU3"/>
    <mergeCell ref="BAV3:BAW3"/>
    <mergeCell ref="BAX3:BAY3"/>
    <mergeCell ref="BAZ3:BBA3"/>
    <mergeCell ref="BBB3:BBC3"/>
    <mergeCell ref="BBD3:BBE3"/>
    <mergeCell ref="BBF3:BBG3"/>
    <mergeCell ref="BBH3:BBI3"/>
    <mergeCell ref="BBJ3:BBK3"/>
    <mergeCell ref="BBL3:BBM3"/>
    <mergeCell ref="BBN3:BBO3"/>
    <mergeCell ref="BBP3:BBQ3"/>
    <mergeCell ref="BBR3:BBS3"/>
    <mergeCell ref="BBT3:BBU3"/>
    <mergeCell ref="BBV3:BBW3"/>
    <mergeCell ref="BBX3:BBY3"/>
    <mergeCell ref="BBZ3:BCA3"/>
    <mergeCell ref="BCB3:BCC3"/>
    <mergeCell ref="BCD3:BCE3"/>
    <mergeCell ref="BCF3:BCG3"/>
    <mergeCell ref="BCH3:BCI3"/>
    <mergeCell ref="BCJ3:BCK3"/>
    <mergeCell ref="BCL3:BCM3"/>
    <mergeCell ref="BCN3:BCO3"/>
    <mergeCell ref="BCP3:BCQ3"/>
    <mergeCell ref="BCR3:BCS3"/>
    <mergeCell ref="BCT3:BCU3"/>
    <mergeCell ref="BCV3:BCW3"/>
    <mergeCell ref="BCX3:BCY3"/>
    <mergeCell ref="BCZ3:BDA3"/>
    <mergeCell ref="BDB3:BDC3"/>
    <mergeCell ref="BDD3:BDE3"/>
    <mergeCell ref="BDF3:BDG3"/>
    <mergeCell ref="BDH3:BDI3"/>
    <mergeCell ref="BDJ3:BDK3"/>
    <mergeCell ref="BDL3:BDM3"/>
    <mergeCell ref="BDN3:BDO3"/>
    <mergeCell ref="BDP3:BDQ3"/>
    <mergeCell ref="BDR3:BDS3"/>
    <mergeCell ref="BDT3:BDU3"/>
    <mergeCell ref="BDV3:BDW3"/>
    <mergeCell ref="BDX3:BDY3"/>
    <mergeCell ref="BDZ3:BEA3"/>
    <mergeCell ref="BEB3:BEC3"/>
    <mergeCell ref="BED3:BEE3"/>
    <mergeCell ref="BEF3:BEG3"/>
    <mergeCell ref="BEH3:BEI3"/>
    <mergeCell ref="BEJ3:BEK3"/>
    <mergeCell ref="BEL3:BEM3"/>
    <mergeCell ref="BEN3:BEO3"/>
    <mergeCell ref="BEP3:BEQ3"/>
    <mergeCell ref="BER3:BES3"/>
    <mergeCell ref="BET3:BEU3"/>
    <mergeCell ref="BEV3:BEW3"/>
    <mergeCell ref="BEX3:BEY3"/>
    <mergeCell ref="BEZ3:BFA3"/>
    <mergeCell ref="BFB3:BFC3"/>
    <mergeCell ref="BFD3:BFE3"/>
    <mergeCell ref="BFF3:BFG3"/>
    <mergeCell ref="BFH3:BFI3"/>
    <mergeCell ref="BFJ3:BFK3"/>
    <mergeCell ref="BFL3:BFM3"/>
    <mergeCell ref="BFN3:BFO3"/>
    <mergeCell ref="BFP3:BFQ3"/>
    <mergeCell ref="BFR3:BFS3"/>
    <mergeCell ref="BFT3:BFU3"/>
    <mergeCell ref="BFV3:BFW3"/>
    <mergeCell ref="BFX3:BFY3"/>
    <mergeCell ref="BFZ3:BGA3"/>
    <mergeCell ref="BGB3:BGC3"/>
    <mergeCell ref="BGD3:BGE3"/>
    <mergeCell ref="BGF3:BGG3"/>
    <mergeCell ref="BGH3:BGI3"/>
    <mergeCell ref="BGJ3:BGK3"/>
    <mergeCell ref="BGL3:BGM3"/>
    <mergeCell ref="BGN3:BGO3"/>
    <mergeCell ref="BGP3:BGQ3"/>
    <mergeCell ref="BGR3:BGS3"/>
    <mergeCell ref="BGT3:BGU3"/>
    <mergeCell ref="BGV3:BGW3"/>
    <mergeCell ref="BGX3:BGY3"/>
    <mergeCell ref="BGZ3:BHA3"/>
    <mergeCell ref="BHB3:BHC3"/>
    <mergeCell ref="BHD3:BHE3"/>
    <mergeCell ref="BHF3:BHG3"/>
    <mergeCell ref="BHH3:BHI3"/>
    <mergeCell ref="BHJ3:BHK3"/>
    <mergeCell ref="BHL3:BHM3"/>
    <mergeCell ref="BHN3:BHO3"/>
    <mergeCell ref="BHP3:BHQ3"/>
    <mergeCell ref="BHR3:BHS3"/>
    <mergeCell ref="BHT3:BHU3"/>
    <mergeCell ref="BHV3:BHW3"/>
    <mergeCell ref="BHX3:BHY3"/>
    <mergeCell ref="BHZ3:BIA3"/>
    <mergeCell ref="BIB3:BIC3"/>
    <mergeCell ref="BID3:BIE3"/>
    <mergeCell ref="BIF3:BIG3"/>
    <mergeCell ref="BIH3:BII3"/>
    <mergeCell ref="BIJ3:BIK3"/>
    <mergeCell ref="BIL3:BIM3"/>
    <mergeCell ref="BIN3:BIO3"/>
    <mergeCell ref="BIP3:BIQ3"/>
    <mergeCell ref="BIR3:BIS3"/>
    <mergeCell ref="BIT3:BIU3"/>
    <mergeCell ref="BIV3:BIW3"/>
    <mergeCell ref="BIX3:BIY3"/>
    <mergeCell ref="BIZ3:BJA3"/>
    <mergeCell ref="BJB3:BJC3"/>
    <mergeCell ref="BJD3:BJE3"/>
    <mergeCell ref="BJF3:BJG3"/>
    <mergeCell ref="BJH3:BJI3"/>
    <mergeCell ref="BJJ3:BJK3"/>
    <mergeCell ref="BJL3:BJM3"/>
    <mergeCell ref="BJN3:BJO3"/>
    <mergeCell ref="BJP3:BJQ3"/>
    <mergeCell ref="BJR3:BJS3"/>
    <mergeCell ref="BJT3:BJU3"/>
    <mergeCell ref="BJV3:BJW3"/>
    <mergeCell ref="BJX3:BJY3"/>
    <mergeCell ref="BJZ3:BKA3"/>
    <mergeCell ref="BKB3:BKC3"/>
    <mergeCell ref="BKD3:BKE3"/>
    <mergeCell ref="BKF3:BKG3"/>
    <mergeCell ref="BKH3:BKI3"/>
    <mergeCell ref="BKJ3:BKK3"/>
    <mergeCell ref="BKL3:BKM3"/>
    <mergeCell ref="BKN3:BKO3"/>
    <mergeCell ref="BKP3:BKQ3"/>
    <mergeCell ref="BKR3:BKS3"/>
    <mergeCell ref="BKT3:BKU3"/>
    <mergeCell ref="BKV3:BKW3"/>
    <mergeCell ref="BKX3:BKY3"/>
    <mergeCell ref="BKZ3:BLA3"/>
    <mergeCell ref="BLB3:BLC3"/>
    <mergeCell ref="BLD3:BLE3"/>
    <mergeCell ref="BLF3:BLG3"/>
    <mergeCell ref="BLH3:BLI3"/>
    <mergeCell ref="BLJ3:BLK3"/>
    <mergeCell ref="BLL3:BLM3"/>
    <mergeCell ref="BLN3:BLO3"/>
    <mergeCell ref="BLP3:BLQ3"/>
    <mergeCell ref="BLR3:BLS3"/>
    <mergeCell ref="BLT3:BLU3"/>
    <mergeCell ref="BLV3:BLW3"/>
    <mergeCell ref="BLX3:BLY3"/>
    <mergeCell ref="BLZ3:BMA3"/>
    <mergeCell ref="BMB3:BMC3"/>
    <mergeCell ref="BMD3:BME3"/>
    <mergeCell ref="BMF3:BMG3"/>
    <mergeCell ref="BMH3:BMI3"/>
    <mergeCell ref="BMJ3:BMK3"/>
    <mergeCell ref="BML3:BMM3"/>
    <mergeCell ref="BMN3:BMO3"/>
    <mergeCell ref="BMP3:BMQ3"/>
    <mergeCell ref="BMR3:BMS3"/>
    <mergeCell ref="BMT3:BMU3"/>
    <mergeCell ref="BMV3:BMW3"/>
    <mergeCell ref="BMX3:BMY3"/>
    <mergeCell ref="BMZ3:BNA3"/>
    <mergeCell ref="BNB3:BNC3"/>
    <mergeCell ref="BND3:BNE3"/>
    <mergeCell ref="BNF3:BNG3"/>
    <mergeCell ref="BNH3:BNI3"/>
    <mergeCell ref="BNJ3:BNK3"/>
    <mergeCell ref="BNL3:BNM3"/>
    <mergeCell ref="BNN3:BNO3"/>
    <mergeCell ref="BNP3:BNQ3"/>
    <mergeCell ref="BNR3:BNS3"/>
    <mergeCell ref="BNT3:BNU3"/>
    <mergeCell ref="BNV3:BNW3"/>
    <mergeCell ref="BNX3:BNY3"/>
    <mergeCell ref="BNZ3:BOA3"/>
    <mergeCell ref="BOB3:BOC3"/>
    <mergeCell ref="BOD3:BOE3"/>
    <mergeCell ref="BOF3:BOG3"/>
    <mergeCell ref="BOH3:BOI3"/>
    <mergeCell ref="BOJ3:BOK3"/>
    <mergeCell ref="BOL3:BOM3"/>
    <mergeCell ref="BON3:BOO3"/>
    <mergeCell ref="BOP3:BOQ3"/>
    <mergeCell ref="BOR3:BOS3"/>
    <mergeCell ref="BOT3:BOU3"/>
    <mergeCell ref="BOV3:BOW3"/>
    <mergeCell ref="BOX3:BOY3"/>
    <mergeCell ref="BOZ3:BPA3"/>
    <mergeCell ref="BPB3:BPC3"/>
    <mergeCell ref="BPD3:BPE3"/>
    <mergeCell ref="BPF3:BPG3"/>
    <mergeCell ref="BPH3:BPI3"/>
    <mergeCell ref="BPJ3:BPK3"/>
    <mergeCell ref="BPL3:BPM3"/>
    <mergeCell ref="BPN3:BPO3"/>
    <mergeCell ref="BPP3:BPQ3"/>
    <mergeCell ref="BPR3:BPS3"/>
    <mergeCell ref="BPT3:BPU3"/>
    <mergeCell ref="BPV3:BPW3"/>
    <mergeCell ref="BPX3:BPY3"/>
    <mergeCell ref="BPZ3:BQA3"/>
    <mergeCell ref="BQB3:BQC3"/>
    <mergeCell ref="BQD3:BQE3"/>
    <mergeCell ref="BQF3:BQG3"/>
    <mergeCell ref="BQH3:BQI3"/>
    <mergeCell ref="BQJ3:BQK3"/>
    <mergeCell ref="BQL3:BQM3"/>
    <mergeCell ref="BQN3:BQO3"/>
    <mergeCell ref="BQP3:BQQ3"/>
    <mergeCell ref="BQR3:BQS3"/>
    <mergeCell ref="BQT3:BQU3"/>
    <mergeCell ref="BQV3:BQW3"/>
    <mergeCell ref="BQX3:BQY3"/>
    <mergeCell ref="BQZ3:BRA3"/>
    <mergeCell ref="BRB3:BRC3"/>
    <mergeCell ref="BRD3:BRE3"/>
    <mergeCell ref="BRF3:BRG3"/>
    <mergeCell ref="BRH3:BRI3"/>
    <mergeCell ref="BRJ3:BRK3"/>
    <mergeCell ref="BRL3:BRM3"/>
    <mergeCell ref="BRN3:BRO3"/>
    <mergeCell ref="BRP3:BRQ3"/>
    <mergeCell ref="BRR3:BRS3"/>
    <mergeCell ref="BRT3:BRU3"/>
    <mergeCell ref="BRV3:BRW3"/>
    <mergeCell ref="BRX3:BRY3"/>
    <mergeCell ref="BRZ3:BSA3"/>
    <mergeCell ref="BSB3:BSC3"/>
    <mergeCell ref="BSD3:BSE3"/>
    <mergeCell ref="BSF3:BSG3"/>
    <mergeCell ref="BSH3:BSI3"/>
    <mergeCell ref="BSJ3:BSK3"/>
    <mergeCell ref="BSL3:BSM3"/>
    <mergeCell ref="BSN3:BSO3"/>
    <mergeCell ref="BSP3:BSQ3"/>
    <mergeCell ref="BSR3:BSS3"/>
    <mergeCell ref="BST3:BSU3"/>
    <mergeCell ref="BSV3:BSW3"/>
    <mergeCell ref="BSX3:BSY3"/>
    <mergeCell ref="BSZ3:BTA3"/>
    <mergeCell ref="BTB3:BTC3"/>
    <mergeCell ref="BTD3:BTE3"/>
    <mergeCell ref="BTF3:BTG3"/>
    <mergeCell ref="BTH3:BTI3"/>
    <mergeCell ref="BTJ3:BTK3"/>
    <mergeCell ref="BTL3:BTM3"/>
    <mergeCell ref="BTN3:BTO3"/>
    <mergeCell ref="BTP3:BTQ3"/>
    <mergeCell ref="BTR3:BTS3"/>
    <mergeCell ref="BTT3:BTU3"/>
    <mergeCell ref="BTV3:BTW3"/>
    <mergeCell ref="BTX3:BTY3"/>
    <mergeCell ref="BTZ3:BUA3"/>
    <mergeCell ref="BUB3:BUC3"/>
    <mergeCell ref="BUD3:BUE3"/>
    <mergeCell ref="BUF3:BUG3"/>
    <mergeCell ref="BUH3:BUI3"/>
    <mergeCell ref="BUJ3:BUK3"/>
    <mergeCell ref="BUL3:BUM3"/>
    <mergeCell ref="BUN3:BUO3"/>
    <mergeCell ref="BUP3:BUQ3"/>
    <mergeCell ref="BUR3:BUS3"/>
    <mergeCell ref="BUT3:BUU3"/>
    <mergeCell ref="BUV3:BUW3"/>
    <mergeCell ref="BUX3:BUY3"/>
    <mergeCell ref="BUZ3:BVA3"/>
    <mergeCell ref="BVB3:BVC3"/>
    <mergeCell ref="BVD3:BVE3"/>
    <mergeCell ref="BVF3:BVG3"/>
    <mergeCell ref="BVH3:BVI3"/>
    <mergeCell ref="BVJ3:BVK3"/>
    <mergeCell ref="BVL3:BVM3"/>
    <mergeCell ref="BVN3:BVO3"/>
    <mergeCell ref="BVP3:BVQ3"/>
    <mergeCell ref="BVR3:BVS3"/>
    <mergeCell ref="BVT3:BVU3"/>
    <mergeCell ref="BVV3:BVW3"/>
    <mergeCell ref="BVX3:BVY3"/>
    <mergeCell ref="BVZ3:BWA3"/>
    <mergeCell ref="BWB3:BWC3"/>
    <mergeCell ref="BWD3:BWE3"/>
    <mergeCell ref="BWF3:BWG3"/>
    <mergeCell ref="BWH3:BWI3"/>
    <mergeCell ref="BWJ3:BWK3"/>
    <mergeCell ref="BWL3:BWM3"/>
    <mergeCell ref="BWN3:BWO3"/>
    <mergeCell ref="BWP3:BWQ3"/>
    <mergeCell ref="BWR3:BWS3"/>
    <mergeCell ref="BWT3:BWU3"/>
    <mergeCell ref="BWV3:BWW3"/>
    <mergeCell ref="BWX3:BWY3"/>
    <mergeCell ref="BWZ3:BXA3"/>
    <mergeCell ref="BXB3:BXC3"/>
    <mergeCell ref="BXD3:BXE3"/>
    <mergeCell ref="BXF3:BXG3"/>
    <mergeCell ref="BXH3:BXI3"/>
    <mergeCell ref="BXJ3:BXK3"/>
    <mergeCell ref="BXL3:BXM3"/>
    <mergeCell ref="BXN3:BXO3"/>
    <mergeCell ref="BXP3:BXQ3"/>
    <mergeCell ref="BXR3:BXS3"/>
    <mergeCell ref="BXT3:BXU3"/>
    <mergeCell ref="BXV3:BXW3"/>
    <mergeCell ref="BXX3:BXY3"/>
    <mergeCell ref="BXZ3:BYA3"/>
    <mergeCell ref="BYB3:BYC3"/>
    <mergeCell ref="BYD3:BYE3"/>
    <mergeCell ref="BYF3:BYG3"/>
    <mergeCell ref="BYH3:BYI3"/>
    <mergeCell ref="BYJ3:BYK3"/>
    <mergeCell ref="BYL3:BYM3"/>
    <mergeCell ref="BYN3:BYO3"/>
    <mergeCell ref="BYP3:BYQ3"/>
    <mergeCell ref="BYR3:BYS3"/>
    <mergeCell ref="BYT3:BYU3"/>
    <mergeCell ref="BYV3:BYW3"/>
    <mergeCell ref="BYX3:BYY3"/>
    <mergeCell ref="BYZ3:BZA3"/>
    <mergeCell ref="BZB3:BZC3"/>
    <mergeCell ref="BZD3:BZE3"/>
    <mergeCell ref="BZF3:BZG3"/>
    <mergeCell ref="BZH3:BZI3"/>
    <mergeCell ref="BZJ3:BZK3"/>
    <mergeCell ref="BZL3:BZM3"/>
    <mergeCell ref="BZN3:BZO3"/>
    <mergeCell ref="BZP3:BZQ3"/>
    <mergeCell ref="BZR3:BZS3"/>
    <mergeCell ref="BZT3:BZU3"/>
    <mergeCell ref="BZV3:BZW3"/>
    <mergeCell ref="BZX3:BZY3"/>
    <mergeCell ref="BZZ3:CAA3"/>
    <mergeCell ref="CAB3:CAC3"/>
    <mergeCell ref="CAD3:CAE3"/>
    <mergeCell ref="CAF3:CAG3"/>
    <mergeCell ref="CAH3:CAI3"/>
    <mergeCell ref="CAJ3:CAK3"/>
    <mergeCell ref="CAL3:CAM3"/>
    <mergeCell ref="CAN3:CAO3"/>
    <mergeCell ref="CAP3:CAQ3"/>
    <mergeCell ref="CAR3:CAS3"/>
    <mergeCell ref="CAT3:CAU3"/>
    <mergeCell ref="CAV3:CAW3"/>
    <mergeCell ref="CAX3:CAY3"/>
    <mergeCell ref="CAZ3:CBA3"/>
    <mergeCell ref="CBB3:CBC3"/>
    <mergeCell ref="CBD3:CBE3"/>
    <mergeCell ref="CBF3:CBG3"/>
    <mergeCell ref="CBH3:CBI3"/>
    <mergeCell ref="CBJ3:CBK3"/>
    <mergeCell ref="CBL3:CBM3"/>
    <mergeCell ref="CBN3:CBO3"/>
    <mergeCell ref="CBP3:CBQ3"/>
    <mergeCell ref="CBR3:CBS3"/>
    <mergeCell ref="CBT3:CBU3"/>
    <mergeCell ref="CBV3:CBW3"/>
    <mergeCell ref="CBX3:CBY3"/>
    <mergeCell ref="CBZ3:CCA3"/>
    <mergeCell ref="CCB3:CCC3"/>
    <mergeCell ref="CCD3:CCE3"/>
    <mergeCell ref="CCF3:CCG3"/>
    <mergeCell ref="CCH3:CCI3"/>
    <mergeCell ref="CCJ3:CCK3"/>
    <mergeCell ref="CCL3:CCM3"/>
    <mergeCell ref="CCN3:CCO3"/>
    <mergeCell ref="CCP3:CCQ3"/>
    <mergeCell ref="CCR3:CCS3"/>
    <mergeCell ref="CCT3:CCU3"/>
    <mergeCell ref="CCV3:CCW3"/>
    <mergeCell ref="CCX3:CCY3"/>
    <mergeCell ref="CCZ3:CDA3"/>
    <mergeCell ref="CDB3:CDC3"/>
    <mergeCell ref="CDD3:CDE3"/>
    <mergeCell ref="CDF3:CDG3"/>
    <mergeCell ref="CDH3:CDI3"/>
    <mergeCell ref="CDJ3:CDK3"/>
    <mergeCell ref="CDL3:CDM3"/>
    <mergeCell ref="CDN3:CDO3"/>
    <mergeCell ref="CDP3:CDQ3"/>
    <mergeCell ref="CDR3:CDS3"/>
    <mergeCell ref="CDT3:CDU3"/>
    <mergeCell ref="CDV3:CDW3"/>
    <mergeCell ref="CDX3:CDY3"/>
    <mergeCell ref="CDZ3:CEA3"/>
    <mergeCell ref="CEB3:CEC3"/>
    <mergeCell ref="CED3:CEE3"/>
    <mergeCell ref="CEF3:CEG3"/>
    <mergeCell ref="CEH3:CEI3"/>
    <mergeCell ref="CEJ3:CEK3"/>
    <mergeCell ref="CEL3:CEM3"/>
    <mergeCell ref="CEN3:CEO3"/>
    <mergeCell ref="CEP3:CEQ3"/>
    <mergeCell ref="CER3:CES3"/>
    <mergeCell ref="CET3:CEU3"/>
    <mergeCell ref="CEV3:CEW3"/>
    <mergeCell ref="CEX3:CEY3"/>
    <mergeCell ref="CEZ3:CFA3"/>
    <mergeCell ref="CFB3:CFC3"/>
    <mergeCell ref="CFD3:CFE3"/>
    <mergeCell ref="CFF3:CFG3"/>
    <mergeCell ref="CFH3:CFI3"/>
    <mergeCell ref="CFJ3:CFK3"/>
    <mergeCell ref="CFL3:CFM3"/>
    <mergeCell ref="CFN3:CFO3"/>
    <mergeCell ref="CFP3:CFQ3"/>
    <mergeCell ref="CFR3:CFS3"/>
    <mergeCell ref="CFT3:CFU3"/>
    <mergeCell ref="CFV3:CFW3"/>
    <mergeCell ref="CFX3:CFY3"/>
    <mergeCell ref="CFZ3:CGA3"/>
    <mergeCell ref="CGB3:CGC3"/>
    <mergeCell ref="CGD3:CGE3"/>
    <mergeCell ref="CGF3:CGG3"/>
    <mergeCell ref="CGH3:CGI3"/>
    <mergeCell ref="CGJ3:CGK3"/>
    <mergeCell ref="CGL3:CGM3"/>
    <mergeCell ref="CGN3:CGO3"/>
    <mergeCell ref="CGP3:CGQ3"/>
    <mergeCell ref="CGR3:CGS3"/>
    <mergeCell ref="CGT3:CGU3"/>
    <mergeCell ref="CGV3:CGW3"/>
    <mergeCell ref="CGX3:CGY3"/>
    <mergeCell ref="CGZ3:CHA3"/>
    <mergeCell ref="CHB3:CHC3"/>
    <mergeCell ref="CHD3:CHE3"/>
    <mergeCell ref="CHF3:CHG3"/>
    <mergeCell ref="CHH3:CHI3"/>
    <mergeCell ref="CHJ3:CHK3"/>
    <mergeCell ref="CHL3:CHM3"/>
    <mergeCell ref="CHN3:CHO3"/>
    <mergeCell ref="CHP3:CHQ3"/>
    <mergeCell ref="CHR3:CHS3"/>
    <mergeCell ref="CHT3:CHU3"/>
    <mergeCell ref="CHV3:CHW3"/>
    <mergeCell ref="CHX3:CHY3"/>
    <mergeCell ref="CHZ3:CIA3"/>
    <mergeCell ref="CIB3:CIC3"/>
    <mergeCell ref="CID3:CIE3"/>
    <mergeCell ref="CIF3:CIG3"/>
    <mergeCell ref="CIH3:CII3"/>
    <mergeCell ref="CIJ3:CIK3"/>
    <mergeCell ref="CIL3:CIM3"/>
    <mergeCell ref="CIN3:CIO3"/>
    <mergeCell ref="CIP3:CIQ3"/>
    <mergeCell ref="CIR3:CIS3"/>
    <mergeCell ref="CIT3:CIU3"/>
    <mergeCell ref="CIV3:CIW3"/>
    <mergeCell ref="CIX3:CIY3"/>
    <mergeCell ref="CIZ3:CJA3"/>
    <mergeCell ref="CJB3:CJC3"/>
    <mergeCell ref="CJD3:CJE3"/>
    <mergeCell ref="CJF3:CJG3"/>
    <mergeCell ref="CJH3:CJI3"/>
    <mergeCell ref="CJJ3:CJK3"/>
    <mergeCell ref="CJL3:CJM3"/>
    <mergeCell ref="CJN3:CJO3"/>
    <mergeCell ref="CJP3:CJQ3"/>
    <mergeCell ref="CJR3:CJS3"/>
    <mergeCell ref="CJT3:CJU3"/>
    <mergeCell ref="CJV3:CJW3"/>
    <mergeCell ref="CJX3:CJY3"/>
    <mergeCell ref="CJZ3:CKA3"/>
    <mergeCell ref="CKB3:CKC3"/>
    <mergeCell ref="CKD3:CKE3"/>
    <mergeCell ref="CKF3:CKG3"/>
    <mergeCell ref="CKH3:CKI3"/>
    <mergeCell ref="CKJ3:CKK3"/>
    <mergeCell ref="CKL3:CKM3"/>
    <mergeCell ref="CKN3:CKO3"/>
    <mergeCell ref="CKP3:CKQ3"/>
    <mergeCell ref="CKR3:CKS3"/>
    <mergeCell ref="CKT3:CKU3"/>
    <mergeCell ref="CKV3:CKW3"/>
    <mergeCell ref="CKX3:CKY3"/>
    <mergeCell ref="CKZ3:CLA3"/>
    <mergeCell ref="CLB3:CLC3"/>
    <mergeCell ref="CLD3:CLE3"/>
    <mergeCell ref="CLF3:CLG3"/>
    <mergeCell ref="CLH3:CLI3"/>
    <mergeCell ref="CLJ3:CLK3"/>
    <mergeCell ref="CLL3:CLM3"/>
    <mergeCell ref="CLN3:CLO3"/>
    <mergeCell ref="CLP3:CLQ3"/>
    <mergeCell ref="CLR3:CLS3"/>
    <mergeCell ref="CLT3:CLU3"/>
    <mergeCell ref="CLV3:CLW3"/>
    <mergeCell ref="CLX3:CLY3"/>
    <mergeCell ref="CLZ3:CMA3"/>
    <mergeCell ref="CMB3:CMC3"/>
    <mergeCell ref="CMD3:CME3"/>
    <mergeCell ref="CMF3:CMG3"/>
    <mergeCell ref="CMH3:CMI3"/>
    <mergeCell ref="CMJ3:CMK3"/>
    <mergeCell ref="CML3:CMM3"/>
    <mergeCell ref="CMN3:CMO3"/>
    <mergeCell ref="CMP3:CMQ3"/>
    <mergeCell ref="CMR3:CMS3"/>
    <mergeCell ref="CMT3:CMU3"/>
    <mergeCell ref="CMV3:CMW3"/>
    <mergeCell ref="CMX3:CMY3"/>
    <mergeCell ref="CMZ3:CNA3"/>
    <mergeCell ref="CNB3:CNC3"/>
    <mergeCell ref="CND3:CNE3"/>
    <mergeCell ref="CNF3:CNG3"/>
    <mergeCell ref="CNH3:CNI3"/>
    <mergeCell ref="CNJ3:CNK3"/>
    <mergeCell ref="CNL3:CNM3"/>
    <mergeCell ref="CNN3:CNO3"/>
    <mergeCell ref="CNP3:CNQ3"/>
    <mergeCell ref="CNR3:CNS3"/>
    <mergeCell ref="CNT3:CNU3"/>
    <mergeCell ref="CNV3:CNW3"/>
    <mergeCell ref="CNX3:CNY3"/>
    <mergeCell ref="CNZ3:COA3"/>
    <mergeCell ref="COB3:COC3"/>
    <mergeCell ref="COD3:COE3"/>
    <mergeCell ref="COF3:COG3"/>
    <mergeCell ref="COH3:COI3"/>
    <mergeCell ref="COJ3:COK3"/>
    <mergeCell ref="COL3:COM3"/>
    <mergeCell ref="CON3:COO3"/>
    <mergeCell ref="COP3:COQ3"/>
    <mergeCell ref="COR3:COS3"/>
    <mergeCell ref="COT3:COU3"/>
    <mergeCell ref="COV3:COW3"/>
    <mergeCell ref="COX3:COY3"/>
    <mergeCell ref="COZ3:CPA3"/>
    <mergeCell ref="CPB3:CPC3"/>
    <mergeCell ref="CPD3:CPE3"/>
    <mergeCell ref="CPF3:CPG3"/>
    <mergeCell ref="CPH3:CPI3"/>
    <mergeCell ref="CPJ3:CPK3"/>
    <mergeCell ref="CPL3:CPM3"/>
    <mergeCell ref="CPN3:CPO3"/>
    <mergeCell ref="CPP3:CPQ3"/>
    <mergeCell ref="CPR3:CPS3"/>
    <mergeCell ref="CPT3:CPU3"/>
    <mergeCell ref="CPV3:CPW3"/>
    <mergeCell ref="CPX3:CPY3"/>
    <mergeCell ref="CPZ3:CQA3"/>
    <mergeCell ref="CQB3:CQC3"/>
    <mergeCell ref="CQD3:CQE3"/>
    <mergeCell ref="CQF3:CQG3"/>
    <mergeCell ref="CQH3:CQI3"/>
    <mergeCell ref="CQJ3:CQK3"/>
    <mergeCell ref="CQL3:CQM3"/>
    <mergeCell ref="CQN3:CQO3"/>
    <mergeCell ref="CQP3:CQQ3"/>
    <mergeCell ref="CQR3:CQS3"/>
    <mergeCell ref="CQT3:CQU3"/>
    <mergeCell ref="CQV3:CQW3"/>
    <mergeCell ref="CQX3:CQY3"/>
    <mergeCell ref="CQZ3:CRA3"/>
    <mergeCell ref="CRB3:CRC3"/>
    <mergeCell ref="CRD3:CRE3"/>
    <mergeCell ref="CRF3:CRG3"/>
    <mergeCell ref="CRH3:CRI3"/>
    <mergeCell ref="CRJ3:CRK3"/>
    <mergeCell ref="CRL3:CRM3"/>
    <mergeCell ref="CRN3:CRO3"/>
    <mergeCell ref="CRP3:CRQ3"/>
    <mergeCell ref="CRR3:CRS3"/>
    <mergeCell ref="CRT3:CRU3"/>
    <mergeCell ref="CRV3:CRW3"/>
    <mergeCell ref="CRX3:CRY3"/>
    <mergeCell ref="CRZ3:CSA3"/>
    <mergeCell ref="CSB3:CSC3"/>
    <mergeCell ref="CSD3:CSE3"/>
    <mergeCell ref="CSF3:CSG3"/>
    <mergeCell ref="CSH3:CSI3"/>
    <mergeCell ref="CSJ3:CSK3"/>
    <mergeCell ref="CSL3:CSM3"/>
    <mergeCell ref="CSN3:CSO3"/>
    <mergeCell ref="CSP3:CSQ3"/>
    <mergeCell ref="CSR3:CSS3"/>
    <mergeCell ref="CST3:CSU3"/>
    <mergeCell ref="CSV3:CSW3"/>
    <mergeCell ref="CSX3:CSY3"/>
    <mergeCell ref="CSZ3:CTA3"/>
    <mergeCell ref="CTB3:CTC3"/>
    <mergeCell ref="CTD3:CTE3"/>
    <mergeCell ref="CTF3:CTG3"/>
    <mergeCell ref="CTH3:CTI3"/>
    <mergeCell ref="CTJ3:CTK3"/>
    <mergeCell ref="CTL3:CTM3"/>
    <mergeCell ref="CTN3:CTO3"/>
    <mergeCell ref="CTP3:CTQ3"/>
    <mergeCell ref="CTR3:CTS3"/>
    <mergeCell ref="CTT3:CTU3"/>
    <mergeCell ref="CTV3:CTW3"/>
    <mergeCell ref="CTX3:CTY3"/>
    <mergeCell ref="CTZ3:CUA3"/>
    <mergeCell ref="CUB3:CUC3"/>
    <mergeCell ref="CUD3:CUE3"/>
    <mergeCell ref="CUF3:CUG3"/>
    <mergeCell ref="CUH3:CUI3"/>
    <mergeCell ref="CUJ3:CUK3"/>
    <mergeCell ref="CUL3:CUM3"/>
    <mergeCell ref="CUN3:CUO3"/>
    <mergeCell ref="CUP3:CUQ3"/>
    <mergeCell ref="CUR3:CUS3"/>
    <mergeCell ref="CUT3:CUU3"/>
    <mergeCell ref="CUV3:CUW3"/>
    <mergeCell ref="CUX3:CUY3"/>
    <mergeCell ref="CUZ3:CVA3"/>
    <mergeCell ref="CVB3:CVC3"/>
    <mergeCell ref="CVD3:CVE3"/>
    <mergeCell ref="CVF3:CVG3"/>
    <mergeCell ref="CVH3:CVI3"/>
    <mergeCell ref="CVJ3:CVK3"/>
    <mergeCell ref="CVL3:CVM3"/>
    <mergeCell ref="CVN3:CVO3"/>
    <mergeCell ref="CVP3:CVQ3"/>
    <mergeCell ref="CVR3:CVS3"/>
    <mergeCell ref="CVT3:CVU3"/>
    <mergeCell ref="CVV3:CVW3"/>
    <mergeCell ref="CVX3:CVY3"/>
    <mergeCell ref="CVZ3:CWA3"/>
    <mergeCell ref="CWB3:CWC3"/>
    <mergeCell ref="CWD3:CWE3"/>
    <mergeCell ref="CWF3:CWG3"/>
    <mergeCell ref="CWH3:CWI3"/>
    <mergeCell ref="CWJ3:CWK3"/>
    <mergeCell ref="CWL3:CWM3"/>
    <mergeCell ref="CWN3:CWO3"/>
    <mergeCell ref="CWP3:CWQ3"/>
    <mergeCell ref="CWR3:CWS3"/>
    <mergeCell ref="CWT3:CWU3"/>
    <mergeCell ref="CWV3:CWW3"/>
    <mergeCell ref="CWX3:CWY3"/>
    <mergeCell ref="CWZ3:CXA3"/>
    <mergeCell ref="CXB3:CXC3"/>
    <mergeCell ref="CXD3:CXE3"/>
    <mergeCell ref="CXF3:CXG3"/>
    <mergeCell ref="CXH3:CXI3"/>
    <mergeCell ref="CXJ3:CXK3"/>
    <mergeCell ref="CXL3:CXM3"/>
    <mergeCell ref="CXN3:CXO3"/>
    <mergeCell ref="CXP3:CXQ3"/>
    <mergeCell ref="CXR3:CXS3"/>
    <mergeCell ref="CXT3:CXU3"/>
    <mergeCell ref="CXV3:CXW3"/>
    <mergeCell ref="CXX3:CXY3"/>
    <mergeCell ref="CXZ3:CYA3"/>
    <mergeCell ref="CYB3:CYC3"/>
    <mergeCell ref="CYD3:CYE3"/>
    <mergeCell ref="CYF3:CYG3"/>
    <mergeCell ref="CYH3:CYI3"/>
    <mergeCell ref="CYJ3:CYK3"/>
    <mergeCell ref="CYL3:CYM3"/>
    <mergeCell ref="CYN3:CYO3"/>
    <mergeCell ref="CYP3:CYQ3"/>
    <mergeCell ref="CYR3:CYS3"/>
    <mergeCell ref="CYT3:CYU3"/>
    <mergeCell ref="CYV3:CYW3"/>
    <mergeCell ref="CYX3:CYY3"/>
    <mergeCell ref="CYZ3:CZA3"/>
    <mergeCell ref="CZB3:CZC3"/>
    <mergeCell ref="CZD3:CZE3"/>
    <mergeCell ref="CZF3:CZG3"/>
    <mergeCell ref="CZH3:CZI3"/>
    <mergeCell ref="CZJ3:CZK3"/>
    <mergeCell ref="CZL3:CZM3"/>
    <mergeCell ref="CZN3:CZO3"/>
    <mergeCell ref="CZP3:CZQ3"/>
    <mergeCell ref="CZR3:CZS3"/>
    <mergeCell ref="CZT3:CZU3"/>
    <mergeCell ref="CZV3:CZW3"/>
    <mergeCell ref="CZX3:CZY3"/>
    <mergeCell ref="CZZ3:DAA3"/>
    <mergeCell ref="DAB3:DAC3"/>
    <mergeCell ref="DAD3:DAE3"/>
    <mergeCell ref="DAF3:DAG3"/>
    <mergeCell ref="DAH3:DAI3"/>
    <mergeCell ref="DAJ3:DAK3"/>
    <mergeCell ref="DAL3:DAM3"/>
    <mergeCell ref="DAN3:DAO3"/>
    <mergeCell ref="DAP3:DAQ3"/>
    <mergeCell ref="DAR3:DAS3"/>
    <mergeCell ref="DAT3:DAU3"/>
    <mergeCell ref="DAV3:DAW3"/>
    <mergeCell ref="DAX3:DAY3"/>
    <mergeCell ref="DAZ3:DBA3"/>
    <mergeCell ref="DBB3:DBC3"/>
    <mergeCell ref="DBD3:DBE3"/>
    <mergeCell ref="DBF3:DBG3"/>
    <mergeCell ref="DBH3:DBI3"/>
    <mergeCell ref="DBJ3:DBK3"/>
    <mergeCell ref="DBL3:DBM3"/>
    <mergeCell ref="DBN3:DBO3"/>
    <mergeCell ref="DBP3:DBQ3"/>
    <mergeCell ref="DBR3:DBS3"/>
    <mergeCell ref="DBT3:DBU3"/>
    <mergeCell ref="DBV3:DBW3"/>
    <mergeCell ref="DBX3:DBY3"/>
    <mergeCell ref="DBZ3:DCA3"/>
    <mergeCell ref="DCB3:DCC3"/>
    <mergeCell ref="DCD3:DCE3"/>
    <mergeCell ref="DCF3:DCG3"/>
    <mergeCell ref="DCH3:DCI3"/>
    <mergeCell ref="DCJ3:DCK3"/>
    <mergeCell ref="DCL3:DCM3"/>
    <mergeCell ref="DCN3:DCO3"/>
    <mergeCell ref="DCP3:DCQ3"/>
    <mergeCell ref="DCR3:DCS3"/>
    <mergeCell ref="DCT3:DCU3"/>
    <mergeCell ref="DCV3:DCW3"/>
    <mergeCell ref="DCX3:DCY3"/>
    <mergeCell ref="DCZ3:DDA3"/>
    <mergeCell ref="DDB3:DDC3"/>
    <mergeCell ref="DDD3:DDE3"/>
    <mergeCell ref="DDF3:DDG3"/>
    <mergeCell ref="DDH3:DDI3"/>
    <mergeCell ref="DDJ3:DDK3"/>
    <mergeCell ref="DDL3:DDM3"/>
    <mergeCell ref="DDN3:DDO3"/>
    <mergeCell ref="DDP3:DDQ3"/>
    <mergeCell ref="DDR3:DDS3"/>
    <mergeCell ref="DDT3:DDU3"/>
    <mergeCell ref="DDV3:DDW3"/>
    <mergeCell ref="DDX3:DDY3"/>
    <mergeCell ref="DDZ3:DEA3"/>
    <mergeCell ref="DEB3:DEC3"/>
    <mergeCell ref="DED3:DEE3"/>
    <mergeCell ref="DEF3:DEG3"/>
    <mergeCell ref="DEH3:DEI3"/>
    <mergeCell ref="DEJ3:DEK3"/>
    <mergeCell ref="DEL3:DEM3"/>
    <mergeCell ref="DEN3:DEO3"/>
    <mergeCell ref="DEP3:DEQ3"/>
    <mergeCell ref="DER3:DES3"/>
    <mergeCell ref="DET3:DEU3"/>
    <mergeCell ref="DEV3:DEW3"/>
    <mergeCell ref="DEX3:DEY3"/>
    <mergeCell ref="DEZ3:DFA3"/>
    <mergeCell ref="DFB3:DFC3"/>
    <mergeCell ref="DFD3:DFE3"/>
    <mergeCell ref="DFF3:DFG3"/>
    <mergeCell ref="DFH3:DFI3"/>
    <mergeCell ref="DFJ3:DFK3"/>
    <mergeCell ref="DFL3:DFM3"/>
    <mergeCell ref="DFN3:DFO3"/>
    <mergeCell ref="DFP3:DFQ3"/>
    <mergeCell ref="DFR3:DFS3"/>
    <mergeCell ref="DFT3:DFU3"/>
    <mergeCell ref="DFV3:DFW3"/>
    <mergeCell ref="DFX3:DFY3"/>
    <mergeCell ref="DFZ3:DGA3"/>
    <mergeCell ref="DGB3:DGC3"/>
    <mergeCell ref="DGD3:DGE3"/>
    <mergeCell ref="DGF3:DGG3"/>
    <mergeCell ref="DGH3:DGI3"/>
    <mergeCell ref="DGJ3:DGK3"/>
    <mergeCell ref="DGL3:DGM3"/>
    <mergeCell ref="DGN3:DGO3"/>
    <mergeCell ref="DGP3:DGQ3"/>
    <mergeCell ref="DGR3:DGS3"/>
    <mergeCell ref="DGT3:DGU3"/>
    <mergeCell ref="DGV3:DGW3"/>
    <mergeCell ref="DGX3:DGY3"/>
    <mergeCell ref="DGZ3:DHA3"/>
    <mergeCell ref="DHB3:DHC3"/>
    <mergeCell ref="DHD3:DHE3"/>
    <mergeCell ref="DHF3:DHG3"/>
    <mergeCell ref="DHH3:DHI3"/>
    <mergeCell ref="DHJ3:DHK3"/>
    <mergeCell ref="DHL3:DHM3"/>
    <mergeCell ref="DHN3:DHO3"/>
    <mergeCell ref="DHP3:DHQ3"/>
    <mergeCell ref="DHR3:DHS3"/>
    <mergeCell ref="DHT3:DHU3"/>
    <mergeCell ref="DHV3:DHW3"/>
    <mergeCell ref="DHX3:DHY3"/>
    <mergeCell ref="DHZ3:DIA3"/>
    <mergeCell ref="DIB3:DIC3"/>
    <mergeCell ref="DID3:DIE3"/>
    <mergeCell ref="DIF3:DIG3"/>
    <mergeCell ref="DIH3:DII3"/>
    <mergeCell ref="DIJ3:DIK3"/>
    <mergeCell ref="DIL3:DIM3"/>
    <mergeCell ref="DIN3:DIO3"/>
    <mergeCell ref="DIP3:DIQ3"/>
    <mergeCell ref="DIR3:DIS3"/>
    <mergeCell ref="DIT3:DIU3"/>
    <mergeCell ref="DIV3:DIW3"/>
    <mergeCell ref="DIX3:DIY3"/>
    <mergeCell ref="DIZ3:DJA3"/>
    <mergeCell ref="DJB3:DJC3"/>
    <mergeCell ref="DJD3:DJE3"/>
    <mergeCell ref="DJF3:DJG3"/>
    <mergeCell ref="DJH3:DJI3"/>
    <mergeCell ref="DJJ3:DJK3"/>
    <mergeCell ref="DJL3:DJM3"/>
    <mergeCell ref="DJN3:DJO3"/>
    <mergeCell ref="DJP3:DJQ3"/>
    <mergeCell ref="DJR3:DJS3"/>
    <mergeCell ref="DJT3:DJU3"/>
    <mergeCell ref="DJV3:DJW3"/>
    <mergeCell ref="DJX3:DJY3"/>
    <mergeCell ref="DJZ3:DKA3"/>
    <mergeCell ref="DKB3:DKC3"/>
    <mergeCell ref="DKD3:DKE3"/>
    <mergeCell ref="DKF3:DKG3"/>
    <mergeCell ref="DKH3:DKI3"/>
    <mergeCell ref="DKJ3:DKK3"/>
    <mergeCell ref="DKL3:DKM3"/>
    <mergeCell ref="DKN3:DKO3"/>
    <mergeCell ref="DKP3:DKQ3"/>
    <mergeCell ref="DKR3:DKS3"/>
    <mergeCell ref="DKT3:DKU3"/>
    <mergeCell ref="DKV3:DKW3"/>
    <mergeCell ref="DKX3:DKY3"/>
    <mergeCell ref="DKZ3:DLA3"/>
    <mergeCell ref="DLB3:DLC3"/>
    <mergeCell ref="DLD3:DLE3"/>
    <mergeCell ref="DLF3:DLG3"/>
    <mergeCell ref="DLH3:DLI3"/>
    <mergeCell ref="DLJ3:DLK3"/>
    <mergeCell ref="DLL3:DLM3"/>
    <mergeCell ref="DLN3:DLO3"/>
    <mergeCell ref="DLP3:DLQ3"/>
    <mergeCell ref="DLR3:DLS3"/>
    <mergeCell ref="DLT3:DLU3"/>
    <mergeCell ref="DLV3:DLW3"/>
    <mergeCell ref="DLX3:DLY3"/>
    <mergeCell ref="DLZ3:DMA3"/>
    <mergeCell ref="DMB3:DMC3"/>
    <mergeCell ref="DMD3:DME3"/>
    <mergeCell ref="DMF3:DMG3"/>
    <mergeCell ref="DMH3:DMI3"/>
    <mergeCell ref="DMJ3:DMK3"/>
    <mergeCell ref="DML3:DMM3"/>
    <mergeCell ref="DMN3:DMO3"/>
    <mergeCell ref="DMP3:DMQ3"/>
    <mergeCell ref="DMR3:DMS3"/>
    <mergeCell ref="DMT3:DMU3"/>
    <mergeCell ref="DMV3:DMW3"/>
    <mergeCell ref="DMX3:DMY3"/>
    <mergeCell ref="DMZ3:DNA3"/>
    <mergeCell ref="DNB3:DNC3"/>
    <mergeCell ref="DND3:DNE3"/>
    <mergeCell ref="DNF3:DNG3"/>
    <mergeCell ref="DNH3:DNI3"/>
    <mergeCell ref="DNJ3:DNK3"/>
    <mergeCell ref="DNL3:DNM3"/>
    <mergeCell ref="DNN3:DNO3"/>
    <mergeCell ref="DNP3:DNQ3"/>
    <mergeCell ref="DNR3:DNS3"/>
    <mergeCell ref="DNT3:DNU3"/>
    <mergeCell ref="DNV3:DNW3"/>
    <mergeCell ref="DNX3:DNY3"/>
    <mergeCell ref="DNZ3:DOA3"/>
    <mergeCell ref="DOB3:DOC3"/>
    <mergeCell ref="DOD3:DOE3"/>
    <mergeCell ref="DOF3:DOG3"/>
    <mergeCell ref="DOH3:DOI3"/>
    <mergeCell ref="DOJ3:DOK3"/>
    <mergeCell ref="DOL3:DOM3"/>
    <mergeCell ref="DON3:DOO3"/>
    <mergeCell ref="DOP3:DOQ3"/>
    <mergeCell ref="DOR3:DOS3"/>
    <mergeCell ref="DOT3:DOU3"/>
    <mergeCell ref="DOV3:DOW3"/>
    <mergeCell ref="DOX3:DOY3"/>
    <mergeCell ref="DOZ3:DPA3"/>
    <mergeCell ref="DPB3:DPC3"/>
    <mergeCell ref="DPD3:DPE3"/>
    <mergeCell ref="DPF3:DPG3"/>
    <mergeCell ref="DPH3:DPI3"/>
    <mergeCell ref="DPJ3:DPK3"/>
    <mergeCell ref="DPL3:DPM3"/>
    <mergeCell ref="DPN3:DPO3"/>
    <mergeCell ref="DPP3:DPQ3"/>
    <mergeCell ref="DPR3:DPS3"/>
    <mergeCell ref="DPT3:DPU3"/>
    <mergeCell ref="DPV3:DPW3"/>
    <mergeCell ref="DPX3:DPY3"/>
    <mergeCell ref="DPZ3:DQA3"/>
    <mergeCell ref="DQB3:DQC3"/>
    <mergeCell ref="DQD3:DQE3"/>
    <mergeCell ref="DQF3:DQG3"/>
    <mergeCell ref="DQH3:DQI3"/>
    <mergeCell ref="DQJ3:DQK3"/>
    <mergeCell ref="DQL3:DQM3"/>
    <mergeCell ref="DQN3:DQO3"/>
    <mergeCell ref="DQP3:DQQ3"/>
    <mergeCell ref="DQR3:DQS3"/>
    <mergeCell ref="DQT3:DQU3"/>
    <mergeCell ref="DQV3:DQW3"/>
    <mergeCell ref="DQX3:DQY3"/>
    <mergeCell ref="DQZ3:DRA3"/>
    <mergeCell ref="DRB3:DRC3"/>
    <mergeCell ref="DRD3:DRE3"/>
    <mergeCell ref="DRF3:DRG3"/>
    <mergeCell ref="DRH3:DRI3"/>
    <mergeCell ref="DRJ3:DRK3"/>
    <mergeCell ref="DRL3:DRM3"/>
    <mergeCell ref="DRN3:DRO3"/>
    <mergeCell ref="DRP3:DRQ3"/>
    <mergeCell ref="DRR3:DRS3"/>
    <mergeCell ref="DRT3:DRU3"/>
    <mergeCell ref="DRV3:DRW3"/>
    <mergeCell ref="DRX3:DRY3"/>
    <mergeCell ref="DRZ3:DSA3"/>
    <mergeCell ref="DSB3:DSC3"/>
    <mergeCell ref="DSD3:DSE3"/>
    <mergeCell ref="DSF3:DSG3"/>
    <mergeCell ref="DSH3:DSI3"/>
    <mergeCell ref="DSJ3:DSK3"/>
    <mergeCell ref="DSL3:DSM3"/>
    <mergeCell ref="DSN3:DSO3"/>
    <mergeCell ref="DSP3:DSQ3"/>
    <mergeCell ref="DSR3:DSS3"/>
    <mergeCell ref="DST3:DSU3"/>
    <mergeCell ref="DSV3:DSW3"/>
    <mergeCell ref="DSX3:DSY3"/>
    <mergeCell ref="DSZ3:DTA3"/>
    <mergeCell ref="DTB3:DTC3"/>
    <mergeCell ref="DTD3:DTE3"/>
    <mergeCell ref="DTF3:DTG3"/>
    <mergeCell ref="DTH3:DTI3"/>
    <mergeCell ref="DTJ3:DTK3"/>
    <mergeCell ref="DTL3:DTM3"/>
    <mergeCell ref="DTN3:DTO3"/>
    <mergeCell ref="DTP3:DTQ3"/>
    <mergeCell ref="DTR3:DTS3"/>
    <mergeCell ref="DTT3:DTU3"/>
    <mergeCell ref="DTV3:DTW3"/>
    <mergeCell ref="DTX3:DTY3"/>
    <mergeCell ref="DTZ3:DUA3"/>
    <mergeCell ref="DUB3:DUC3"/>
    <mergeCell ref="DUD3:DUE3"/>
    <mergeCell ref="DUF3:DUG3"/>
    <mergeCell ref="DUH3:DUI3"/>
    <mergeCell ref="DUJ3:DUK3"/>
    <mergeCell ref="DUL3:DUM3"/>
    <mergeCell ref="DUN3:DUO3"/>
    <mergeCell ref="DUP3:DUQ3"/>
    <mergeCell ref="DUR3:DUS3"/>
    <mergeCell ref="DUT3:DUU3"/>
    <mergeCell ref="DUV3:DUW3"/>
    <mergeCell ref="DUX3:DUY3"/>
    <mergeCell ref="DUZ3:DVA3"/>
    <mergeCell ref="DVB3:DVC3"/>
    <mergeCell ref="DVD3:DVE3"/>
    <mergeCell ref="DVF3:DVG3"/>
    <mergeCell ref="DVH3:DVI3"/>
    <mergeCell ref="DVJ3:DVK3"/>
    <mergeCell ref="DVL3:DVM3"/>
    <mergeCell ref="DVN3:DVO3"/>
    <mergeCell ref="DVP3:DVQ3"/>
    <mergeCell ref="DVR3:DVS3"/>
    <mergeCell ref="DVT3:DVU3"/>
    <mergeCell ref="DVV3:DVW3"/>
    <mergeCell ref="DVX3:DVY3"/>
    <mergeCell ref="DVZ3:DWA3"/>
    <mergeCell ref="DWB3:DWC3"/>
    <mergeCell ref="DWD3:DWE3"/>
    <mergeCell ref="DWF3:DWG3"/>
    <mergeCell ref="DWH3:DWI3"/>
    <mergeCell ref="DWJ3:DWK3"/>
    <mergeCell ref="DWL3:DWM3"/>
    <mergeCell ref="DWN3:DWO3"/>
    <mergeCell ref="DWP3:DWQ3"/>
    <mergeCell ref="DWR3:DWS3"/>
    <mergeCell ref="DWT3:DWU3"/>
    <mergeCell ref="DWV3:DWW3"/>
    <mergeCell ref="DWX3:DWY3"/>
    <mergeCell ref="DWZ3:DXA3"/>
    <mergeCell ref="DXB3:DXC3"/>
    <mergeCell ref="DXD3:DXE3"/>
    <mergeCell ref="DXF3:DXG3"/>
    <mergeCell ref="DXH3:DXI3"/>
    <mergeCell ref="DXJ3:DXK3"/>
    <mergeCell ref="DXL3:DXM3"/>
    <mergeCell ref="DXN3:DXO3"/>
    <mergeCell ref="DXP3:DXQ3"/>
    <mergeCell ref="DXR3:DXS3"/>
    <mergeCell ref="DXT3:DXU3"/>
    <mergeCell ref="DXV3:DXW3"/>
    <mergeCell ref="DXX3:DXY3"/>
    <mergeCell ref="DXZ3:DYA3"/>
    <mergeCell ref="DYB3:DYC3"/>
    <mergeCell ref="DYD3:DYE3"/>
    <mergeCell ref="DYF3:DYG3"/>
    <mergeCell ref="DYH3:DYI3"/>
    <mergeCell ref="DYJ3:DYK3"/>
    <mergeCell ref="DYL3:DYM3"/>
    <mergeCell ref="DYN3:DYO3"/>
    <mergeCell ref="DYP3:DYQ3"/>
    <mergeCell ref="DYR3:DYS3"/>
    <mergeCell ref="DYT3:DYU3"/>
    <mergeCell ref="DYV3:DYW3"/>
    <mergeCell ref="DYX3:DYY3"/>
    <mergeCell ref="DYZ3:DZA3"/>
    <mergeCell ref="DZB3:DZC3"/>
    <mergeCell ref="DZD3:DZE3"/>
    <mergeCell ref="DZF3:DZG3"/>
    <mergeCell ref="DZH3:DZI3"/>
    <mergeCell ref="DZJ3:DZK3"/>
    <mergeCell ref="DZL3:DZM3"/>
    <mergeCell ref="DZN3:DZO3"/>
    <mergeCell ref="DZP3:DZQ3"/>
    <mergeCell ref="DZR3:DZS3"/>
    <mergeCell ref="DZT3:DZU3"/>
    <mergeCell ref="DZV3:DZW3"/>
    <mergeCell ref="DZX3:DZY3"/>
    <mergeCell ref="DZZ3:EAA3"/>
    <mergeCell ref="EAB3:EAC3"/>
    <mergeCell ref="EAD3:EAE3"/>
    <mergeCell ref="EAF3:EAG3"/>
    <mergeCell ref="EAH3:EAI3"/>
    <mergeCell ref="EAJ3:EAK3"/>
    <mergeCell ref="EAL3:EAM3"/>
    <mergeCell ref="EAN3:EAO3"/>
    <mergeCell ref="EAP3:EAQ3"/>
    <mergeCell ref="EAR3:EAS3"/>
    <mergeCell ref="EAT3:EAU3"/>
    <mergeCell ref="EAV3:EAW3"/>
    <mergeCell ref="EAX3:EAY3"/>
    <mergeCell ref="EAZ3:EBA3"/>
    <mergeCell ref="EBB3:EBC3"/>
    <mergeCell ref="EBD3:EBE3"/>
    <mergeCell ref="EBF3:EBG3"/>
    <mergeCell ref="EBH3:EBI3"/>
    <mergeCell ref="EBJ3:EBK3"/>
    <mergeCell ref="EBL3:EBM3"/>
    <mergeCell ref="EBN3:EBO3"/>
    <mergeCell ref="EBP3:EBQ3"/>
    <mergeCell ref="EBR3:EBS3"/>
    <mergeCell ref="EBT3:EBU3"/>
    <mergeCell ref="EBV3:EBW3"/>
    <mergeCell ref="EBX3:EBY3"/>
    <mergeCell ref="EBZ3:ECA3"/>
    <mergeCell ref="ECB3:ECC3"/>
    <mergeCell ref="ECD3:ECE3"/>
    <mergeCell ref="ECF3:ECG3"/>
    <mergeCell ref="ECH3:ECI3"/>
    <mergeCell ref="ECJ3:ECK3"/>
    <mergeCell ref="ECL3:ECM3"/>
    <mergeCell ref="ECN3:ECO3"/>
    <mergeCell ref="ECP3:ECQ3"/>
    <mergeCell ref="ECR3:ECS3"/>
    <mergeCell ref="ECT3:ECU3"/>
    <mergeCell ref="ECV3:ECW3"/>
    <mergeCell ref="ECX3:ECY3"/>
    <mergeCell ref="ECZ3:EDA3"/>
    <mergeCell ref="EDB3:EDC3"/>
    <mergeCell ref="EDD3:EDE3"/>
    <mergeCell ref="EDF3:EDG3"/>
    <mergeCell ref="EDH3:EDI3"/>
    <mergeCell ref="EDJ3:EDK3"/>
    <mergeCell ref="EDL3:EDM3"/>
    <mergeCell ref="EDN3:EDO3"/>
    <mergeCell ref="EDP3:EDQ3"/>
    <mergeCell ref="EDR3:EDS3"/>
    <mergeCell ref="EDT3:EDU3"/>
    <mergeCell ref="EDV3:EDW3"/>
    <mergeCell ref="EDX3:EDY3"/>
    <mergeCell ref="EDZ3:EEA3"/>
    <mergeCell ref="EEB3:EEC3"/>
    <mergeCell ref="EED3:EEE3"/>
    <mergeCell ref="EEF3:EEG3"/>
    <mergeCell ref="EEH3:EEI3"/>
    <mergeCell ref="EEJ3:EEK3"/>
    <mergeCell ref="EEL3:EEM3"/>
    <mergeCell ref="EEN3:EEO3"/>
    <mergeCell ref="EEP3:EEQ3"/>
    <mergeCell ref="EER3:EES3"/>
    <mergeCell ref="EET3:EEU3"/>
    <mergeCell ref="EEV3:EEW3"/>
    <mergeCell ref="EEX3:EEY3"/>
    <mergeCell ref="EEZ3:EFA3"/>
    <mergeCell ref="EFB3:EFC3"/>
    <mergeCell ref="EFD3:EFE3"/>
    <mergeCell ref="EFF3:EFG3"/>
    <mergeCell ref="EFH3:EFI3"/>
    <mergeCell ref="EFJ3:EFK3"/>
    <mergeCell ref="EFL3:EFM3"/>
    <mergeCell ref="EFN3:EFO3"/>
    <mergeCell ref="EFP3:EFQ3"/>
    <mergeCell ref="EFR3:EFS3"/>
    <mergeCell ref="EFT3:EFU3"/>
    <mergeCell ref="EFV3:EFW3"/>
    <mergeCell ref="EFX3:EFY3"/>
    <mergeCell ref="EFZ3:EGA3"/>
    <mergeCell ref="EGB3:EGC3"/>
    <mergeCell ref="EGD3:EGE3"/>
    <mergeCell ref="EGF3:EGG3"/>
    <mergeCell ref="EGH3:EGI3"/>
    <mergeCell ref="EGJ3:EGK3"/>
    <mergeCell ref="EGL3:EGM3"/>
    <mergeCell ref="EGN3:EGO3"/>
    <mergeCell ref="EGP3:EGQ3"/>
    <mergeCell ref="EGR3:EGS3"/>
    <mergeCell ref="EGT3:EGU3"/>
    <mergeCell ref="EGV3:EGW3"/>
    <mergeCell ref="EGX3:EGY3"/>
    <mergeCell ref="EGZ3:EHA3"/>
    <mergeCell ref="EHB3:EHC3"/>
    <mergeCell ref="EHD3:EHE3"/>
    <mergeCell ref="EHF3:EHG3"/>
    <mergeCell ref="EHH3:EHI3"/>
    <mergeCell ref="EHJ3:EHK3"/>
    <mergeCell ref="EHL3:EHM3"/>
    <mergeCell ref="EHN3:EHO3"/>
    <mergeCell ref="EHP3:EHQ3"/>
    <mergeCell ref="EHR3:EHS3"/>
    <mergeCell ref="EHT3:EHU3"/>
    <mergeCell ref="EHV3:EHW3"/>
    <mergeCell ref="EHX3:EHY3"/>
    <mergeCell ref="EHZ3:EIA3"/>
    <mergeCell ref="EIB3:EIC3"/>
    <mergeCell ref="EID3:EIE3"/>
    <mergeCell ref="EIF3:EIG3"/>
    <mergeCell ref="EIH3:EII3"/>
    <mergeCell ref="EIJ3:EIK3"/>
    <mergeCell ref="EIL3:EIM3"/>
    <mergeCell ref="EIN3:EIO3"/>
    <mergeCell ref="EIP3:EIQ3"/>
    <mergeCell ref="EIR3:EIS3"/>
    <mergeCell ref="EIT3:EIU3"/>
    <mergeCell ref="EIV3:EIW3"/>
    <mergeCell ref="EIX3:EIY3"/>
    <mergeCell ref="EIZ3:EJA3"/>
    <mergeCell ref="EJB3:EJC3"/>
    <mergeCell ref="EJD3:EJE3"/>
    <mergeCell ref="EJF3:EJG3"/>
    <mergeCell ref="EJH3:EJI3"/>
    <mergeCell ref="EJJ3:EJK3"/>
    <mergeCell ref="EJL3:EJM3"/>
    <mergeCell ref="EJN3:EJO3"/>
    <mergeCell ref="EJP3:EJQ3"/>
    <mergeCell ref="EJR3:EJS3"/>
    <mergeCell ref="EJT3:EJU3"/>
    <mergeCell ref="EJV3:EJW3"/>
    <mergeCell ref="EJX3:EJY3"/>
    <mergeCell ref="EJZ3:EKA3"/>
    <mergeCell ref="EKB3:EKC3"/>
    <mergeCell ref="EKD3:EKE3"/>
    <mergeCell ref="EKF3:EKG3"/>
    <mergeCell ref="EKH3:EKI3"/>
    <mergeCell ref="EKJ3:EKK3"/>
    <mergeCell ref="EKL3:EKM3"/>
    <mergeCell ref="EKN3:EKO3"/>
    <mergeCell ref="EKP3:EKQ3"/>
    <mergeCell ref="EKR3:EKS3"/>
    <mergeCell ref="EKT3:EKU3"/>
    <mergeCell ref="EKV3:EKW3"/>
    <mergeCell ref="EKX3:EKY3"/>
    <mergeCell ref="EKZ3:ELA3"/>
    <mergeCell ref="ELB3:ELC3"/>
    <mergeCell ref="ELD3:ELE3"/>
    <mergeCell ref="ELF3:ELG3"/>
    <mergeCell ref="ELH3:ELI3"/>
    <mergeCell ref="ELJ3:ELK3"/>
    <mergeCell ref="ELL3:ELM3"/>
    <mergeCell ref="ELN3:ELO3"/>
    <mergeCell ref="ELP3:ELQ3"/>
    <mergeCell ref="ELR3:ELS3"/>
    <mergeCell ref="ELT3:ELU3"/>
    <mergeCell ref="ELV3:ELW3"/>
    <mergeCell ref="ELX3:ELY3"/>
    <mergeCell ref="ELZ3:EMA3"/>
    <mergeCell ref="EMB3:EMC3"/>
    <mergeCell ref="EMD3:EME3"/>
    <mergeCell ref="EMF3:EMG3"/>
    <mergeCell ref="EMH3:EMI3"/>
    <mergeCell ref="EMJ3:EMK3"/>
    <mergeCell ref="EML3:EMM3"/>
    <mergeCell ref="EMN3:EMO3"/>
    <mergeCell ref="EMP3:EMQ3"/>
    <mergeCell ref="EMR3:EMS3"/>
    <mergeCell ref="EMT3:EMU3"/>
    <mergeCell ref="EMV3:EMW3"/>
    <mergeCell ref="EMX3:EMY3"/>
    <mergeCell ref="EMZ3:ENA3"/>
    <mergeCell ref="ENB3:ENC3"/>
    <mergeCell ref="END3:ENE3"/>
    <mergeCell ref="ENF3:ENG3"/>
    <mergeCell ref="ENH3:ENI3"/>
    <mergeCell ref="ENJ3:ENK3"/>
    <mergeCell ref="ENL3:ENM3"/>
    <mergeCell ref="ENN3:ENO3"/>
    <mergeCell ref="ENP3:ENQ3"/>
    <mergeCell ref="ENR3:ENS3"/>
    <mergeCell ref="ENT3:ENU3"/>
    <mergeCell ref="ENV3:ENW3"/>
    <mergeCell ref="ENX3:ENY3"/>
    <mergeCell ref="ENZ3:EOA3"/>
    <mergeCell ref="EOB3:EOC3"/>
    <mergeCell ref="EOD3:EOE3"/>
    <mergeCell ref="EOF3:EOG3"/>
    <mergeCell ref="EOH3:EOI3"/>
    <mergeCell ref="EOJ3:EOK3"/>
    <mergeCell ref="EOL3:EOM3"/>
    <mergeCell ref="EON3:EOO3"/>
    <mergeCell ref="EOP3:EOQ3"/>
    <mergeCell ref="EOR3:EOS3"/>
    <mergeCell ref="EOT3:EOU3"/>
    <mergeCell ref="EOV3:EOW3"/>
    <mergeCell ref="EOX3:EOY3"/>
    <mergeCell ref="EOZ3:EPA3"/>
    <mergeCell ref="EPB3:EPC3"/>
    <mergeCell ref="EPD3:EPE3"/>
    <mergeCell ref="EPF3:EPG3"/>
    <mergeCell ref="EPH3:EPI3"/>
    <mergeCell ref="EPJ3:EPK3"/>
    <mergeCell ref="EPL3:EPM3"/>
    <mergeCell ref="EPN3:EPO3"/>
    <mergeCell ref="EPP3:EPQ3"/>
    <mergeCell ref="EPR3:EPS3"/>
    <mergeCell ref="EPT3:EPU3"/>
    <mergeCell ref="EPV3:EPW3"/>
    <mergeCell ref="EPX3:EPY3"/>
    <mergeCell ref="EPZ3:EQA3"/>
    <mergeCell ref="EQB3:EQC3"/>
    <mergeCell ref="EQD3:EQE3"/>
    <mergeCell ref="EQF3:EQG3"/>
    <mergeCell ref="EQH3:EQI3"/>
    <mergeCell ref="EQJ3:EQK3"/>
    <mergeCell ref="EQL3:EQM3"/>
    <mergeCell ref="EQN3:EQO3"/>
    <mergeCell ref="EQP3:EQQ3"/>
    <mergeCell ref="EQR3:EQS3"/>
    <mergeCell ref="EQT3:EQU3"/>
    <mergeCell ref="EQV3:EQW3"/>
    <mergeCell ref="EQX3:EQY3"/>
    <mergeCell ref="EQZ3:ERA3"/>
    <mergeCell ref="ERB3:ERC3"/>
    <mergeCell ref="ERD3:ERE3"/>
    <mergeCell ref="ERF3:ERG3"/>
    <mergeCell ref="ERH3:ERI3"/>
    <mergeCell ref="ERJ3:ERK3"/>
    <mergeCell ref="ERL3:ERM3"/>
    <mergeCell ref="ERN3:ERO3"/>
    <mergeCell ref="ERP3:ERQ3"/>
    <mergeCell ref="ERR3:ERS3"/>
    <mergeCell ref="ERT3:ERU3"/>
    <mergeCell ref="ERV3:ERW3"/>
    <mergeCell ref="ERX3:ERY3"/>
    <mergeCell ref="ERZ3:ESA3"/>
    <mergeCell ref="ESB3:ESC3"/>
    <mergeCell ref="ESD3:ESE3"/>
    <mergeCell ref="ESF3:ESG3"/>
    <mergeCell ref="ESH3:ESI3"/>
    <mergeCell ref="ESJ3:ESK3"/>
    <mergeCell ref="ESL3:ESM3"/>
    <mergeCell ref="ESN3:ESO3"/>
    <mergeCell ref="ESP3:ESQ3"/>
    <mergeCell ref="ESR3:ESS3"/>
    <mergeCell ref="EST3:ESU3"/>
    <mergeCell ref="ESV3:ESW3"/>
    <mergeCell ref="ESX3:ESY3"/>
    <mergeCell ref="ESZ3:ETA3"/>
    <mergeCell ref="ETB3:ETC3"/>
    <mergeCell ref="ETD3:ETE3"/>
    <mergeCell ref="ETF3:ETG3"/>
    <mergeCell ref="ETH3:ETI3"/>
    <mergeCell ref="ETJ3:ETK3"/>
    <mergeCell ref="ETL3:ETM3"/>
    <mergeCell ref="ETN3:ETO3"/>
    <mergeCell ref="ETP3:ETQ3"/>
    <mergeCell ref="ETR3:ETS3"/>
    <mergeCell ref="ETT3:ETU3"/>
    <mergeCell ref="ETV3:ETW3"/>
    <mergeCell ref="ETX3:ETY3"/>
    <mergeCell ref="ETZ3:EUA3"/>
    <mergeCell ref="EUB3:EUC3"/>
    <mergeCell ref="EUD3:EUE3"/>
    <mergeCell ref="EUF3:EUG3"/>
    <mergeCell ref="EUH3:EUI3"/>
    <mergeCell ref="EUJ3:EUK3"/>
    <mergeCell ref="EUL3:EUM3"/>
    <mergeCell ref="EUN3:EUO3"/>
    <mergeCell ref="EUP3:EUQ3"/>
    <mergeCell ref="EUR3:EUS3"/>
    <mergeCell ref="EUT3:EUU3"/>
    <mergeCell ref="EUV3:EUW3"/>
    <mergeCell ref="EUX3:EUY3"/>
    <mergeCell ref="EUZ3:EVA3"/>
    <mergeCell ref="EVB3:EVC3"/>
    <mergeCell ref="EVD3:EVE3"/>
    <mergeCell ref="EVF3:EVG3"/>
    <mergeCell ref="EVH3:EVI3"/>
    <mergeCell ref="EVJ3:EVK3"/>
    <mergeCell ref="EVL3:EVM3"/>
    <mergeCell ref="EVN3:EVO3"/>
    <mergeCell ref="EVP3:EVQ3"/>
    <mergeCell ref="EVR3:EVS3"/>
    <mergeCell ref="EVT3:EVU3"/>
    <mergeCell ref="EVV3:EVW3"/>
    <mergeCell ref="EVX3:EVY3"/>
    <mergeCell ref="EVZ3:EWA3"/>
    <mergeCell ref="EWB3:EWC3"/>
    <mergeCell ref="EWD3:EWE3"/>
    <mergeCell ref="EWF3:EWG3"/>
    <mergeCell ref="EWH3:EWI3"/>
    <mergeCell ref="EWJ3:EWK3"/>
    <mergeCell ref="EWL3:EWM3"/>
    <mergeCell ref="EWN3:EWO3"/>
    <mergeCell ref="EWP3:EWQ3"/>
    <mergeCell ref="EWR3:EWS3"/>
    <mergeCell ref="EWT3:EWU3"/>
    <mergeCell ref="EWV3:EWW3"/>
    <mergeCell ref="EWX3:EWY3"/>
    <mergeCell ref="EWZ3:EXA3"/>
    <mergeCell ref="EXB3:EXC3"/>
    <mergeCell ref="EXD3:EXE3"/>
    <mergeCell ref="EXF3:EXG3"/>
    <mergeCell ref="EXH3:EXI3"/>
    <mergeCell ref="EXJ3:EXK3"/>
    <mergeCell ref="EXL3:EXM3"/>
    <mergeCell ref="EXN3:EXO3"/>
    <mergeCell ref="EXP3:EXQ3"/>
    <mergeCell ref="EXR3:EXS3"/>
    <mergeCell ref="EXT3:EXU3"/>
    <mergeCell ref="EXV3:EXW3"/>
    <mergeCell ref="EXX3:EXY3"/>
    <mergeCell ref="EXZ3:EYA3"/>
    <mergeCell ref="EYB3:EYC3"/>
    <mergeCell ref="EYD3:EYE3"/>
    <mergeCell ref="EYF3:EYG3"/>
    <mergeCell ref="EYH3:EYI3"/>
    <mergeCell ref="EYJ3:EYK3"/>
    <mergeCell ref="EYL3:EYM3"/>
    <mergeCell ref="EYN3:EYO3"/>
    <mergeCell ref="EYP3:EYQ3"/>
    <mergeCell ref="EYR3:EYS3"/>
    <mergeCell ref="EYT3:EYU3"/>
    <mergeCell ref="EYV3:EYW3"/>
    <mergeCell ref="EYX3:EYY3"/>
    <mergeCell ref="EYZ3:EZA3"/>
    <mergeCell ref="EZB3:EZC3"/>
    <mergeCell ref="EZD3:EZE3"/>
    <mergeCell ref="EZF3:EZG3"/>
    <mergeCell ref="EZH3:EZI3"/>
    <mergeCell ref="EZJ3:EZK3"/>
    <mergeCell ref="EZL3:EZM3"/>
    <mergeCell ref="EZN3:EZO3"/>
    <mergeCell ref="EZP3:EZQ3"/>
    <mergeCell ref="EZR3:EZS3"/>
    <mergeCell ref="EZT3:EZU3"/>
    <mergeCell ref="EZV3:EZW3"/>
    <mergeCell ref="EZX3:EZY3"/>
    <mergeCell ref="EZZ3:FAA3"/>
    <mergeCell ref="FAB3:FAC3"/>
    <mergeCell ref="FAD3:FAE3"/>
    <mergeCell ref="FAF3:FAG3"/>
    <mergeCell ref="FAH3:FAI3"/>
    <mergeCell ref="FAJ3:FAK3"/>
    <mergeCell ref="FAL3:FAM3"/>
    <mergeCell ref="FAN3:FAO3"/>
    <mergeCell ref="FAP3:FAQ3"/>
    <mergeCell ref="FAR3:FAS3"/>
    <mergeCell ref="FAT3:FAU3"/>
    <mergeCell ref="FAV3:FAW3"/>
    <mergeCell ref="FAX3:FAY3"/>
    <mergeCell ref="FAZ3:FBA3"/>
    <mergeCell ref="FBB3:FBC3"/>
    <mergeCell ref="FBD3:FBE3"/>
    <mergeCell ref="FBF3:FBG3"/>
    <mergeCell ref="FBH3:FBI3"/>
    <mergeCell ref="FBJ3:FBK3"/>
    <mergeCell ref="FBL3:FBM3"/>
    <mergeCell ref="FBN3:FBO3"/>
    <mergeCell ref="FBP3:FBQ3"/>
    <mergeCell ref="FBR3:FBS3"/>
    <mergeCell ref="FBT3:FBU3"/>
    <mergeCell ref="FBV3:FBW3"/>
    <mergeCell ref="FBX3:FBY3"/>
    <mergeCell ref="FBZ3:FCA3"/>
    <mergeCell ref="FCB3:FCC3"/>
    <mergeCell ref="FCD3:FCE3"/>
    <mergeCell ref="FCF3:FCG3"/>
    <mergeCell ref="FCH3:FCI3"/>
    <mergeCell ref="FCJ3:FCK3"/>
    <mergeCell ref="FCL3:FCM3"/>
    <mergeCell ref="FCN3:FCO3"/>
    <mergeCell ref="FCP3:FCQ3"/>
    <mergeCell ref="FCR3:FCS3"/>
    <mergeCell ref="FCT3:FCU3"/>
    <mergeCell ref="FCV3:FCW3"/>
    <mergeCell ref="FCX3:FCY3"/>
    <mergeCell ref="FCZ3:FDA3"/>
    <mergeCell ref="FDB3:FDC3"/>
    <mergeCell ref="FDD3:FDE3"/>
    <mergeCell ref="FDF3:FDG3"/>
    <mergeCell ref="FDH3:FDI3"/>
    <mergeCell ref="FDJ3:FDK3"/>
    <mergeCell ref="FDL3:FDM3"/>
    <mergeCell ref="FDN3:FDO3"/>
    <mergeCell ref="FDP3:FDQ3"/>
    <mergeCell ref="FDR3:FDS3"/>
    <mergeCell ref="FDT3:FDU3"/>
    <mergeCell ref="FDV3:FDW3"/>
    <mergeCell ref="FDX3:FDY3"/>
    <mergeCell ref="FDZ3:FEA3"/>
    <mergeCell ref="FEB3:FEC3"/>
    <mergeCell ref="FED3:FEE3"/>
    <mergeCell ref="FEF3:FEG3"/>
    <mergeCell ref="FEH3:FEI3"/>
    <mergeCell ref="FEJ3:FEK3"/>
    <mergeCell ref="FEL3:FEM3"/>
    <mergeCell ref="FEN3:FEO3"/>
    <mergeCell ref="FEP3:FEQ3"/>
    <mergeCell ref="FER3:FES3"/>
    <mergeCell ref="FET3:FEU3"/>
    <mergeCell ref="FEV3:FEW3"/>
    <mergeCell ref="FEX3:FEY3"/>
    <mergeCell ref="FEZ3:FFA3"/>
    <mergeCell ref="FFB3:FFC3"/>
    <mergeCell ref="FFD3:FFE3"/>
    <mergeCell ref="FFF3:FFG3"/>
    <mergeCell ref="FFH3:FFI3"/>
    <mergeCell ref="FFJ3:FFK3"/>
    <mergeCell ref="FFL3:FFM3"/>
    <mergeCell ref="FFN3:FFO3"/>
    <mergeCell ref="FFP3:FFQ3"/>
    <mergeCell ref="FFR3:FFS3"/>
    <mergeCell ref="FFT3:FFU3"/>
    <mergeCell ref="FFV3:FFW3"/>
    <mergeCell ref="FFX3:FFY3"/>
    <mergeCell ref="FFZ3:FGA3"/>
    <mergeCell ref="FGB3:FGC3"/>
    <mergeCell ref="FGD3:FGE3"/>
    <mergeCell ref="FGF3:FGG3"/>
    <mergeCell ref="FGH3:FGI3"/>
    <mergeCell ref="FGJ3:FGK3"/>
    <mergeCell ref="FGL3:FGM3"/>
    <mergeCell ref="FGN3:FGO3"/>
    <mergeCell ref="FGP3:FGQ3"/>
    <mergeCell ref="FGR3:FGS3"/>
    <mergeCell ref="FGT3:FGU3"/>
    <mergeCell ref="FGV3:FGW3"/>
    <mergeCell ref="FGX3:FGY3"/>
    <mergeCell ref="FGZ3:FHA3"/>
    <mergeCell ref="FHB3:FHC3"/>
    <mergeCell ref="FHD3:FHE3"/>
    <mergeCell ref="FHF3:FHG3"/>
    <mergeCell ref="FHH3:FHI3"/>
    <mergeCell ref="FHJ3:FHK3"/>
    <mergeCell ref="FHL3:FHM3"/>
    <mergeCell ref="FHN3:FHO3"/>
    <mergeCell ref="FHP3:FHQ3"/>
    <mergeCell ref="FHR3:FHS3"/>
    <mergeCell ref="FHT3:FHU3"/>
    <mergeCell ref="FHV3:FHW3"/>
    <mergeCell ref="FHX3:FHY3"/>
    <mergeCell ref="FHZ3:FIA3"/>
    <mergeCell ref="FIB3:FIC3"/>
    <mergeCell ref="FID3:FIE3"/>
    <mergeCell ref="FIF3:FIG3"/>
    <mergeCell ref="FIH3:FII3"/>
    <mergeCell ref="FIJ3:FIK3"/>
    <mergeCell ref="FIL3:FIM3"/>
    <mergeCell ref="FIN3:FIO3"/>
    <mergeCell ref="FIP3:FIQ3"/>
    <mergeCell ref="FIR3:FIS3"/>
    <mergeCell ref="FIT3:FIU3"/>
    <mergeCell ref="FIV3:FIW3"/>
    <mergeCell ref="FIX3:FIY3"/>
    <mergeCell ref="FIZ3:FJA3"/>
    <mergeCell ref="FJB3:FJC3"/>
    <mergeCell ref="FJD3:FJE3"/>
    <mergeCell ref="FJF3:FJG3"/>
    <mergeCell ref="FJH3:FJI3"/>
    <mergeCell ref="FJJ3:FJK3"/>
    <mergeCell ref="FJL3:FJM3"/>
    <mergeCell ref="FJN3:FJO3"/>
    <mergeCell ref="FJP3:FJQ3"/>
    <mergeCell ref="FJR3:FJS3"/>
    <mergeCell ref="FJT3:FJU3"/>
    <mergeCell ref="FJV3:FJW3"/>
    <mergeCell ref="FJX3:FJY3"/>
    <mergeCell ref="FJZ3:FKA3"/>
    <mergeCell ref="FKB3:FKC3"/>
    <mergeCell ref="FKD3:FKE3"/>
    <mergeCell ref="FKF3:FKG3"/>
    <mergeCell ref="FKH3:FKI3"/>
    <mergeCell ref="FKJ3:FKK3"/>
    <mergeCell ref="FKL3:FKM3"/>
    <mergeCell ref="FKN3:FKO3"/>
    <mergeCell ref="FKP3:FKQ3"/>
    <mergeCell ref="FKR3:FKS3"/>
    <mergeCell ref="FKT3:FKU3"/>
    <mergeCell ref="FKV3:FKW3"/>
    <mergeCell ref="FKX3:FKY3"/>
    <mergeCell ref="FKZ3:FLA3"/>
    <mergeCell ref="FLB3:FLC3"/>
    <mergeCell ref="FLD3:FLE3"/>
    <mergeCell ref="FLF3:FLG3"/>
    <mergeCell ref="FLH3:FLI3"/>
    <mergeCell ref="FLJ3:FLK3"/>
    <mergeCell ref="FLL3:FLM3"/>
    <mergeCell ref="FLN3:FLO3"/>
    <mergeCell ref="FLP3:FLQ3"/>
    <mergeCell ref="FLR3:FLS3"/>
    <mergeCell ref="FLT3:FLU3"/>
    <mergeCell ref="FLV3:FLW3"/>
    <mergeCell ref="FLX3:FLY3"/>
    <mergeCell ref="FLZ3:FMA3"/>
    <mergeCell ref="FMB3:FMC3"/>
    <mergeCell ref="FMD3:FME3"/>
    <mergeCell ref="FMF3:FMG3"/>
    <mergeCell ref="FMH3:FMI3"/>
    <mergeCell ref="FMJ3:FMK3"/>
    <mergeCell ref="FML3:FMM3"/>
    <mergeCell ref="FMN3:FMO3"/>
    <mergeCell ref="FMP3:FMQ3"/>
    <mergeCell ref="FMR3:FMS3"/>
    <mergeCell ref="FMT3:FMU3"/>
    <mergeCell ref="FMV3:FMW3"/>
    <mergeCell ref="FMX3:FMY3"/>
    <mergeCell ref="FMZ3:FNA3"/>
    <mergeCell ref="FNB3:FNC3"/>
    <mergeCell ref="FND3:FNE3"/>
    <mergeCell ref="FNF3:FNG3"/>
    <mergeCell ref="FNH3:FNI3"/>
    <mergeCell ref="FNJ3:FNK3"/>
    <mergeCell ref="FNL3:FNM3"/>
    <mergeCell ref="FNN3:FNO3"/>
    <mergeCell ref="FNP3:FNQ3"/>
    <mergeCell ref="FNR3:FNS3"/>
    <mergeCell ref="FNT3:FNU3"/>
    <mergeCell ref="FNV3:FNW3"/>
    <mergeCell ref="FNX3:FNY3"/>
    <mergeCell ref="FNZ3:FOA3"/>
    <mergeCell ref="FOB3:FOC3"/>
    <mergeCell ref="FOD3:FOE3"/>
    <mergeCell ref="FOF3:FOG3"/>
    <mergeCell ref="FOH3:FOI3"/>
    <mergeCell ref="FOJ3:FOK3"/>
    <mergeCell ref="FOL3:FOM3"/>
    <mergeCell ref="FON3:FOO3"/>
    <mergeCell ref="FOP3:FOQ3"/>
    <mergeCell ref="FOR3:FOS3"/>
    <mergeCell ref="FOT3:FOU3"/>
    <mergeCell ref="FOV3:FOW3"/>
    <mergeCell ref="FOX3:FOY3"/>
    <mergeCell ref="FOZ3:FPA3"/>
    <mergeCell ref="FPB3:FPC3"/>
    <mergeCell ref="FPD3:FPE3"/>
    <mergeCell ref="FPF3:FPG3"/>
    <mergeCell ref="FPH3:FPI3"/>
    <mergeCell ref="FPJ3:FPK3"/>
    <mergeCell ref="FPL3:FPM3"/>
    <mergeCell ref="FPN3:FPO3"/>
    <mergeCell ref="FPP3:FPQ3"/>
    <mergeCell ref="FPR3:FPS3"/>
    <mergeCell ref="FPT3:FPU3"/>
    <mergeCell ref="FPV3:FPW3"/>
    <mergeCell ref="FPX3:FPY3"/>
    <mergeCell ref="FPZ3:FQA3"/>
    <mergeCell ref="FQB3:FQC3"/>
    <mergeCell ref="FQD3:FQE3"/>
    <mergeCell ref="FQF3:FQG3"/>
    <mergeCell ref="FQH3:FQI3"/>
    <mergeCell ref="FQJ3:FQK3"/>
    <mergeCell ref="FQL3:FQM3"/>
    <mergeCell ref="FQN3:FQO3"/>
    <mergeCell ref="FQP3:FQQ3"/>
    <mergeCell ref="FQR3:FQS3"/>
    <mergeCell ref="FQT3:FQU3"/>
    <mergeCell ref="FQV3:FQW3"/>
    <mergeCell ref="FQX3:FQY3"/>
    <mergeCell ref="FQZ3:FRA3"/>
    <mergeCell ref="FRB3:FRC3"/>
    <mergeCell ref="FRD3:FRE3"/>
    <mergeCell ref="FRF3:FRG3"/>
    <mergeCell ref="FRH3:FRI3"/>
    <mergeCell ref="FRJ3:FRK3"/>
    <mergeCell ref="FRL3:FRM3"/>
    <mergeCell ref="FRN3:FRO3"/>
    <mergeCell ref="FRP3:FRQ3"/>
    <mergeCell ref="FRR3:FRS3"/>
    <mergeCell ref="FRT3:FRU3"/>
    <mergeCell ref="FRV3:FRW3"/>
    <mergeCell ref="FRX3:FRY3"/>
    <mergeCell ref="FRZ3:FSA3"/>
    <mergeCell ref="FSB3:FSC3"/>
    <mergeCell ref="FSD3:FSE3"/>
    <mergeCell ref="FSF3:FSG3"/>
    <mergeCell ref="FSH3:FSI3"/>
    <mergeCell ref="FSJ3:FSK3"/>
    <mergeCell ref="FSL3:FSM3"/>
    <mergeCell ref="FSN3:FSO3"/>
    <mergeCell ref="FSP3:FSQ3"/>
    <mergeCell ref="FSR3:FSS3"/>
    <mergeCell ref="FST3:FSU3"/>
    <mergeCell ref="FSV3:FSW3"/>
    <mergeCell ref="FSX3:FSY3"/>
    <mergeCell ref="FSZ3:FTA3"/>
    <mergeCell ref="FTB3:FTC3"/>
    <mergeCell ref="FTD3:FTE3"/>
    <mergeCell ref="FTF3:FTG3"/>
    <mergeCell ref="FTH3:FTI3"/>
    <mergeCell ref="FTJ3:FTK3"/>
    <mergeCell ref="FTL3:FTM3"/>
    <mergeCell ref="FTN3:FTO3"/>
    <mergeCell ref="FTP3:FTQ3"/>
    <mergeCell ref="FTR3:FTS3"/>
    <mergeCell ref="FTT3:FTU3"/>
    <mergeCell ref="FTV3:FTW3"/>
    <mergeCell ref="FTX3:FTY3"/>
    <mergeCell ref="FTZ3:FUA3"/>
    <mergeCell ref="FUB3:FUC3"/>
    <mergeCell ref="FUD3:FUE3"/>
    <mergeCell ref="FUF3:FUG3"/>
    <mergeCell ref="FUH3:FUI3"/>
    <mergeCell ref="FUJ3:FUK3"/>
    <mergeCell ref="FUL3:FUM3"/>
    <mergeCell ref="FUN3:FUO3"/>
    <mergeCell ref="FUP3:FUQ3"/>
    <mergeCell ref="FUR3:FUS3"/>
    <mergeCell ref="FUT3:FUU3"/>
    <mergeCell ref="FUV3:FUW3"/>
    <mergeCell ref="FUX3:FUY3"/>
    <mergeCell ref="FUZ3:FVA3"/>
    <mergeCell ref="FVB3:FVC3"/>
    <mergeCell ref="FVD3:FVE3"/>
    <mergeCell ref="FVF3:FVG3"/>
    <mergeCell ref="FVH3:FVI3"/>
    <mergeCell ref="FVJ3:FVK3"/>
    <mergeCell ref="FVL3:FVM3"/>
    <mergeCell ref="FVN3:FVO3"/>
    <mergeCell ref="FVP3:FVQ3"/>
    <mergeCell ref="FVR3:FVS3"/>
    <mergeCell ref="FVT3:FVU3"/>
    <mergeCell ref="FVV3:FVW3"/>
    <mergeCell ref="FVX3:FVY3"/>
    <mergeCell ref="FVZ3:FWA3"/>
    <mergeCell ref="FWB3:FWC3"/>
    <mergeCell ref="FWD3:FWE3"/>
    <mergeCell ref="FWF3:FWG3"/>
    <mergeCell ref="FWH3:FWI3"/>
    <mergeCell ref="FWJ3:FWK3"/>
    <mergeCell ref="FWL3:FWM3"/>
    <mergeCell ref="FWN3:FWO3"/>
    <mergeCell ref="FWP3:FWQ3"/>
    <mergeCell ref="FWR3:FWS3"/>
    <mergeCell ref="FWT3:FWU3"/>
    <mergeCell ref="FWV3:FWW3"/>
    <mergeCell ref="FWX3:FWY3"/>
    <mergeCell ref="FWZ3:FXA3"/>
    <mergeCell ref="FXB3:FXC3"/>
    <mergeCell ref="FXD3:FXE3"/>
    <mergeCell ref="FXF3:FXG3"/>
    <mergeCell ref="FXH3:FXI3"/>
    <mergeCell ref="FXJ3:FXK3"/>
    <mergeCell ref="FXL3:FXM3"/>
    <mergeCell ref="FXN3:FXO3"/>
    <mergeCell ref="FXP3:FXQ3"/>
    <mergeCell ref="FXR3:FXS3"/>
    <mergeCell ref="FXT3:FXU3"/>
    <mergeCell ref="FXV3:FXW3"/>
    <mergeCell ref="FXX3:FXY3"/>
    <mergeCell ref="FXZ3:FYA3"/>
    <mergeCell ref="FYB3:FYC3"/>
    <mergeCell ref="FYD3:FYE3"/>
    <mergeCell ref="FYF3:FYG3"/>
    <mergeCell ref="FYH3:FYI3"/>
    <mergeCell ref="FYJ3:FYK3"/>
    <mergeCell ref="FYL3:FYM3"/>
    <mergeCell ref="FYN3:FYO3"/>
    <mergeCell ref="FYP3:FYQ3"/>
    <mergeCell ref="FYR3:FYS3"/>
    <mergeCell ref="FYT3:FYU3"/>
    <mergeCell ref="FYV3:FYW3"/>
    <mergeCell ref="FYX3:FYY3"/>
    <mergeCell ref="FYZ3:FZA3"/>
    <mergeCell ref="FZB3:FZC3"/>
    <mergeCell ref="FZD3:FZE3"/>
    <mergeCell ref="FZF3:FZG3"/>
    <mergeCell ref="FZH3:FZI3"/>
    <mergeCell ref="FZJ3:FZK3"/>
    <mergeCell ref="FZL3:FZM3"/>
    <mergeCell ref="FZN3:FZO3"/>
    <mergeCell ref="FZP3:FZQ3"/>
    <mergeCell ref="FZR3:FZS3"/>
    <mergeCell ref="FZT3:FZU3"/>
    <mergeCell ref="FZV3:FZW3"/>
    <mergeCell ref="FZX3:FZY3"/>
    <mergeCell ref="FZZ3:GAA3"/>
    <mergeCell ref="GAB3:GAC3"/>
    <mergeCell ref="GAD3:GAE3"/>
    <mergeCell ref="GAF3:GAG3"/>
    <mergeCell ref="GAH3:GAI3"/>
    <mergeCell ref="GAJ3:GAK3"/>
    <mergeCell ref="GAL3:GAM3"/>
    <mergeCell ref="GAN3:GAO3"/>
    <mergeCell ref="GAP3:GAQ3"/>
    <mergeCell ref="GAR3:GAS3"/>
    <mergeCell ref="GAT3:GAU3"/>
    <mergeCell ref="GAV3:GAW3"/>
    <mergeCell ref="GAX3:GAY3"/>
    <mergeCell ref="GAZ3:GBA3"/>
    <mergeCell ref="GBB3:GBC3"/>
    <mergeCell ref="GBD3:GBE3"/>
    <mergeCell ref="GBF3:GBG3"/>
    <mergeCell ref="GBH3:GBI3"/>
    <mergeCell ref="GBJ3:GBK3"/>
    <mergeCell ref="GBL3:GBM3"/>
    <mergeCell ref="GBN3:GBO3"/>
    <mergeCell ref="GBP3:GBQ3"/>
    <mergeCell ref="GBR3:GBS3"/>
    <mergeCell ref="GBT3:GBU3"/>
    <mergeCell ref="GBV3:GBW3"/>
    <mergeCell ref="GBX3:GBY3"/>
    <mergeCell ref="GBZ3:GCA3"/>
    <mergeCell ref="GCB3:GCC3"/>
    <mergeCell ref="GCD3:GCE3"/>
    <mergeCell ref="GCF3:GCG3"/>
    <mergeCell ref="GCH3:GCI3"/>
    <mergeCell ref="GCJ3:GCK3"/>
    <mergeCell ref="GCL3:GCM3"/>
    <mergeCell ref="GCN3:GCO3"/>
    <mergeCell ref="GCP3:GCQ3"/>
    <mergeCell ref="GCR3:GCS3"/>
    <mergeCell ref="GCT3:GCU3"/>
    <mergeCell ref="GCV3:GCW3"/>
    <mergeCell ref="GCX3:GCY3"/>
    <mergeCell ref="GCZ3:GDA3"/>
    <mergeCell ref="GDB3:GDC3"/>
    <mergeCell ref="GDD3:GDE3"/>
    <mergeCell ref="GDF3:GDG3"/>
    <mergeCell ref="GDH3:GDI3"/>
    <mergeCell ref="GDJ3:GDK3"/>
    <mergeCell ref="GDL3:GDM3"/>
    <mergeCell ref="GDN3:GDO3"/>
    <mergeCell ref="GDP3:GDQ3"/>
    <mergeCell ref="GDR3:GDS3"/>
    <mergeCell ref="GDT3:GDU3"/>
    <mergeCell ref="GDV3:GDW3"/>
    <mergeCell ref="GDX3:GDY3"/>
    <mergeCell ref="GDZ3:GEA3"/>
    <mergeCell ref="GEB3:GEC3"/>
    <mergeCell ref="GED3:GEE3"/>
    <mergeCell ref="GEF3:GEG3"/>
    <mergeCell ref="GEH3:GEI3"/>
    <mergeCell ref="GEJ3:GEK3"/>
    <mergeCell ref="GEL3:GEM3"/>
    <mergeCell ref="GEN3:GEO3"/>
    <mergeCell ref="GEP3:GEQ3"/>
    <mergeCell ref="GER3:GES3"/>
    <mergeCell ref="GET3:GEU3"/>
    <mergeCell ref="GEV3:GEW3"/>
    <mergeCell ref="GEX3:GEY3"/>
    <mergeCell ref="GEZ3:GFA3"/>
    <mergeCell ref="GFB3:GFC3"/>
    <mergeCell ref="GFD3:GFE3"/>
    <mergeCell ref="GFF3:GFG3"/>
    <mergeCell ref="GFH3:GFI3"/>
    <mergeCell ref="GFJ3:GFK3"/>
    <mergeCell ref="GFL3:GFM3"/>
    <mergeCell ref="GFN3:GFO3"/>
    <mergeCell ref="GFP3:GFQ3"/>
    <mergeCell ref="GFR3:GFS3"/>
    <mergeCell ref="GFT3:GFU3"/>
    <mergeCell ref="GFV3:GFW3"/>
    <mergeCell ref="GFX3:GFY3"/>
    <mergeCell ref="GFZ3:GGA3"/>
    <mergeCell ref="GGB3:GGC3"/>
    <mergeCell ref="GGD3:GGE3"/>
    <mergeCell ref="GGF3:GGG3"/>
    <mergeCell ref="GGH3:GGI3"/>
    <mergeCell ref="GGJ3:GGK3"/>
    <mergeCell ref="GGL3:GGM3"/>
    <mergeCell ref="GGN3:GGO3"/>
    <mergeCell ref="GGP3:GGQ3"/>
    <mergeCell ref="GGR3:GGS3"/>
    <mergeCell ref="GGT3:GGU3"/>
    <mergeCell ref="GGV3:GGW3"/>
    <mergeCell ref="GGX3:GGY3"/>
    <mergeCell ref="GGZ3:GHA3"/>
    <mergeCell ref="GHB3:GHC3"/>
    <mergeCell ref="GHD3:GHE3"/>
    <mergeCell ref="GHF3:GHG3"/>
    <mergeCell ref="GHH3:GHI3"/>
    <mergeCell ref="GHJ3:GHK3"/>
    <mergeCell ref="GHL3:GHM3"/>
    <mergeCell ref="GHN3:GHO3"/>
    <mergeCell ref="GHP3:GHQ3"/>
    <mergeCell ref="GHR3:GHS3"/>
    <mergeCell ref="GHT3:GHU3"/>
    <mergeCell ref="GHV3:GHW3"/>
    <mergeCell ref="GHX3:GHY3"/>
    <mergeCell ref="GHZ3:GIA3"/>
    <mergeCell ref="GIB3:GIC3"/>
    <mergeCell ref="GID3:GIE3"/>
    <mergeCell ref="GIF3:GIG3"/>
    <mergeCell ref="GIH3:GII3"/>
    <mergeCell ref="GIJ3:GIK3"/>
    <mergeCell ref="GIL3:GIM3"/>
    <mergeCell ref="GIN3:GIO3"/>
    <mergeCell ref="GIP3:GIQ3"/>
    <mergeCell ref="GIR3:GIS3"/>
    <mergeCell ref="GIT3:GIU3"/>
    <mergeCell ref="GIV3:GIW3"/>
    <mergeCell ref="GIX3:GIY3"/>
    <mergeCell ref="GIZ3:GJA3"/>
    <mergeCell ref="GJB3:GJC3"/>
    <mergeCell ref="GJD3:GJE3"/>
    <mergeCell ref="GJF3:GJG3"/>
    <mergeCell ref="GJH3:GJI3"/>
    <mergeCell ref="GJJ3:GJK3"/>
    <mergeCell ref="GJL3:GJM3"/>
    <mergeCell ref="GJN3:GJO3"/>
    <mergeCell ref="GJP3:GJQ3"/>
    <mergeCell ref="GJR3:GJS3"/>
    <mergeCell ref="GJT3:GJU3"/>
    <mergeCell ref="GJV3:GJW3"/>
    <mergeCell ref="GJX3:GJY3"/>
    <mergeCell ref="GJZ3:GKA3"/>
    <mergeCell ref="GKB3:GKC3"/>
    <mergeCell ref="GKD3:GKE3"/>
    <mergeCell ref="GKF3:GKG3"/>
    <mergeCell ref="GKH3:GKI3"/>
    <mergeCell ref="GKJ3:GKK3"/>
    <mergeCell ref="GKL3:GKM3"/>
    <mergeCell ref="GKN3:GKO3"/>
    <mergeCell ref="GKP3:GKQ3"/>
    <mergeCell ref="GKR3:GKS3"/>
    <mergeCell ref="GKT3:GKU3"/>
    <mergeCell ref="GKV3:GKW3"/>
    <mergeCell ref="GKX3:GKY3"/>
    <mergeCell ref="GKZ3:GLA3"/>
    <mergeCell ref="GLB3:GLC3"/>
    <mergeCell ref="GLD3:GLE3"/>
    <mergeCell ref="GLF3:GLG3"/>
    <mergeCell ref="GLH3:GLI3"/>
    <mergeCell ref="GLJ3:GLK3"/>
    <mergeCell ref="GLL3:GLM3"/>
    <mergeCell ref="GLN3:GLO3"/>
    <mergeCell ref="GLP3:GLQ3"/>
    <mergeCell ref="GLR3:GLS3"/>
    <mergeCell ref="GLT3:GLU3"/>
    <mergeCell ref="GLV3:GLW3"/>
    <mergeCell ref="GLX3:GLY3"/>
    <mergeCell ref="GLZ3:GMA3"/>
    <mergeCell ref="GMB3:GMC3"/>
    <mergeCell ref="GMD3:GME3"/>
    <mergeCell ref="GMF3:GMG3"/>
    <mergeCell ref="GMH3:GMI3"/>
    <mergeCell ref="GMJ3:GMK3"/>
    <mergeCell ref="GML3:GMM3"/>
    <mergeCell ref="GMN3:GMO3"/>
    <mergeCell ref="GMP3:GMQ3"/>
    <mergeCell ref="GMR3:GMS3"/>
    <mergeCell ref="GMT3:GMU3"/>
    <mergeCell ref="GMV3:GMW3"/>
    <mergeCell ref="GMX3:GMY3"/>
    <mergeCell ref="GMZ3:GNA3"/>
    <mergeCell ref="GNB3:GNC3"/>
    <mergeCell ref="GND3:GNE3"/>
    <mergeCell ref="GNF3:GNG3"/>
    <mergeCell ref="GNH3:GNI3"/>
    <mergeCell ref="GNJ3:GNK3"/>
    <mergeCell ref="GNL3:GNM3"/>
    <mergeCell ref="GNN3:GNO3"/>
    <mergeCell ref="GNP3:GNQ3"/>
    <mergeCell ref="GNR3:GNS3"/>
    <mergeCell ref="GNT3:GNU3"/>
    <mergeCell ref="GNV3:GNW3"/>
    <mergeCell ref="GNX3:GNY3"/>
    <mergeCell ref="GNZ3:GOA3"/>
    <mergeCell ref="GOB3:GOC3"/>
    <mergeCell ref="GOD3:GOE3"/>
    <mergeCell ref="GOF3:GOG3"/>
    <mergeCell ref="GOH3:GOI3"/>
    <mergeCell ref="GOJ3:GOK3"/>
    <mergeCell ref="GOL3:GOM3"/>
    <mergeCell ref="GON3:GOO3"/>
    <mergeCell ref="GOP3:GOQ3"/>
    <mergeCell ref="GOR3:GOS3"/>
    <mergeCell ref="GOT3:GOU3"/>
    <mergeCell ref="GOV3:GOW3"/>
    <mergeCell ref="GOX3:GOY3"/>
    <mergeCell ref="GOZ3:GPA3"/>
    <mergeCell ref="GPB3:GPC3"/>
    <mergeCell ref="GPD3:GPE3"/>
    <mergeCell ref="GPF3:GPG3"/>
    <mergeCell ref="GPH3:GPI3"/>
    <mergeCell ref="GPJ3:GPK3"/>
    <mergeCell ref="GPL3:GPM3"/>
    <mergeCell ref="GPN3:GPO3"/>
    <mergeCell ref="GPP3:GPQ3"/>
    <mergeCell ref="GPR3:GPS3"/>
    <mergeCell ref="GPT3:GPU3"/>
    <mergeCell ref="GPV3:GPW3"/>
    <mergeCell ref="GPX3:GPY3"/>
    <mergeCell ref="GPZ3:GQA3"/>
    <mergeCell ref="GQB3:GQC3"/>
    <mergeCell ref="GQD3:GQE3"/>
    <mergeCell ref="GQF3:GQG3"/>
    <mergeCell ref="GQH3:GQI3"/>
    <mergeCell ref="GQJ3:GQK3"/>
    <mergeCell ref="GQL3:GQM3"/>
    <mergeCell ref="GQN3:GQO3"/>
    <mergeCell ref="GQP3:GQQ3"/>
    <mergeCell ref="GQR3:GQS3"/>
    <mergeCell ref="GQT3:GQU3"/>
    <mergeCell ref="GQV3:GQW3"/>
    <mergeCell ref="GQX3:GQY3"/>
    <mergeCell ref="GQZ3:GRA3"/>
    <mergeCell ref="GRB3:GRC3"/>
    <mergeCell ref="GRD3:GRE3"/>
    <mergeCell ref="GRF3:GRG3"/>
    <mergeCell ref="GRH3:GRI3"/>
    <mergeCell ref="GRJ3:GRK3"/>
    <mergeCell ref="GRL3:GRM3"/>
    <mergeCell ref="GRN3:GRO3"/>
    <mergeCell ref="GRP3:GRQ3"/>
    <mergeCell ref="GRR3:GRS3"/>
    <mergeCell ref="GRT3:GRU3"/>
    <mergeCell ref="GRV3:GRW3"/>
    <mergeCell ref="GRX3:GRY3"/>
    <mergeCell ref="GRZ3:GSA3"/>
    <mergeCell ref="GSB3:GSC3"/>
    <mergeCell ref="GSD3:GSE3"/>
    <mergeCell ref="GSF3:GSG3"/>
    <mergeCell ref="GSH3:GSI3"/>
    <mergeCell ref="GSJ3:GSK3"/>
    <mergeCell ref="GSL3:GSM3"/>
    <mergeCell ref="GSN3:GSO3"/>
    <mergeCell ref="GSP3:GSQ3"/>
    <mergeCell ref="GSR3:GSS3"/>
    <mergeCell ref="GST3:GSU3"/>
    <mergeCell ref="GSV3:GSW3"/>
    <mergeCell ref="GSX3:GSY3"/>
    <mergeCell ref="GSZ3:GTA3"/>
    <mergeCell ref="GTB3:GTC3"/>
    <mergeCell ref="GTD3:GTE3"/>
    <mergeCell ref="GTF3:GTG3"/>
    <mergeCell ref="GTH3:GTI3"/>
    <mergeCell ref="GTJ3:GTK3"/>
    <mergeCell ref="GTL3:GTM3"/>
    <mergeCell ref="GTN3:GTO3"/>
    <mergeCell ref="GTP3:GTQ3"/>
    <mergeCell ref="GTR3:GTS3"/>
    <mergeCell ref="GTT3:GTU3"/>
    <mergeCell ref="GTV3:GTW3"/>
    <mergeCell ref="GTX3:GTY3"/>
    <mergeCell ref="GTZ3:GUA3"/>
    <mergeCell ref="GUB3:GUC3"/>
    <mergeCell ref="GUD3:GUE3"/>
    <mergeCell ref="GUF3:GUG3"/>
    <mergeCell ref="GUH3:GUI3"/>
    <mergeCell ref="GUJ3:GUK3"/>
    <mergeCell ref="GUL3:GUM3"/>
    <mergeCell ref="GUN3:GUO3"/>
    <mergeCell ref="GUP3:GUQ3"/>
    <mergeCell ref="GUR3:GUS3"/>
    <mergeCell ref="GUT3:GUU3"/>
    <mergeCell ref="GUV3:GUW3"/>
    <mergeCell ref="GUX3:GUY3"/>
    <mergeCell ref="GUZ3:GVA3"/>
    <mergeCell ref="GVB3:GVC3"/>
    <mergeCell ref="GVD3:GVE3"/>
    <mergeCell ref="GVF3:GVG3"/>
    <mergeCell ref="GVH3:GVI3"/>
    <mergeCell ref="GVJ3:GVK3"/>
    <mergeCell ref="GVL3:GVM3"/>
    <mergeCell ref="GVN3:GVO3"/>
    <mergeCell ref="GVP3:GVQ3"/>
    <mergeCell ref="GVR3:GVS3"/>
    <mergeCell ref="GVT3:GVU3"/>
    <mergeCell ref="GVV3:GVW3"/>
    <mergeCell ref="GVX3:GVY3"/>
    <mergeCell ref="GVZ3:GWA3"/>
    <mergeCell ref="GWB3:GWC3"/>
    <mergeCell ref="GWD3:GWE3"/>
    <mergeCell ref="GWF3:GWG3"/>
    <mergeCell ref="GWH3:GWI3"/>
    <mergeCell ref="GWJ3:GWK3"/>
    <mergeCell ref="GWL3:GWM3"/>
    <mergeCell ref="GWN3:GWO3"/>
    <mergeCell ref="GWP3:GWQ3"/>
    <mergeCell ref="GWR3:GWS3"/>
    <mergeCell ref="GWT3:GWU3"/>
    <mergeCell ref="GWV3:GWW3"/>
    <mergeCell ref="GWX3:GWY3"/>
    <mergeCell ref="GWZ3:GXA3"/>
    <mergeCell ref="GXB3:GXC3"/>
    <mergeCell ref="GXD3:GXE3"/>
    <mergeCell ref="GXF3:GXG3"/>
    <mergeCell ref="GXH3:GXI3"/>
    <mergeCell ref="GXJ3:GXK3"/>
    <mergeCell ref="GXL3:GXM3"/>
    <mergeCell ref="GXN3:GXO3"/>
    <mergeCell ref="GXP3:GXQ3"/>
    <mergeCell ref="GXR3:GXS3"/>
    <mergeCell ref="GXT3:GXU3"/>
    <mergeCell ref="GXV3:GXW3"/>
    <mergeCell ref="GXX3:GXY3"/>
    <mergeCell ref="GXZ3:GYA3"/>
    <mergeCell ref="GYB3:GYC3"/>
    <mergeCell ref="GYD3:GYE3"/>
    <mergeCell ref="GYF3:GYG3"/>
    <mergeCell ref="GYH3:GYI3"/>
    <mergeCell ref="GYJ3:GYK3"/>
    <mergeCell ref="GYL3:GYM3"/>
    <mergeCell ref="GYN3:GYO3"/>
    <mergeCell ref="GYP3:GYQ3"/>
    <mergeCell ref="GYR3:GYS3"/>
    <mergeCell ref="GYT3:GYU3"/>
    <mergeCell ref="GYV3:GYW3"/>
    <mergeCell ref="GYX3:GYY3"/>
    <mergeCell ref="GYZ3:GZA3"/>
    <mergeCell ref="GZB3:GZC3"/>
    <mergeCell ref="GZD3:GZE3"/>
    <mergeCell ref="GZF3:GZG3"/>
    <mergeCell ref="GZH3:GZI3"/>
    <mergeCell ref="GZJ3:GZK3"/>
    <mergeCell ref="GZL3:GZM3"/>
    <mergeCell ref="GZN3:GZO3"/>
    <mergeCell ref="GZP3:GZQ3"/>
    <mergeCell ref="GZR3:GZS3"/>
    <mergeCell ref="GZT3:GZU3"/>
    <mergeCell ref="GZV3:GZW3"/>
    <mergeCell ref="GZX3:GZY3"/>
    <mergeCell ref="GZZ3:HAA3"/>
    <mergeCell ref="HAB3:HAC3"/>
    <mergeCell ref="HAD3:HAE3"/>
    <mergeCell ref="HAF3:HAG3"/>
    <mergeCell ref="HAH3:HAI3"/>
    <mergeCell ref="HAJ3:HAK3"/>
    <mergeCell ref="HAL3:HAM3"/>
    <mergeCell ref="HAN3:HAO3"/>
    <mergeCell ref="HAP3:HAQ3"/>
    <mergeCell ref="HAR3:HAS3"/>
    <mergeCell ref="HAT3:HAU3"/>
    <mergeCell ref="HAV3:HAW3"/>
    <mergeCell ref="HAX3:HAY3"/>
    <mergeCell ref="HAZ3:HBA3"/>
    <mergeCell ref="HBB3:HBC3"/>
    <mergeCell ref="HBD3:HBE3"/>
    <mergeCell ref="HBF3:HBG3"/>
    <mergeCell ref="HBH3:HBI3"/>
    <mergeCell ref="HBJ3:HBK3"/>
    <mergeCell ref="HBL3:HBM3"/>
    <mergeCell ref="HBN3:HBO3"/>
    <mergeCell ref="HBP3:HBQ3"/>
    <mergeCell ref="HBR3:HBS3"/>
    <mergeCell ref="HBT3:HBU3"/>
    <mergeCell ref="HBV3:HBW3"/>
    <mergeCell ref="HBX3:HBY3"/>
    <mergeCell ref="HBZ3:HCA3"/>
    <mergeCell ref="HCB3:HCC3"/>
    <mergeCell ref="HCD3:HCE3"/>
    <mergeCell ref="HCF3:HCG3"/>
    <mergeCell ref="HCH3:HCI3"/>
    <mergeCell ref="HCJ3:HCK3"/>
    <mergeCell ref="HCL3:HCM3"/>
    <mergeCell ref="HCN3:HCO3"/>
    <mergeCell ref="HCP3:HCQ3"/>
    <mergeCell ref="HCR3:HCS3"/>
    <mergeCell ref="HCT3:HCU3"/>
    <mergeCell ref="HCV3:HCW3"/>
    <mergeCell ref="HCX3:HCY3"/>
    <mergeCell ref="HCZ3:HDA3"/>
    <mergeCell ref="HDB3:HDC3"/>
    <mergeCell ref="HDD3:HDE3"/>
    <mergeCell ref="HDF3:HDG3"/>
    <mergeCell ref="HDH3:HDI3"/>
    <mergeCell ref="HDJ3:HDK3"/>
    <mergeCell ref="HDL3:HDM3"/>
    <mergeCell ref="HDN3:HDO3"/>
    <mergeCell ref="HDP3:HDQ3"/>
    <mergeCell ref="HDR3:HDS3"/>
    <mergeCell ref="HDT3:HDU3"/>
    <mergeCell ref="HDV3:HDW3"/>
    <mergeCell ref="HDX3:HDY3"/>
    <mergeCell ref="HDZ3:HEA3"/>
    <mergeCell ref="HEB3:HEC3"/>
    <mergeCell ref="HED3:HEE3"/>
    <mergeCell ref="HEF3:HEG3"/>
    <mergeCell ref="HEH3:HEI3"/>
    <mergeCell ref="HEJ3:HEK3"/>
    <mergeCell ref="HEL3:HEM3"/>
    <mergeCell ref="HEN3:HEO3"/>
    <mergeCell ref="HEP3:HEQ3"/>
    <mergeCell ref="HER3:HES3"/>
    <mergeCell ref="HET3:HEU3"/>
    <mergeCell ref="HEV3:HEW3"/>
    <mergeCell ref="HEX3:HEY3"/>
    <mergeCell ref="HEZ3:HFA3"/>
    <mergeCell ref="HFB3:HFC3"/>
    <mergeCell ref="HFD3:HFE3"/>
    <mergeCell ref="HFF3:HFG3"/>
    <mergeCell ref="HFH3:HFI3"/>
    <mergeCell ref="HFJ3:HFK3"/>
    <mergeCell ref="HFL3:HFM3"/>
    <mergeCell ref="HFN3:HFO3"/>
    <mergeCell ref="HFP3:HFQ3"/>
    <mergeCell ref="HFR3:HFS3"/>
    <mergeCell ref="HFT3:HFU3"/>
    <mergeCell ref="HFV3:HFW3"/>
    <mergeCell ref="HFX3:HFY3"/>
    <mergeCell ref="HFZ3:HGA3"/>
    <mergeCell ref="HGB3:HGC3"/>
    <mergeCell ref="HGD3:HGE3"/>
    <mergeCell ref="HGF3:HGG3"/>
    <mergeCell ref="HGH3:HGI3"/>
    <mergeCell ref="HGJ3:HGK3"/>
    <mergeCell ref="HGL3:HGM3"/>
    <mergeCell ref="HGN3:HGO3"/>
    <mergeCell ref="HGP3:HGQ3"/>
    <mergeCell ref="HGR3:HGS3"/>
    <mergeCell ref="HGT3:HGU3"/>
    <mergeCell ref="HGV3:HGW3"/>
    <mergeCell ref="HGX3:HGY3"/>
    <mergeCell ref="HGZ3:HHA3"/>
    <mergeCell ref="HHB3:HHC3"/>
    <mergeCell ref="HHD3:HHE3"/>
    <mergeCell ref="HHF3:HHG3"/>
    <mergeCell ref="HHH3:HHI3"/>
    <mergeCell ref="HHJ3:HHK3"/>
    <mergeCell ref="HHL3:HHM3"/>
    <mergeCell ref="HHN3:HHO3"/>
    <mergeCell ref="HHP3:HHQ3"/>
    <mergeCell ref="HHR3:HHS3"/>
    <mergeCell ref="HHT3:HHU3"/>
    <mergeCell ref="HHV3:HHW3"/>
    <mergeCell ref="HHX3:HHY3"/>
    <mergeCell ref="HHZ3:HIA3"/>
    <mergeCell ref="HIB3:HIC3"/>
    <mergeCell ref="HID3:HIE3"/>
    <mergeCell ref="HIF3:HIG3"/>
    <mergeCell ref="HIH3:HII3"/>
    <mergeCell ref="HIJ3:HIK3"/>
    <mergeCell ref="HIL3:HIM3"/>
    <mergeCell ref="HIN3:HIO3"/>
    <mergeCell ref="HIP3:HIQ3"/>
    <mergeCell ref="HIR3:HIS3"/>
    <mergeCell ref="HIT3:HIU3"/>
    <mergeCell ref="HIV3:HIW3"/>
    <mergeCell ref="HIX3:HIY3"/>
    <mergeCell ref="HIZ3:HJA3"/>
    <mergeCell ref="HJB3:HJC3"/>
    <mergeCell ref="HJD3:HJE3"/>
    <mergeCell ref="HJF3:HJG3"/>
    <mergeCell ref="HJH3:HJI3"/>
    <mergeCell ref="HJJ3:HJK3"/>
    <mergeCell ref="HJL3:HJM3"/>
    <mergeCell ref="HJN3:HJO3"/>
    <mergeCell ref="HJP3:HJQ3"/>
    <mergeCell ref="HJR3:HJS3"/>
    <mergeCell ref="HJT3:HJU3"/>
    <mergeCell ref="HJV3:HJW3"/>
    <mergeCell ref="HJX3:HJY3"/>
    <mergeCell ref="HJZ3:HKA3"/>
    <mergeCell ref="HKB3:HKC3"/>
    <mergeCell ref="HKD3:HKE3"/>
    <mergeCell ref="HKF3:HKG3"/>
    <mergeCell ref="HKH3:HKI3"/>
    <mergeCell ref="HKJ3:HKK3"/>
    <mergeCell ref="HKL3:HKM3"/>
    <mergeCell ref="HKN3:HKO3"/>
    <mergeCell ref="HKP3:HKQ3"/>
    <mergeCell ref="HKR3:HKS3"/>
    <mergeCell ref="HKT3:HKU3"/>
    <mergeCell ref="HKV3:HKW3"/>
    <mergeCell ref="HKX3:HKY3"/>
    <mergeCell ref="HKZ3:HLA3"/>
    <mergeCell ref="HLB3:HLC3"/>
    <mergeCell ref="HLD3:HLE3"/>
    <mergeCell ref="HLF3:HLG3"/>
    <mergeCell ref="HLH3:HLI3"/>
    <mergeCell ref="HLJ3:HLK3"/>
    <mergeCell ref="HLL3:HLM3"/>
    <mergeCell ref="HLN3:HLO3"/>
    <mergeCell ref="HLP3:HLQ3"/>
    <mergeCell ref="HLR3:HLS3"/>
    <mergeCell ref="HLT3:HLU3"/>
    <mergeCell ref="HLV3:HLW3"/>
    <mergeCell ref="HLX3:HLY3"/>
    <mergeCell ref="HLZ3:HMA3"/>
    <mergeCell ref="HMB3:HMC3"/>
    <mergeCell ref="HMD3:HME3"/>
    <mergeCell ref="HMF3:HMG3"/>
    <mergeCell ref="HMH3:HMI3"/>
    <mergeCell ref="HMJ3:HMK3"/>
    <mergeCell ref="HML3:HMM3"/>
    <mergeCell ref="HMN3:HMO3"/>
    <mergeCell ref="HMP3:HMQ3"/>
    <mergeCell ref="HMR3:HMS3"/>
    <mergeCell ref="HMT3:HMU3"/>
    <mergeCell ref="HMV3:HMW3"/>
    <mergeCell ref="HMX3:HMY3"/>
    <mergeCell ref="HMZ3:HNA3"/>
    <mergeCell ref="HNB3:HNC3"/>
    <mergeCell ref="HND3:HNE3"/>
    <mergeCell ref="HNF3:HNG3"/>
    <mergeCell ref="HNH3:HNI3"/>
    <mergeCell ref="HNJ3:HNK3"/>
    <mergeCell ref="HNL3:HNM3"/>
    <mergeCell ref="HNN3:HNO3"/>
    <mergeCell ref="HNP3:HNQ3"/>
    <mergeCell ref="HNR3:HNS3"/>
    <mergeCell ref="HNT3:HNU3"/>
    <mergeCell ref="HNV3:HNW3"/>
    <mergeCell ref="HNX3:HNY3"/>
    <mergeCell ref="HNZ3:HOA3"/>
    <mergeCell ref="HOB3:HOC3"/>
    <mergeCell ref="HOD3:HOE3"/>
    <mergeCell ref="HOF3:HOG3"/>
    <mergeCell ref="HOH3:HOI3"/>
    <mergeCell ref="HOJ3:HOK3"/>
    <mergeCell ref="HOL3:HOM3"/>
    <mergeCell ref="HON3:HOO3"/>
    <mergeCell ref="HOP3:HOQ3"/>
    <mergeCell ref="HOR3:HOS3"/>
    <mergeCell ref="HOT3:HOU3"/>
    <mergeCell ref="HOV3:HOW3"/>
    <mergeCell ref="HOX3:HOY3"/>
    <mergeCell ref="HOZ3:HPA3"/>
    <mergeCell ref="HPB3:HPC3"/>
    <mergeCell ref="HPD3:HPE3"/>
    <mergeCell ref="HPF3:HPG3"/>
    <mergeCell ref="HPH3:HPI3"/>
    <mergeCell ref="HPJ3:HPK3"/>
    <mergeCell ref="HPL3:HPM3"/>
    <mergeCell ref="HPN3:HPO3"/>
    <mergeCell ref="HPP3:HPQ3"/>
    <mergeCell ref="HPR3:HPS3"/>
    <mergeCell ref="HPT3:HPU3"/>
    <mergeCell ref="HPV3:HPW3"/>
    <mergeCell ref="HPX3:HPY3"/>
    <mergeCell ref="HPZ3:HQA3"/>
    <mergeCell ref="HQB3:HQC3"/>
    <mergeCell ref="HQD3:HQE3"/>
    <mergeCell ref="HQF3:HQG3"/>
    <mergeCell ref="HQH3:HQI3"/>
    <mergeCell ref="HQJ3:HQK3"/>
    <mergeCell ref="HQL3:HQM3"/>
    <mergeCell ref="HQN3:HQO3"/>
    <mergeCell ref="HQP3:HQQ3"/>
    <mergeCell ref="HQR3:HQS3"/>
    <mergeCell ref="HQT3:HQU3"/>
    <mergeCell ref="HQV3:HQW3"/>
    <mergeCell ref="HQX3:HQY3"/>
    <mergeCell ref="HQZ3:HRA3"/>
    <mergeCell ref="HRB3:HRC3"/>
    <mergeCell ref="HRD3:HRE3"/>
    <mergeCell ref="HRF3:HRG3"/>
    <mergeCell ref="HRH3:HRI3"/>
    <mergeCell ref="HRJ3:HRK3"/>
    <mergeCell ref="HRL3:HRM3"/>
    <mergeCell ref="HRN3:HRO3"/>
    <mergeCell ref="HRP3:HRQ3"/>
    <mergeCell ref="HRR3:HRS3"/>
    <mergeCell ref="HRT3:HRU3"/>
    <mergeCell ref="HRV3:HRW3"/>
    <mergeCell ref="HRX3:HRY3"/>
    <mergeCell ref="HRZ3:HSA3"/>
    <mergeCell ref="HSB3:HSC3"/>
    <mergeCell ref="HSD3:HSE3"/>
    <mergeCell ref="HSF3:HSG3"/>
    <mergeCell ref="HSH3:HSI3"/>
    <mergeCell ref="HSJ3:HSK3"/>
    <mergeCell ref="HSL3:HSM3"/>
    <mergeCell ref="HSN3:HSO3"/>
    <mergeCell ref="HSP3:HSQ3"/>
    <mergeCell ref="HSR3:HSS3"/>
    <mergeCell ref="HST3:HSU3"/>
    <mergeCell ref="HSV3:HSW3"/>
    <mergeCell ref="HSX3:HSY3"/>
    <mergeCell ref="HSZ3:HTA3"/>
    <mergeCell ref="HTB3:HTC3"/>
    <mergeCell ref="HTD3:HTE3"/>
    <mergeCell ref="HTF3:HTG3"/>
    <mergeCell ref="HTH3:HTI3"/>
    <mergeCell ref="HTJ3:HTK3"/>
    <mergeCell ref="HTL3:HTM3"/>
    <mergeCell ref="HTN3:HTO3"/>
    <mergeCell ref="HTP3:HTQ3"/>
    <mergeCell ref="HTR3:HTS3"/>
    <mergeCell ref="HTT3:HTU3"/>
    <mergeCell ref="HTV3:HTW3"/>
    <mergeCell ref="HTX3:HTY3"/>
    <mergeCell ref="HTZ3:HUA3"/>
    <mergeCell ref="HUB3:HUC3"/>
    <mergeCell ref="HUD3:HUE3"/>
    <mergeCell ref="HUF3:HUG3"/>
    <mergeCell ref="HUH3:HUI3"/>
    <mergeCell ref="HUJ3:HUK3"/>
    <mergeCell ref="HUL3:HUM3"/>
    <mergeCell ref="HUN3:HUO3"/>
    <mergeCell ref="HUP3:HUQ3"/>
    <mergeCell ref="HUR3:HUS3"/>
    <mergeCell ref="HUT3:HUU3"/>
    <mergeCell ref="HUV3:HUW3"/>
    <mergeCell ref="HUX3:HUY3"/>
    <mergeCell ref="HUZ3:HVA3"/>
    <mergeCell ref="HVB3:HVC3"/>
    <mergeCell ref="HVD3:HVE3"/>
    <mergeCell ref="HVF3:HVG3"/>
    <mergeCell ref="HVH3:HVI3"/>
    <mergeCell ref="HVJ3:HVK3"/>
    <mergeCell ref="HVL3:HVM3"/>
    <mergeCell ref="HVN3:HVO3"/>
    <mergeCell ref="HVP3:HVQ3"/>
    <mergeCell ref="HVR3:HVS3"/>
    <mergeCell ref="HVT3:HVU3"/>
    <mergeCell ref="HVV3:HVW3"/>
    <mergeCell ref="HVX3:HVY3"/>
    <mergeCell ref="HVZ3:HWA3"/>
    <mergeCell ref="HWB3:HWC3"/>
    <mergeCell ref="HWD3:HWE3"/>
    <mergeCell ref="HWF3:HWG3"/>
    <mergeCell ref="HWH3:HWI3"/>
    <mergeCell ref="HWJ3:HWK3"/>
    <mergeCell ref="HWL3:HWM3"/>
    <mergeCell ref="HWN3:HWO3"/>
    <mergeCell ref="HWP3:HWQ3"/>
    <mergeCell ref="HWR3:HWS3"/>
    <mergeCell ref="HWT3:HWU3"/>
    <mergeCell ref="HWV3:HWW3"/>
    <mergeCell ref="HWX3:HWY3"/>
    <mergeCell ref="HWZ3:HXA3"/>
    <mergeCell ref="HXB3:HXC3"/>
    <mergeCell ref="HXD3:HXE3"/>
    <mergeCell ref="HXF3:HXG3"/>
    <mergeCell ref="HXH3:HXI3"/>
    <mergeCell ref="HXJ3:HXK3"/>
    <mergeCell ref="HXL3:HXM3"/>
    <mergeCell ref="HXN3:HXO3"/>
    <mergeCell ref="HXP3:HXQ3"/>
    <mergeCell ref="HXR3:HXS3"/>
    <mergeCell ref="HXT3:HXU3"/>
    <mergeCell ref="HXV3:HXW3"/>
    <mergeCell ref="HXX3:HXY3"/>
    <mergeCell ref="HXZ3:HYA3"/>
    <mergeCell ref="HYB3:HYC3"/>
    <mergeCell ref="HYD3:HYE3"/>
    <mergeCell ref="HYF3:HYG3"/>
    <mergeCell ref="HYH3:HYI3"/>
    <mergeCell ref="HYJ3:HYK3"/>
    <mergeCell ref="HYL3:HYM3"/>
    <mergeCell ref="HYN3:HYO3"/>
    <mergeCell ref="HYP3:HYQ3"/>
    <mergeCell ref="HYR3:HYS3"/>
    <mergeCell ref="HYT3:HYU3"/>
    <mergeCell ref="HYV3:HYW3"/>
    <mergeCell ref="HYX3:HYY3"/>
    <mergeCell ref="HYZ3:HZA3"/>
    <mergeCell ref="HZB3:HZC3"/>
    <mergeCell ref="HZD3:HZE3"/>
    <mergeCell ref="HZF3:HZG3"/>
    <mergeCell ref="HZH3:HZI3"/>
    <mergeCell ref="HZJ3:HZK3"/>
    <mergeCell ref="HZL3:HZM3"/>
    <mergeCell ref="HZN3:HZO3"/>
    <mergeCell ref="HZP3:HZQ3"/>
    <mergeCell ref="HZR3:HZS3"/>
    <mergeCell ref="HZT3:HZU3"/>
    <mergeCell ref="HZV3:HZW3"/>
    <mergeCell ref="HZX3:HZY3"/>
    <mergeCell ref="HZZ3:IAA3"/>
    <mergeCell ref="IAB3:IAC3"/>
    <mergeCell ref="IAD3:IAE3"/>
    <mergeCell ref="IAF3:IAG3"/>
    <mergeCell ref="IAH3:IAI3"/>
    <mergeCell ref="IAJ3:IAK3"/>
    <mergeCell ref="IAL3:IAM3"/>
    <mergeCell ref="IAN3:IAO3"/>
    <mergeCell ref="IAP3:IAQ3"/>
    <mergeCell ref="IAR3:IAS3"/>
    <mergeCell ref="IAT3:IAU3"/>
    <mergeCell ref="IAV3:IAW3"/>
    <mergeCell ref="IAX3:IAY3"/>
    <mergeCell ref="IAZ3:IBA3"/>
    <mergeCell ref="IBB3:IBC3"/>
    <mergeCell ref="IBD3:IBE3"/>
    <mergeCell ref="IBF3:IBG3"/>
    <mergeCell ref="IBH3:IBI3"/>
    <mergeCell ref="IBJ3:IBK3"/>
    <mergeCell ref="IBL3:IBM3"/>
    <mergeCell ref="IBN3:IBO3"/>
    <mergeCell ref="IBP3:IBQ3"/>
    <mergeCell ref="IBR3:IBS3"/>
    <mergeCell ref="IBT3:IBU3"/>
    <mergeCell ref="IBV3:IBW3"/>
    <mergeCell ref="IBX3:IBY3"/>
    <mergeCell ref="IBZ3:ICA3"/>
    <mergeCell ref="ICB3:ICC3"/>
    <mergeCell ref="ICD3:ICE3"/>
    <mergeCell ref="ICF3:ICG3"/>
    <mergeCell ref="ICH3:ICI3"/>
    <mergeCell ref="ICJ3:ICK3"/>
    <mergeCell ref="ICL3:ICM3"/>
    <mergeCell ref="ICN3:ICO3"/>
    <mergeCell ref="ICP3:ICQ3"/>
    <mergeCell ref="ICR3:ICS3"/>
    <mergeCell ref="ICT3:ICU3"/>
    <mergeCell ref="ICV3:ICW3"/>
    <mergeCell ref="ICX3:ICY3"/>
    <mergeCell ref="ICZ3:IDA3"/>
    <mergeCell ref="IDB3:IDC3"/>
    <mergeCell ref="IDD3:IDE3"/>
    <mergeCell ref="IDF3:IDG3"/>
    <mergeCell ref="IDH3:IDI3"/>
    <mergeCell ref="IDJ3:IDK3"/>
    <mergeCell ref="IDL3:IDM3"/>
    <mergeCell ref="IDN3:IDO3"/>
    <mergeCell ref="IDP3:IDQ3"/>
    <mergeCell ref="IDR3:IDS3"/>
    <mergeCell ref="IDT3:IDU3"/>
    <mergeCell ref="IDV3:IDW3"/>
    <mergeCell ref="IDX3:IDY3"/>
    <mergeCell ref="IDZ3:IEA3"/>
    <mergeCell ref="IEB3:IEC3"/>
    <mergeCell ref="IED3:IEE3"/>
    <mergeCell ref="IEF3:IEG3"/>
    <mergeCell ref="IEH3:IEI3"/>
    <mergeCell ref="IEJ3:IEK3"/>
    <mergeCell ref="IEL3:IEM3"/>
    <mergeCell ref="IEN3:IEO3"/>
    <mergeCell ref="IEP3:IEQ3"/>
    <mergeCell ref="IER3:IES3"/>
    <mergeCell ref="IET3:IEU3"/>
    <mergeCell ref="IEV3:IEW3"/>
    <mergeCell ref="IEX3:IEY3"/>
    <mergeCell ref="IEZ3:IFA3"/>
    <mergeCell ref="IFB3:IFC3"/>
    <mergeCell ref="IFD3:IFE3"/>
    <mergeCell ref="IFF3:IFG3"/>
    <mergeCell ref="IFH3:IFI3"/>
    <mergeCell ref="IFJ3:IFK3"/>
    <mergeCell ref="IFL3:IFM3"/>
    <mergeCell ref="IFN3:IFO3"/>
    <mergeCell ref="IFP3:IFQ3"/>
    <mergeCell ref="IFR3:IFS3"/>
    <mergeCell ref="IFT3:IFU3"/>
    <mergeCell ref="IFV3:IFW3"/>
    <mergeCell ref="IFX3:IFY3"/>
    <mergeCell ref="IFZ3:IGA3"/>
    <mergeCell ref="IGB3:IGC3"/>
    <mergeCell ref="IGD3:IGE3"/>
    <mergeCell ref="IGF3:IGG3"/>
    <mergeCell ref="IGH3:IGI3"/>
    <mergeCell ref="IGJ3:IGK3"/>
    <mergeCell ref="IGL3:IGM3"/>
    <mergeCell ref="IGN3:IGO3"/>
    <mergeCell ref="IGP3:IGQ3"/>
    <mergeCell ref="IGR3:IGS3"/>
    <mergeCell ref="IGT3:IGU3"/>
    <mergeCell ref="IGV3:IGW3"/>
    <mergeCell ref="IGX3:IGY3"/>
    <mergeCell ref="IGZ3:IHA3"/>
    <mergeCell ref="IHB3:IHC3"/>
    <mergeCell ref="IHD3:IHE3"/>
    <mergeCell ref="IHF3:IHG3"/>
    <mergeCell ref="IHH3:IHI3"/>
    <mergeCell ref="IHJ3:IHK3"/>
    <mergeCell ref="IHL3:IHM3"/>
    <mergeCell ref="IHN3:IHO3"/>
    <mergeCell ref="IHP3:IHQ3"/>
    <mergeCell ref="IHR3:IHS3"/>
    <mergeCell ref="IHT3:IHU3"/>
    <mergeCell ref="IHV3:IHW3"/>
    <mergeCell ref="IHX3:IHY3"/>
    <mergeCell ref="IHZ3:IIA3"/>
    <mergeCell ref="IIB3:IIC3"/>
    <mergeCell ref="IID3:IIE3"/>
    <mergeCell ref="IIF3:IIG3"/>
    <mergeCell ref="IIH3:III3"/>
    <mergeCell ref="IIJ3:IIK3"/>
    <mergeCell ref="IIL3:IIM3"/>
    <mergeCell ref="IIN3:IIO3"/>
    <mergeCell ref="IIP3:IIQ3"/>
    <mergeCell ref="IIR3:IIS3"/>
    <mergeCell ref="IIT3:IIU3"/>
    <mergeCell ref="IIV3:IIW3"/>
    <mergeCell ref="IIX3:IIY3"/>
    <mergeCell ref="IIZ3:IJA3"/>
    <mergeCell ref="IJB3:IJC3"/>
    <mergeCell ref="IJD3:IJE3"/>
    <mergeCell ref="IJF3:IJG3"/>
    <mergeCell ref="IJH3:IJI3"/>
    <mergeCell ref="IJJ3:IJK3"/>
    <mergeCell ref="IJL3:IJM3"/>
    <mergeCell ref="IJN3:IJO3"/>
    <mergeCell ref="IJP3:IJQ3"/>
    <mergeCell ref="IJR3:IJS3"/>
    <mergeCell ref="IJT3:IJU3"/>
    <mergeCell ref="IJV3:IJW3"/>
    <mergeCell ref="IJX3:IJY3"/>
    <mergeCell ref="IJZ3:IKA3"/>
    <mergeCell ref="IKB3:IKC3"/>
    <mergeCell ref="IKD3:IKE3"/>
    <mergeCell ref="IKF3:IKG3"/>
    <mergeCell ref="IKH3:IKI3"/>
    <mergeCell ref="IKJ3:IKK3"/>
    <mergeCell ref="IKL3:IKM3"/>
    <mergeCell ref="IKN3:IKO3"/>
    <mergeCell ref="IKP3:IKQ3"/>
    <mergeCell ref="IKR3:IKS3"/>
    <mergeCell ref="IKT3:IKU3"/>
    <mergeCell ref="IKV3:IKW3"/>
    <mergeCell ref="IKX3:IKY3"/>
    <mergeCell ref="IKZ3:ILA3"/>
    <mergeCell ref="ILB3:ILC3"/>
    <mergeCell ref="ILD3:ILE3"/>
    <mergeCell ref="ILF3:ILG3"/>
    <mergeCell ref="ILH3:ILI3"/>
    <mergeCell ref="ILJ3:ILK3"/>
    <mergeCell ref="ILL3:ILM3"/>
    <mergeCell ref="ILN3:ILO3"/>
    <mergeCell ref="ILP3:ILQ3"/>
    <mergeCell ref="ILR3:ILS3"/>
    <mergeCell ref="ILT3:ILU3"/>
    <mergeCell ref="ILV3:ILW3"/>
    <mergeCell ref="ILX3:ILY3"/>
    <mergeCell ref="ILZ3:IMA3"/>
    <mergeCell ref="IMB3:IMC3"/>
    <mergeCell ref="IMD3:IME3"/>
    <mergeCell ref="IMF3:IMG3"/>
    <mergeCell ref="IMH3:IMI3"/>
    <mergeCell ref="IMJ3:IMK3"/>
    <mergeCell ref="IML3:IMM3"/>
    <mergeCell ref="IMN3:IMO3"/>
    <mergeCell ref="IMP3:IMQ3"/>
    <mergeCell ref="IMR3:IMS3"/>
    <mergeCell ref="IMT3:IMU3"/>
    <mergeCell ref="IMV3:IMW3"/>
    <mergeCell ref="IMX3:IMY3"/>
    <mergeCell ref="IMZ3:INA3"/>
    <mergeCell ref="INB3:INC3"/>
    <mergeCell ref="IND3:INE3"/>
    <mergeCell ref="INF3:ING3"/>
    <mergeCell ref="INH3:INI3"/>
    <mergeCell ref="INJ3:INK3"/>
    <mergeCell ref="INL3:INM3"/>
    <mergeCell ref="INN3:INO3"/>
    <mergeCell ref="INP3:INQ3"/>
    <mergeCell ref="INR3:INS3"/>
    <mergeCell ref="INT3:INU3"/>
    <mergeCell ref="INV3:INW3"/>
    <mergeCell ref="INX3:INY3"/>
    <mergeCell ref="INZ3:IOA3"/>
    <mergeCell ref="IOB3:IOC3"/>
    <mergeCell ref="IOD3:IOE3"/>
    <mergeCell ref="IOF3:IOG3"/>
    <mergeCell ref="IOH3:IOI3"/>
    <mergeCell ref="IOJ3:IOK3"/>
    <mergeCell ref="IOL3:IOM3"/>
    <mergeCell ref="ION3:IOO3"/>
    <mergeCell ref="IOP3:IOQ3"/>
    <mergeCell ref="IOR3:IOS3"/>
    <mergeCell ref="IOT3:IOU3"/>
    <mergeCell ref="IOV3:IOW3"/>
    <mergeCell ref="IOX3:IOY3"/>
    <mergeCell ref="IOZ3:IPA3"/>
    <mergeCell ref="IPB3:IPC3"/>
    <mergeCell ref="IPD3:IPE3"/>
    <mergeCell ref="IPF3:IPG3"/>
    <mergeCell ref="IPH3:IPI3"/>
    <mergeCell ref="IPJ3:IPK3"/>
    <mergeCell ref="IPL3:IPM3"/>
    <mergeCell ref="IPN3:IPO3"/>
    <mergeCell ref="IPP3:IPQ3"/>
    <mergeCell ref="IPR3:IPS3"/>
    <mergeCell ref="IPT3:IPU3"/>
    <mergeCell ref="IPV3:IPW3"/>
    <mergeCell ref="IPX3:IPY3"/>
    <mergeCell ref="IPZ3:IQA3"/>
    <mergeCell ref="IQB3:IQC3"/>
    <mergeCell ref="IQD3:IQE3"/>
    <mergeCell ref="IQF3:IQG3"/>
    <mergeCell ref="IQH3:IQI3"/>
    <mergeCell ref="IQJ3:IQK3"/>
    <mergeCell ref="IQL3:IQM3"/>
    <mergeCell ref="IQN3:IQO3"/>
    <mergeCell ref="IQP3:IQQ3"/>
    <mergeCell ref="IQR3:IQS3"/>
    <mergeCell ref="IQT3:IQU3"/>
    <mergeCell ref="IQV3:IQW3"/>
    <mergeCell ref="IQX3:IQY3"/>
    <mergeCell ref="IQZ3:IRA3"/>
    <mergeCell ref="IRB3:IRC3"/>
    <mergeCell ref="IRD3:IRE3"/>
    <mergeCell ref="IRF3:IRG3"/>
    <mergeCell ref="IRH3:IRI3"/>
    <mergeCell ref="IRJ3:IRK3"/>
    <mergeCell ref="IRL3:IRM3"/>
    <mergeCell ref="IRN3:IRO3"/>
    <mergeCell ref="IRP3:IRQ3"/>
    <mergeCell ref="IRR3:IRS3"/>
    <mergeCell ref="IRT3:IRU3"/>
    <mergeCell ref="IRV3:IRW3"/>
    <mergeCell ref="IRX3:IRY3"/>
    <mergeCell ref="IRZ3:ISA3"/>
    <mergeCell ref="ISB3:ISC3"/>
    <mergeCell ref="ISD3:ISE3"/>
    <mergeCell ref="ISF3:ISG3"/>
    <mergeCell ref="ISH3:ISI3"/>
    <mergeCell ref="ISJ3:ISK3"/>
    <mergeCell ref="ISL3:ISM3"/>
    <mergeCell ref="ISN3:ISO3"/>
    <mergeCell ref="ISP3:ISQ3"/>
    <mergeCell ref="ISR3:ISS3"/>
    <mergeCell ref="IST3:ISU3"/>
    <mergeCell ref="ISV3:ISW3"/>
    <mergeCell ref="ISX3:ISY3"/>
    <mergeCell ref="ISZ3:ITA3"/>
    <mergeCell ref="ITB3:ITC3"/>
    <mergeCell ref="ITD3:ITE3"/>
    <mergeCell ref="ITF3:ITG3"/>
    <mergeCell ref="ITH3:ITI3"/>
    <mergeCell ref="ITJ3:ITK3"/>
    <mergeCell ref="ITL3:ITM3"/>
    <mergeCell ref="ITN3:ITO3"/>
    <mergeCell ref="ITP3:ITQ3"/>
    <mergeCell ref="ITR3:ITS3"/>
    <mergeCell ref="ITT3:ITU3"/>
    <mergeCell ref="ITV3:ITW3"/>
    <mergeCell ref="ITX3:ITY3"/>
    <mergeCell ref="ITZ3:IUA3"/>
    <mergeCell ref="IUB3:IUC3"/>
    <mergeCell ref="IUD3:IUE3"/>
    <mergeCell ref="IUF3:IUG3"/>
    <mergeCell ref="IUH3:IUI3"/>
    <mergeCell ref="IUJ3:IUK3"/>
    <mergeCell ref="IUL3:IUM3"/>
    <mergeCell ref="IUN3:IUO3"/>
    <mergeCell ref="IUP3:IUQ3"/>
    <mergeCell ref="IUR3:IUS3"/>
    <mergeCell ref="IUT3:IUU3"/>
    <mergeCell ref="IUV3:IUW3"/>
    <mergeCell ref="IUX3:IUY3"/>
    <mergeCell ref="IUZ3:IVA3"/>
    <mergeCell ref="IVB3:IVC3"/>
    <mergeCell ref="IVD3:IVE3"/>
    <mergeCell ref="IVF3:IVG3"/>
    <mergeCell ref="IVH3:IVI3"/>
    <mergeCell ref="IVJ3:IVK3"/>
    <mergeCell ref="IVL3:IVM3"/>
    <mergeCell ref="IVN3:IVO3"/>
    <mergeCell ref="IVP3:IVQ3"/>
    <mergeCell ref="IVR3:IVS3"/>
    <mergeCell ref="IVT3:IVU3"/>
    <mergeCell ref="IVV3:IVW3"/>
    <mergeCell ref="IVX3:IVY3"/>
    <mergeCell ref="IVZ3:IWA3"/>
    <mergeCell ref="IWB3:IWC3"/>
    <mergeCell ref="IWD3:IWE3"/>
    <mergeCell ref="IWF3:IWG3"/>
    <mergeCell ref="IWH3:IWI3"/>
    <mergeCell ref="IWJ3:IWK3"/>
    <mergeCell ref="IWL3:IWM3"/>
    <mergeCell ref="IWN3:IWO3"/>
    <mergeCell ref="IWP3:IWQ3"/>
    <mergeCell ref="IWR3:IWS3"/>
    <mergeCell ref="IWT3:IWU3"/>
    <mergeCell ref="IWV3:IWW3"/>
    <mergeCell ref="IWX3:IWY3"/>
    <mergeCell ref="IWZ3:IXA3"/>
    <mergeCell ref="IXB3:IXC3"/>
    <mergeCell ref="IXD3:IXE3"/>
    <mergeCell ref="IXF3:IXG3"/>
    <mergeCell ref="IXH3:IXI3"/>
    <mergeCell ref="IXJ3:IXK3"/>
    <mergeCell ref="IXL3:IXM3"/>
    <mergeCell ref="IXN3:IXO3"/>
    <mergeCell ref="IXP3:IXQ3"/>
    <mergeCell ref="IXR3:IXS3"/>
    <mergeCell ref="IXT3:IXU3"/>
    <mergeCell ref="IXV3:IXW3"/>
    <mergeCell ref="IXX3:IXY3"/>
    <mergeCell ref="IXZ3:IYA3"/>
    <mergeCell ref="IYB3:IYC3"/>
    <mergeCell ref="IYD3:IYE3"/>
    <mergeCell ref="IYF3:IYG3"/>
    <mergeCell ref="IYH3:IYI3"/>
    <mergeCell ref="IYJ3:IYK3"/>
    <mergeCell ref="IYL3:IYM3"/>
    <mergeCell ref="IYN3:IYO3"/>
    <mergeCell ref="IYP3:IYQ3"/>
    <mergeCell ref="IYR3:IYS3"/>
    <mergeCell ref="IYT3:IYU3"/>
    <mergeCell ref="IYV3:IYW3"/>
    <mergeCell ref="IYX3:IYY3"/>
    <mergeCell ref="IYZ3:IZA3"/>
    <mergeCell ref="IZB3:IZC3"/>
    <mergeCell ref="IZD3:IZE3"/>
    <mergeCell ref="IZF3:IZG3"/>
    <mergeCell ref="IZH3:IZI3"/>
    <mergeCell ref="IZJ3:IZK3"/>
    <mergeCell ref="IZL3:IZM3"/>
    <mergeCell ref="IZN3:IZO3"/>
    <mergeCell ref="IZP3:IZQ3"/>
    <mergeCell ref="IZR3:IZS3"/>
    <mergeCell ref="IZT3:IZU3"/>
    <mergeCell ref="IZV3:IZW3"/>
    <mergeCell ref="IZX3:IZY3"/>
    <mergeCell ref="IZZ3:JAA3"/>
    <mergeCell ref="JAB3:JAC3"/>
    <mergeCell ref="JAD3:JAE3"/>
    <mergeCell ref="JAF3:JAG3"/>
    <mergeCell ref="JAH3:JAI3"/>
    <mergeCell ref="JAJ3:JAK3"/>
    <mergeCell ref="JAL3:JAM3"/>
    <mergeCell ref="JAN3:JAO3"/>
    <mergeCell ref="JAP3:JAQ3"/>
    <mergeCell ref="JAR3:JAS3"/>
    <mergeCell ref="JAT3:JAU3"/>
    <mergeCell ref="JAV3:JAW3"/>
    <mergeCell ref="JAX3:JAY3"/>
    <mergeCell ref="JAZ3:JBA3"/>
    <mergeCell ref="JBB3:JBC3"/>
    <mergeCell ref="JBD3:JBE3"/>
    <mergeCell ref="JBF3:JBG3"/>
    <mergeCell ref="JBH3:JBI3"/>
    <mergeCell ref="JBJ3:JBK3"/>
    <mergeCell ref="JBL3:JBM3"/>
    <mergeCell ref="JBN3:JBO3"/>
    <mergeCell ref="JBP3:JBQ3"/>
    <mergeCell ref="JBR3:JBS3"/>
    <mergeCell ref="JBT3:JBU3"/>
    <mergeCell ref="JBV3:JBW3"/>
    <mergeCell ref="JBX3:JBY3"/>
    <mergeCell ref="JBZ3:JCA3"/>
    <mergeCell ref="JCB3:JCC3"/>
    <mergeCell ref="JCD3:JCE3"/>
    <mergeCell ref="JCF3:JCG3"/>
    <mergeCell ref="JCH3:JCI3"/>
    <mergeCell ref="JCJ3:JCK3"/>
    <mergeCell ref="JCL3:JCM3"/>
    <mergeCell ref="JCN3:JCO3"/>
    <mergeCell ref="JCP3:JCQ3"/>
    <mergeCell ref="JCR3:JCS3"/>
    <mergeCell ref="JCT3:JCU3"/>
    <mergeCell ref="JCV3:JCW3"/>
    <mergeCell ref="JCX3:JCY3"/>
    <mergeCell ref="JCZ3:JDA3"/>
    <mergeCell ref="JDB3:JDC3"/>
    <mergeCell ref="JDD3:JDE3"/>
    <mergeCell ref="JDF3:JDG3"/>
    <mergeCell ref="JDH3:JDI3"/>
    <mergeCell ref="JDJ3:JDK3"/>
    <mergeCell ref="JDL3:JDM3"/>
    <mergeCell ref="JDN3:JDO3"/>
    <mergeCell ref="JDP3:JDQ3"/>
    <mergeCell ref="JDR3:JDS3"/>
    <mergeCell ref="JDT3:JDU3"/>
    <mergeCell ref="JDV3:JDW3"/>
    <mergeCell ref="JDX3:JDY3"/>
    <mergeCell ref="JDZ3:JEA3"/>
    <mergeCell ref="JEB3:JEC3"/>
    <mergeCell ref="JED3:JEE3"/>
    <mergeCell ref="JEF3:JEG3"/>
    <mergeCell ref="JEH3:JEI3"/>
    <mergeCell ref="JEJ3:JEK3"/>
    <mergeCell ref="JEL3:JEM3"/>
    <mergeCell ref="JEN3:JEO3"/>
    <mergeCell ref="JEP3:JEQ3"/>
    <mergeCell ref="JER3:JES3"/>
    <mergeCell ref="JET3:JEU3"/>
    <mergeCell ref="JEV3:JEW3"/>
    <mergeCell ref="JEX3:JEY3"/>
    <mergeCell ref="JEZ3:JFA3"/>
    <mergeCell ref="JFB3:JFC3"/>
    <mergeCell ref="JFD3:JFE3"/>
    <mergeCell ref="JFF3:JFG3"/>
    <mergeCell ref="JFH3:JFI3"/>
    <mergeCell ref="JFJ3:JFK3"/>
    <mergeCell ref="JFL3:JFM3"/>
    <mergeCell ref="JFN3:JFO3"/>
    <mergeCell ref="JFP3:JFQ3"/>
    <mergeCell ref="JFR3:JFS3"/>
    <mergeCell ref="JFT3:JFU3"/>
    <mergeCell ref="JFV3:JFW3"/>
    <mergeCell ref="JFX3:JFY3"/>
    <mergeCell ref="JFZ3:JGA3"/>
    <mergeCell ref="JGB3:JGC3"/>
    <mergeCell ref="JGD3:JGE3"/>
    <mergeCell ref="JGF3:JGG3"/>
    <mergeCell ref="JGH3:JGI3"/>
    <mergeCell ref="JGJ3:JGK3"/>
    <mergeCell ref="JGL3:JGM3"/>
    <mergeCell ref="JGN3:JGO3"/>
    <mergeCell ref="JGP3:JGQ3"/>
    <mergeCell ref="JGR3:JGS3"/>
    <mergeCell ref="JGT3:JGU3"/>
    <mergeCell ref="JGV3:JGW3"/>
    <mergeCell ref="JGX3:JGY3"/>
    <mergeCell ref="JGZ3:JHA3"/>
    <mergeCell ref="JHB3:JHC3"/>
    <mergeCell ref="JHD3:JHE3"/>
    <mergeCell ref="JHF3:JHG3"/>
    <mergeCell ref="JHH3:JHI3"/>
    <mergeCell ref="JHJ3:JHK3"/>
    <mergeCell ref="JHL3:JHM3"/>
    <mergeCell ref="JHN3:JHO3"/>
    <mergeCell ref="JHP3:JHQ3"/>
    <mergeCell ref="JHR3:JHS3"/>
    <mergeCell ref="JHT3:JHU3"/>
    <mergeCell ref="JHV3:JHW3"/>
    <mergeCell ref="JHX3:JHY3"/>
    <mergeCell ref="JHZ3:JIA3"/>
    <mergeCell ref="JIB3:JIC3"/>
    <mergeCell ref="JID3:JIE3"/>
    <mergeCell ref="JIF3:JIG3"/>
    <mergeCell ref="JIH3:JII3"/>
    <mergeCell ref="JIJ3:JIK3"/>
    <mergeCell ref="JIL3:JIM3"/>
    <mergeCell ref="JIN3:JIO3"/>
    <mergeCell ref="JIP3:JIQ3"/>
    <mergeCell ref="JIR3:JIS3"/>
    <mergeCell ref="JIT3:JIU3"/>
    <mergeCell ref="JIV3:JIW3"/>
    <mergeCell ref="JIX3:JIY3"/>
    <mergeCell ref="JIZ3:JJA3"/>
    <mergeCell ref="JJB3:JJC3"/>
    <mergeCell ref="JJD3:JJE3"/>
    <mergeCell ref="JJF3:JJG3"/>
    <mergeCell ref="JJH3:JJI3"/>
    <mergeCell ref="JJJ3:JJK3"/>
    <mergeCell ref="JJL3:JJM3"/>
    <mergeCell ref="JJN3:JJO3"/>
    <mergeCell ref="JJP3:JJQ3"/>
    <mergeCell ref="JJR3:JJS3"/>
    <mergeCell ref="JJT3:JJU3"/>
    <mergeCell ref="JJV3:JJW3"/>
    <mergeCell ref="JJX3:JJY3"/>
    <mergeCell ref="JJZ3:JKA3"/>
    <mergeCell ref="JKB3:JKC3"/>
    <mergeCell ref="JKD3:JKE3"/>
    <mergeCell ref="JKF3:JKG3"/>
    <mergeCell ref="JKH3:JKI3"/>
    <mergeCell ref="JKJ3:JKK3"/>
    <mergeCell ref="JKL3:JKM3"/>
    <mergeCell ref="JKN3:JKO3"/>
    <mergeCell ref="JKP3:JKQ3"/>
    <mergeCell ref="JKR3:JKS3"/>
    <mergeCell ref="JKT3:JKU3"/>
    <mergeCell ref="JKV3:JKW3"/>
    <mergeCell ref="JKX3:JKY3"/>
    <mergeCell ref="JKZ3:JLA3"/>
    <mergeCell ref="JLB3:JLC3"/>
    <mergeCell ref="JLD3:JLE3"/>
    <mergeCell ref="JLF3:JLG3"/>
    <mergeCell ref="JLH3:JLI3"/>
    <mergeCell ref="JLJ3:JLK3"/>
    <mergeCell ref="JLL3:JLM3"/>
    <mergeCell ref="JLN3:JLO3"/>
    <mergeCell ref="JLP3:JLQ3"/>
    <mergeCell ref="JLR3:JLS3"/>
    <mergeCell ref="JLT3:JLU3"/>
    <mergeCell ref="JLV3:JLW3"/>
    <mergeCell ref="JLX3:JLY3"/>
    <mergeCell ref="JLZ3:JMA3"/>
    <mergeCell ref="JMB3:JMC3"/>
    <mergeCell ref="JMD3:JME3"/>
    <mergeCell ref="JMF3:JMG3"/>
    <mergeCell ref="JMH3:JMI3"/>
    <mergeCell ref="JMJ3:JMK3"/>
    <mergeCell ref="JML3:JMM3"/>
    <mergeCell ref="JMN3:JMO3"/>
    <mergeCell ref="JMP3:JMQ3"/>
    <mergeCell ref="JMR3:JMS3"/>
    <mergeCell ref="JMT3:JMU3"/>
    <mergeCell ref="JMV3:JMW3"/>
    <mergeCell ref="JMX3:JMY3"/>
    <mergeCell ref="JMZ3:JNA3"/>
    <mergeCell ref="JNB3:JNC3"/>
    <mergeCell ref="JND3:JNE3"/>
    <mergeCell ref="JNF3:JNG3"/>
    <mergeCell ref="JNH3:JNI3"/>
    <mergeCell ref="JNJ3:JNK3"/>
    <mergeCell ref="JNL3:JNM3"/>
    <mergeCell ref="JNN3:JNO3"/>
    <mergeCell ref="JNP3:JNQ3"/>
    <mergeCell ref="JNR3:JNS3"/>
    <mergeCell ref="JNT3:JNU3"/>
    <mergeCell ref="JNV3:JNW3"/>
    <mergeCell ref="JNX3:JNY3"/>
    <mergeCell ref="JNZ3:JOA3"/>
    <mergeCell ref="JOB3:JOC3"/>
    <mergeCell ref="JOD3:JOE3"/>
    <mergeCell ref="JOF3:JOG3"/>
    <mergeCell ref="JOH3:JOI3"/>
    <mergeCell ref="JOJ3:JOK3"/>
    <mergeCell ref="JOL3:JOM3"/>
    <mergeCell ref="JON3:JOO3"/>
    <mergeCell ref="JOP3:JOQ3"/>
    <mergeCell ref="JOR3:JOS3"/>
    <mergeCell ref="JOT3:JOU3"/>
    <mergeCell ref="JOV3:JOW3"/>
    <mergeCell ref="JOX3:JOY3"/>
    <mergeCell ref="JOZ3:JPA3"/>
    <mergeCell ref="JPB3:JPC3"/>
    <mergeCell ref="JPD3:JPE3"/>
    <mergeCell ref="JPF3:JPG3"/>
    <mergeCell ref="JPH3:JPI3"/>
    <mergeCell ref="JPJ3:JPK3"/>
    <mergeCell ref="JPL3:JPM3"/>
    <mergeCell ref="JPN3:JPO3"/>
    <mergeCell ref="JPP3:JPQ3"/>
    <mergeCell ref="JPR3:JPS3"/>
    <mergeCell ref="JPT3:JPU3"/>
    <mergeCell ref="JPV3:JPW3"/>
    <mergeCell ref="JPX3:JPY3"/>
    <mergeCell ref="JPZ3:JQA3"/>
    <mergeCell ref="JQB3:JQC3"/>
    <mergeCell ref="JQD3:JQE3"/>
    <mergeCell ref="JQF3:JQG3"/>
    <mergeCell ref="JQH3:JQI3"/>
    <mergeCell ref="JQJ3:JQK3"/>
    <mergeCell ref="JQL3:JQM3"/>
    <mergeCell ref="JQN3:JQO3"/>
    <mergeCell ref="JQP3:JQQ3"/>
    <mergeCell ref="JQR3:JQS3"/>
    <mergeCell ref="JQT3:JQU3"/>
    <mergeCell ref="JQV3:JQW3"/>
    <mergeCell ref="JQX3:JQY3"/>
    <mergeCell ref="JQZ3:JRA3"/>
    <mergeCell ref="JRB3:JRC3"/>
    <mergeCell ref="JRD3:JRE3"/>
    <mergeCell ref="JRF3:JRG3"/>
    <mergeCell ref="JRH3:JRI3"/>
    <mergeCell ref="JRJ3:JRK3"/>
    <mergeCell ref="JRL3:JRM3"/>
    <mergeCell ref="JRN3:JRO3"/>
    <mergeCell ref="JRP3:JRQ3"/>
    <mergeCell ref="JRR3:JRS3"/>
    <mergeCell ref="JRT3:JRU3"/>
    <mergeCell ref="JRV3:JRW3"/>
    <mergeCell ref="JRX3:JRY3"/>
    <mergeCell ref="JRZ3:JSA3"/>
    <mergeCell ref="JSB3:JSC3"/>
    <mergeCell ref="JSD3:JSE3"/>
    <mergeCell ref="JSF3:JSG3"/>
    <mergeCell ref="JSH3:JSI3"/>
    <mergeCell ref="JSJ3:JSK3"/>
    <mergeCell ref="JSL3:JSM3"/>
    <mergeCell ref="JSN3:JSO3"/>
    <mergeCell ref="JSP3:JSQ3"/>
    <mergeCell ref="JSR3:JSS3"/>
    <mergeCell ref="JST3:JSU3"/>
    <mergeCell ref="JSV3:JSW3"/>
    <mergeCell ref="JSX3:JSY3"/>
    <mergeCell ref="JSZ3:JTA3"/>
    <mergeCell ref="JTB3:JTC3"/>
    <mergeCell ref="JTD3:JTE3"/>
    <mergeCell ref="JTF3:JTG3"/>
    <mergeCell ref="JTH3:JTI3"/>
    <mergeCell ref="JTJ3:JTK3"/>
    <mergeCell ref="JTL3:JTM3"/>
    <mergeCell ref="JTN3:JTO3"/>
    <mergeCell ref="JTP3:JTQ3"/>
    <mergeCell ref="JTR3:JTS3"/>
    <mergeCell ref="JTT3:JTU3"/>
    <mergeCell ref="JTV3:JTW3"/>
    <mergeCell ref="JTX3:JTY3"/>
    <mergeCell ref="JTZ3:JUA3"/>
    <mergeCell ref="JUB3:JUC3"/>
    <mergeCell ref="JUD3:JUE3"/>
    <mergeCell ref="JUF3:JUG3"/>
    <mergeCell ref="JUH3:JUI3"/>
    <mergeCell ref="JUJ3:JUK3"/>
    <mergeCell ref="JUL3:JUM3"/>
    <mergeCell ref="JUN3:JUO3"/>
    <mergeCell ref="JUP3:JUQ3"/>
    <mergeCell ref="JUR3:JUS3"/>
    <mergeCell ref="JUT3:JUU3"/>
    <mergeCell ref="JUV3:JUW3"/>
    <mergeCell ref="JUX3:JUY3"/>
    <mergeCell ref="JUZ3:JVA3"/>
    <mergeCell ref="JVB3:JVC3"/>
    <mergeCell ref="JVD3:JVE3"/>
    <mergeCell ref="JVF3:JVG3"/>
    <mergeCell ref="JVH3:JVI3"/>
    <mergeCell ref="JVJ3:JVK3"/>
    <mergeCell ref="JVL3:JVM3"/>
    <mergeCell ref="JVN3:JVO3"/>
    <mergeCell ref="JVP3:JVQ3"/>
    <mergeCell ref="JVR3:JVS3"/>
    <mergeCell ref="JVT3:JVU3"/>
    <mergeCell ref="JVV3:JVW3"/>
    <mergeCell ref="JVX3:JVY3"/>
    <mergeCell ref="JVZ3:JWA3"/>
    <mergeCell ref="JWB3:JWC3"/>
    <mergeCell ref="JWD3:JWE3"/>
    <mergeCell ref="JWF3:JWG3"/>
    <mergeCell ref="JWH3:JWI3"/>
    <mergeCell ref="JWJ3:JWK3"/>
    <mergeCell ref="JWL3:JWM3"/>
    <mergeCell ref="JWN3:JWO3"/>
    <mergeCell ref="JWP3:JWQ3"/>
    <mergeCell ref="JWR3:JWS3"/>
    <mergeCell ref="JWT3:JWU3"/>
    <mergeCell ref="JWV3:JWW3"/>
    <mergeCell ref="JWX3:JWY3"/>
    <mergeCell ref="JWZ3:JXA3"/>
    <mergeCell ref="JXB3:JXC3"/>
    <mergeCell ref="JXD3:JXE3"/>
    <mergeCell ref="JXF3:JXG3"/>
    <mergeCell ref="JXH3:JXI3"/>
    <mergeCell ref="JXJ3:JXK3"/>
    <mergeCell ref="JXL3:JXM3"/>
    <mergeCell ref="JXN3:JXO3"/>
    <mergeCell ref="JXP3:JXQ3"/>
    <mergeCell ref="JXR3:JXS3"/>
    <mergeCell ref="JXT3:JXU3"/>
    <mergeCell ref="JXV3:JXW3"/>
    <mergeCell ref="JXX3:JXY3"/>
    <mergeCell ref="JXZ3:JYA3"/>
    <mergeCell ref="JYB3:JYC3"/>
    <mergeCell ref="JYD3:JYE3"/>
    <mergeCell ref="JYF3:JYG3"/>
    <mergeCell ref="JYH3:JYI3"/>
    <mergeCell ref="JYJ3:JYK3"/>
    <mergeCell ref="JYL3:JYM3"/>
    <mergeCell ref="JYN3:JYO3"/>
    <mergeCell ref="JYP3:JYQ3"/>
    <mergeCell ref="JYR3:JYS3"/>
    <mergeCell ref="JYT3:JYU3"/>
    <mergeCell ref="JYV3:JYW3"/>
    <mergeCell ref="JYX3:JYY3"/>
    <mergeCell ref="JYZ3:JZA3"/>
    <mergeCell ref="JZB3:JZC3"/>
    <mergeCell ref="JZD3:JZE3"/>
    <mergeCell ref="JZF3:JZG3"/>
    <mergeCell ref="JZH3:JZI3"/>
    <mergeCell ref="JZJ3:JZK3"/>
    <mergeCell ref="JZL3:JZM3"/>
    <mergeCell ref="JZN3:JZO3"/>
    <mergeCell ref="JZP3:JZQ3"/>
    <mergeCell ref="JZR3:JZS3"/>
    <mergeCell ref="JZT3:JZU3"/>
    <mergeCell ref="JZV3:JZW3"/>
    <mergeCell ref="JZX3:JZY3"/>
    <mergeCell ref="JZZ3:KAA3"/>
    <mergeCell ref="KAB3:KAC3"/>
    <mergeCell ref="KAD3:KAE3"/>
    <mergeCell ref="KAF3:KAG3"/>
    <mergeCell ref="KAH3:KAI3"/>
    <mergeCell ref="KAJ3:KAK3"/>
    <mergeCell ref="KAL3:KAM3"/>
    <mergeCell ref="KAN3:KAO3"/>
    <mergeCell ref="KAP3:KAQ3"/>
    <mergeCell ref="KAR3:KAS3"/>
    <mergeCell ref="KAT3:KAU3"/>
    <mergeCell ref="KAV3:KAW3"/>
    <mergeCell ref="KAX3:KAY3"/>
    <mergeCell ref="KAZ3:KBA3"/>
    <mergeCell ref="KBB3:KBC3"/>
    <mergeCell ref="KBD3:KBE3"/>
    <mergeCell ref="KBF3:KBG3"/>
    <mergeCell ref="KBH3:KBI3"/>
    <mergeCell ref="KBJ3:KBK3"/>
    <mergeCell ref="KBL3:KBM3"/>
    <mergeCell ref="KBN3:KBO3"/>
    <mergeCell ref="KBP3:KBQ3"/>
    <mergeCell ref="KBR3:KBS3"/>
    <mergeCell ref="KBT3:KBU3"/>
    <mergeCell ref="KBV3:KBW3"/>
    <mergeCell ref="KBX3:KBY3"/>
    <mergeCell ref="KBZ3:KCA3"/>
    <mergeCell ref="KCB3:KCC3"/>
    <mergeCell ref="KCD3:KCE3"/>
    <mergeCell ref="KCF3:KCG3"/>
    <mergeCell ref="KCH3:KCI3"/>
    <mergeCell ref="KCJ3:KCK3"/>
    <mergeCell ref="KCL3:KCM3"/>
    <mergeCell ref="KCN3:KCO3"/>
    <mergeCell ref="KCP3:KCQ3"/>
    <mergeCell ref="KCR3:KCS3"/>
    <mergeCell ref="KCT3:KCU3"/>
    <mergeCell ref="KCV3:KCW3"/>
    <mergeCell ref="KCX3:KCY3"/>
    <mergeCell ref="KCZ3:KDA3"/>
    <mergeCell ref="KDB3:KDC3"/>
    <mergeCell ref="KDD3:KDE3"/>
    <mergeCell ref="KDF3:KDG3"/>
    <mergeCell ref="KDH3:KDI3"/>
    <mergeCell ref="KDJ3:KDK3"/>
    <mergeCell ref="KDL3:KDM3"/>
    <mergeCell ref="KDN3:KDO3"/>
    <mergeCell ref="KDP3:KDQ3"/>
    <mergeCell ref="KDR3:KDS3"/>
    <mergeCell ref="KDT3:KDU3"/>
    <mergeCell ref="KDV3:KDW3"/>
    <mergeCell ref="KDX3:KDY3"/>
    <mergeCell ref="KDZ3:KEA3"/>
    <mergeCell ref="KEB3:KEC3"/>
    <mergeCell ref="KED3:KEE3"/>
    <mergeCell ref="KEF3:KEG3"/>
    <mergeCell ref="KEH3:KEI3"/>
    <mergeCell ref="KEJ3:KEK3"/>
    <mergeCell ref="KEL3:KEM3"/>
    <mergeCell ref="KEN3:KEO3"/>
    <mergeCell ref="KEP3:KEQ3"/>
    <mergeCell ref="KER3:KES3"/>
    <mergeCell ref="KET3:KEU3"/>
    <mergeCell ref="KEV3:KEW3"/>
    <mergeCell ref="KEX3:KEY3"/>
    <mergeCell ref="KEZ3:KFA3"/>
    <mergeCell ref="KFB3:KFC3"/>
    <mergeCell ref="KFD3:KFE3"/>
    <mergeCell ref="KFF3:KFG3"/>
    <mergeCell ref="KFH3:KFI3"/>
    <mergeCell ref="KFJ3:KFK3"/>
    <mergeCell ref="KFL3:KFM3"/>
    <mergeCell ref="KFN3:KFO3"/>
    <mergeCell ref="KFP3:KFQ3"/>
    <mergeCell ref="KFR3:KFS3"/>
    <mergeCell ref="KFT3:KFU3"/>
    <mergeCell ref="KFV3:KFW3"/>
    <mergeCell ref="KFX3:KFY3"/>
    <mergeCell ref="KFZ3:KGA3"/>
    <mergeCell ref="KGB3:KGC3"/>
    <mergeCell ref="KGD3:KGE3"/>
    <mergeCell ref="KGF3:KGG3"/>
    <mergeCell ref="KGH3:KGI3"/>
    <mergeCell ref="KGJ3:KGK3"/>
    <mergeCell ref="KGL3:KGM3"/>
    <mergeCell ref="KGN3:KGO3"/>
    <mergeCell ref="KGP3:KGQ3"/>
    <mergeCell ref="KGR3:KGS3"/>
    <mergeCell ref="KGT3:KGU3"/>
    <mergeCell ref="KGV3:KGW3"/>
    <mergeCell ref="KGX3:KGY3"/>
    <mergeCell ref="KGZ3:KHA3"/>
    <mergeCell ref="KHB3:KHC3"/>
    <mergeCell ref="KHD3:KHE3"/>
    <mergeCell ref="KHF3:KHG3"/>
    <mergeCell ref="KHH3:KHI3"/>
    <mergeCell ref="KHJ3:KHK3"/>
    <mergeCell ref="KHL3:KHM3"/>
    <mergeCell ref="KHN3:KHO3"/>
    <mergeCell ref="KHP3:KHQ3"/>
    <mergeCell ref="KHR3:KHS3"/>
    <mergeCell ref="KHT3:KHU3"/>
    <mergeCell ref="KHV3:KHW3"/>
    <mergeCell ref="KHX3:KHY3"/>
    <mergeCell ref="KHZ3:KIA3"/>
    <mergeCell ref="KIB3:KIC3"/>
    <mergeCell ref="KID3:KIE3"/>
    <mergeCell ref="KIF3:KIG3"/>
    <mergeCell ref="KIH3:KII3"/>
    <mergeCell ref="KIJ3:KIK3"/>
    <mergeCell ref="KIL3:KIM3"/>
    <mergeCell ref="KIN3:KIO3"/>
    <mergeCell ref="KIP3:KIQ3"/>
    <mergeCell ref="KIR3:KIS3"/>
    <mergeCell ref="KIT3:KIU3"/>
    <mergeCell ref="KIV3:KIW3"/>
    <mergeCell ref="KIX3:KIY3"/>
    <mergeCell ref="KIZ3:KJA3"/>
    <mergeCell ref="KJB3:KJC3"/>
    <mergeCell ref="KJD3:KJE3"/>
    <mergeCell ref="KJF3:KJG3"/>
    <mergeCell ref="KJH3:KJI3"/>
    <mergeCell ref="KJJ3:KJK3"/>
    <mergeCell ref="KJL3:KJM3"/>
    <mergeCell ref="KJN3:KJO3"/>
    <mergeCell ref="KJP3:KJQ3"/>
    <mergeCell ref="KJR3:KJS3"/>
    <mergeCell ref="KJT3:KJU3"/>
    <mergeCell ref="KJV3:KJW3"/>
    <mergeCell ref="KJX3:KJY3"/>
    <mergeCell ref="KJZ3:KKA3"/>
    <mergeCell ref="KKB3:KKC3"/>
    <mergeCell ref="KKD3:KKE3"/>
    <mergeCell ref="KKF3:KKG3"/>
    <mergeCell ref="KKH3:KKI3"/>
    <mergeCell ref="KKJ3:KKK3"/>
    <mergeCell ref="KKL3:KKM3"/>
    <mergeCell ref="KKN3:KKO3"/>
    <mergeCell ref="KKP3:KKQ3"/>
    <mergeCell ref="KKR3:KKS3"/>
    <mergeCell ref="KKT3:KKU3"/>
    <mergeCell ref="KKV3:KKW3"/>
    <mergeCell ref="KKX3:KKY3"/>
    <mergeCell ref="KKZ3:KLA3"/>
    <mergeCell ref="KLB3:KLC3"/>
    <mergeCell ref="KLD3:KLE3"/>
    <mergeCell ref="KLF3:KLG3"/>
    <mergeCell ref="KLH3:KLI3"/>
    <mergeCell ref="KLJ3:KLK3"/>
    <mergeCell ref="KLL3:KLM3"/>
    <mergeCell ref="KLN3:KLO3"/>
    <mergeCell ref="KLP3:KLQ3"/>
    <mergeCell ref="KLR3:KLS3"/>
    <mergeCell ref="KLT3:KLU3"/>
    <mergeCell ref="KLV3:KLW3"/>
    <mergeCell ref="KLX3:KLY3"/>
    <mergeCell ref="KLZ3:KMA3"/>
    <mergeCell ref="KMB3:KMC3"/>
    <mergeCell ref="KMD3:KME3"/>
    <mergeCell ref="KMF3:KMG3"/>
    <mergeCell ref="KMH3:KMI3"/>
    <mergeCell ref="KMJ3:KMK3"/>
    <mergeCell ref="KML3:KMM3"/>
    <mergeCell ref="KMN3:KMO3"/>
    <mergeCell ref="KMP3:KMQ3"/>
    <mergeCell ref="KMR3:KMS3"/>
    <mergeCell ref="KMT3:KMU3"/>
    <mergeCell ref="KMV3:KMW3"/>
    <mergeCell ref="KMX3:KMY3"/>
    <mergeCell ref="KMZ3:KNA3"/>
    <mergeCell ref="KNB3:KNC3"/>
    <mergeCell ref="KND3:KNE3"/>
    <mergeCell ref="KNF3:KNG3"/>
    <mergeCell ref="KNH3:KNI3"/>
    <mergeCell ref="KNJ3:KNK3"/>
    <mergeCell ref="KNL3:KNM3"/>
    <mergeCell ref="KNN3:KNO3"/>
    <mergeCell ref="KNP3:KNQ3"/>
    <mergeCell ref="KNR3:KNS3"/>
    <mergeCell ref="KNT3:KNU3"/>
    <mergeCell ref="KNV3:KNW3"/>
    <mergeCell ref="KNX3:KNY3"/>
    <mergeCell ref="KNZ3:KOA3"/>
    <mergeCell ref="KOB3:KOC3"/>
    <mergeCell ref="KOD3:KOE3"/>
    <mergeCell ref="KOF3:KOG3"/>
    <mergeCell ref="KOH3:KOI3"/>
    <mergeCell ref="KOJ3:KOK3"/>
    <mergeCell ref="KOL3:KOM3"/>
    <mergeCell ref="KON3:KOO3"/>
    <mergeCell ref="KOP3:KOQ3"/>
    <mergeCell ref="KOR3:KOS3"/>
    <mergeCell ref="KOT3:KOU3"/>
    <mergeCell ref="KOV3:KOW3"/>
    <mergeCell ref="KOX3:KOY3"/>
    <mergeCell ref="KOZ3:KPA3"/>
    <mergeCell ref="KPB3:KPC3"/>
    <mergeCell ref="KPD3:KPE3"/>
    <mergeCell ref="KPF3:KPG3"/>
    <mergeCell ref="KPH3:KPI3"/>
    <mergeCell ref="KPJ3:KPK3"/>
    <mergeCell ref="KPL3:KPM3"/>
    <mergeCell ref="KPN3:KPO3"/>
    <mergeCell ref="KPP3:KPQ3"/>
    <mergeCell ref="KPR3:KPS3"/>
    <mergeCell ref="KPT3:KPU3"/>
    <mergeCell ref="KPV3:KPW3"/>
    <mergeCell ref="KPX3:KPY3"/>
    <mergeCell ref="KPZ3:KQA3"/>
    <mergeCell ref="KQB3:KQC3"/>
    <mergeCell ref="KQD3:KQE3"/>
    <mergeCell ref="KQF3:KQG3"/>
    <mergeCell ref="KQH3:KQI3"/>
    <mergeCell ref="KQJ3:KQK3"/>
    <mergeCell ref="KQL3:KQM3"/>
    <mergeCell ref="KQN3:KQO3"/>
    <mergeCell ref="KQP3:KQQ3"/>
    <mergeCell ref="KQR3:KQS3"/>
    <mergeCell ref="KQT3:KQU3"/>
    <mergeCell ref="KQV3:KQW3"/>
    <mergeCell ref="KQX3:KQY3"/>
    <mergeCell ref="KQZ3:KRA3"/>
    <mergeCell ref="KRB3:KRC3"/>
    <mergeCell ref="KRD3:KRE3"/>
    <mergeCell ref="KRF3:KRG3"/>
    <mergeCell ref="KRH3:KRI3"/>
    <mergeCell ref="KRJ3:KRK3"/>
    <mergeCell ref="KRL3:KRM3"/>
    <mergeCell ref="KRN3:KRO3"/>
    <mergeCell ref="KRP3:KRQ3"/>
    <mergeCell ref="KRR3:KRS3"/>
    <mergeCell ref="KRT3:KRU3"/>
    <mergeCell ref="KRV3:KRW3"/>
    <mergeCell ref="KRX3:KRY3"/>
    <mergeCell ref="KRZ3:KSA3"/>
    <mergeCell ref="KSB3:KSC3"/>
    <mergeCell ref="KSD3:KSE3"/>
    <mergeCell ref="KSF3:KSG3"/>
    <mergeCell ref="KSH3:KSI3"/>
    <mergeCell ref="KSJ3:KSK3"/>
    <mergeCell ref="KSL3:KSM3"/>
    <mergeCell ref="KSN3:KSO3"/>
    <mergeCell ref="KSP3:KSQ3"/>
    <mergeCell ref="KSR3:KSS3"/>
    <mergeCell ref="KST3:KSU3"/>
    <mergeCell ref="KSV3:KSW3"/>
    <mergeCell ref="KSX3:KSY3"/>
    <mergeCell ref="KSZ3:KTA3"/>
    <mergeCell ref="KTB3:KTC3"/>
    <mergeCell ref="KTD3:KTE3"/>
    <mergeCell ref="KTF3:KTG3"/>
    <mergeCell ref="KTH3:KTI3"/>
    <mergeCell ref="KTJ3:KTK3"/>
    <mergeCell ref="KTL3:KTM3"/>
    <mergeCell ref="KTN3:KTO3"/>
    <mergeCell ref="KTP3:KTQ3"/>
    <mergeCell ref="KTR3:KTS3"/>
    <mergeCell ref="KTT3:KTU3"/>
    <mergeCell ref="KTV3:KTW3"/>
    <mergeCell ref="KTX3:KTY3"/>
    <mergeCell ref="KTZ3:KUA3"/>
    <mergeCell ref="KUB3:KUC3"/>
    <mergeCell ref="KUD3:KUE3"/>
    <mergeCell ref="KUF3:KUG3"/>
    <mergeCell ref="KUH3:KUI3"/>
    <mergeCell ref="KUJ3:KUK3"/>
    <mergeCell ref="KUL3:KUM3"/>
    <mergeCell ref="KUN3:KUO3"/>
    <mergeCell ref="KUP3:KUQ3"/>
    <mergeCell ref="KUR3:KUS3"/>
    <mergeCell ref="KUT3:KUU3"/>
    <mergeCell ref="KUV3:KUW3"/>
    <mergeCell ref="KUX3:KUY3"/>
    <mergeCell ref="KUZ3:KVA3"/>
    <mergeCell ref="KVB3:KVC3"/>
    <mergeCell ref="KVD3:KVE3"/>
    <mergeCell ref="KVF3:KVG3"/>
    <mergeCell ref="KVH3:KVI3"/>
    <mergeCell ref="KVJ3:KVK3"/>
    <mergeCell ref="KVL3:KVM3"/>
    <mergeCell ref="KVN3:KVO3"/>
    <mergeCell ref="KVP3:KVQ3"/>
    <mergeCell ref="KVR3:KVS3"/>
    <mergeCell ref="KVT3:KVU3"/>
    <mergeCell ref="KVV3:KVW3"/>
    <mergeCell ref="KVX3:KVY3"/>
    <mergeCell ref="KVZ3:KWA3"/>
    <mergeCell ref="KWB3:KWC3"/>
    <mergeCell ref="KWD3:KWE3"/>
    <mergeCell ref="KWF3:KWG3"/>
    <mergeCell ref="KWH3:KWI3"/>
    <mergeCell ref="KWJ3:KWK3"/>
    <mergeCell ref="KWL3:KWM3"/>
    <mergeCell ref="KWN3:KWO3"/>
    <mergeCell ref="KWP3:KWQ3"/>
    <mergeCell ref="KWR3:KWS3"/>
    <mergeCell ref="KWT3:KWU3"/>
    <mergeCell ref="KWV3:KWW3"/>
    <mergeCell ref="KWX3:KWY3"/>
    <mergeCell ref="KWZ3:KXA3"/>
    <mergeCell ref="KXB3:KXC3"/>
    <mergeCell ref="KXD3:KXE3"/>
    <mergeCell ref="KXF3:KXG3"/>
    <mergeCell ref="KXH3:KXI3"/>
    <mergeCell ref="KXJ3:KXK3"/>
    <mergeCell ref="KXL3:KXM3"/>
    <mergeCell ref="KXN3:KXO3"/>
    <mergeCell ref="KXP3:KXQ3"/>
    <mergeCell ref="KXR3:KXS3"/>
    <mergeCell ref="KXT3:KXU3"/>
    <mergeCell ref="KXV3:KXW3"/>
    <mergeCell ref="KXX3:KXY3"/>
    <mergeCell ref="KXZ3:KYA3"/>
    <mergeCell ref="KYB3:KYC3"/>
    <mergeCell ref="KYD3:KYE3"/>
    <mergeCell ref="KYF3:KYG3"/>
    <mergeCell ref="KYH3:KYI3"/>
    <mergeCell ref="KYJ3:KYK3"/>
    <mergeCell ref="KYL3:KYM3"/>
    <mergeCell ref="KYN3:KYO3"/>
    <mergeCell ref="KYP3:KYQ3"/>
    <mergeCell ref="KYR3:KYS3"/>
    <mergeCell ref="KYT3:KYU3"/>
    <mergeCell ref="KYV3:KYW3"/>
    <mergeCell ref="KYX3:KYY3"/>
    <mergeCell ref="KYZ3:KZA3"/>
    <mergeCell ref="KZB3:KZC3"/>
    <mergeCell ref="KZD3:KZE3"/>
    <mergeCell ref="KZF3:KZG3"/>
    <mergeCell ref="KZH3:KZI3"/>
    <mergeCell ref="KZJ3:KZK3"/>
    <mergeCell ref="KZL3:KZM3"/>
    <mergeCell ref="KZN3:KZO3"/>
    <mergeCell ref="KZP3:KZQ3"/>
    <mergeCell ref="KZR3:KZS3"/>
    <mergeCell ref="KZT3:KZU3"/>
    <mergeCell ref="KZV3:KZW3"/>
    <mergeCell ref="KZX3:KZY3"/>
    <mergeCell ref="KZZ3:LAA3"/>
    <mergeCell ref="LAB3:LAC3"/>
    <mergeCell ref="LAD3:LAE3"/>
    <mergeCell ref="LAF3:LAG3"/>
    <mergeCell ref="LAH3:LAI3"/>
    <mergeCell ref="LAJ3:LAK3"/>
    <mergeCell ref="LAL3:LAM3"/>
    <mergeCell ref="LAN3:LAO3"/>
    <mergeCell ref="LAP3:LAQ3"/>
    <mergeCell ref="LAR3:LAS3"/>
    <mergeCell ref="LAT3:LAU3"/>
    <mergeCell ref="LAV3:LAW3"/>
    <mergeCell ref="LAX3:LAY3"/>
    <mergeCell ref="LAZ3:LBA3"/>
    <mergeCell ref="LBB3:LBC3"/>
    <mergeCell ref="LBD3:LBE3"/>
    <mergeCell ref="LBF3:LBG3"/>
    <mergeCell ref="LBH3:LBI3"/>
    <mergeCell ref="LBJ3:LBK3"/>
    <mergeCell ref="LBL3:LBM3"/>
    <mergeCell ref="LBN3:LBO3"/>
    <mergeCell ref="LBP3:LBQ3"/>
    <mergeCell ref="LBR3:LBS3"/>
    <mergeCell ref="LBT3:LBU3"/>
    <mergeCell ref="LBV3:LBW3"/>
    <mergeCell ref="LBX3:LBY3"/>
    <mergeCell ref="LBZ3:LCA3"/>
    <mergeCell ref="LCB3:LCC3"/>
    <mergeCell ref="LCD3:LCE3"/>
    <mergeCell ref="LCF3:LCG3"/>
    <mergeCell ref="LCH3:LCI3"/>
    <mergeCell ref="LCJ3:LCK3"/>
    <mergeCell ref="LCL3:LCM3"/>
    <mergeCell ref="LCN3:LCO3"/>
    <mergeCell ref="LCP3:LCQ3"/>
    <mergeCell ref="LCR3:LCS3"/>
    <mergeCell ref="LCT3:LCU3"/>
    <mergeCell ref="LCV3:LCW3"/>
    <mergeCell ref="LCX3:LCY3"/>
    <mergeCell ref="LCZ3:LDA3"/>
    <mergeCell ref="LDB3:LDC3"/>
    <mergeCell ref="LDD3:LDE3"/>
    <mergeCell ref="LDF3:LDG3"/>
    <mergeCell ref="LDH3:LDI3"/>
    <mergeCell ref="LDJ3:LDK3"/>
    <mergeCell ref="LDL3:LDM3"/>
    <mergeCell ref="LDN3:LDO3"/>
    <mergeCell ref="LDP3:LDQ3"/>
    <mergeCell ref="LDR3:LDS3"/>
    <mergeCell ref="LDT3:LDU3"/>
    <mergeCell ref="LDV3:LDW3"/>
    <mergeCell ref="LDX3:LDY3"/>
    <mergeCell ref="LDZ3:LEA3"/>
    <mergeCell ref="LEB3:LEC3"/>
    <mergeCell ref="LED3:LEE3"/>
    <mergeCell ref="LEF3:LEG3"/>
    <mergeCell ref="LEH3:LEI3"/>
    <mergeCell ref="LEJ3:LEK3"/>
    <mergeCell ref="LEL3:LEM3"/>
    <mergeCell ref="LEN3:LEO3"/>
    <mergeCell ref="LEP3:LEQ3"/>
    <mergeCell ref="LER3:LES3"/>
    <mergeCell ref="LET3:LEU3"/>
    <mergeCell ref="LEV3:LEW3"/>
    <mergeCell ref="LEX3:LEY3"/>
    <mergeCell ref="LEZ3:LFA3"/>
    <mergeCell ref="LFB3:LFC3"/>
    <mergeCell ref="LFD3:LFE3"/>
    <mergeCell ref="LFF3:LFG3"/>
    <mergeCell ref="LFH3:LFI3"/>
    <mergeCell ref="LFJ3:LFK3"/>
    <mergeCell ref="LFL3:LFM3"/>
    <mergeCell ref="LFN3:LFO3"/>
    <mergeCell ref="LFP3:LFQ3"/>
    <mergeCell ref="LFR3:LFS3"/>
    <mergeCell ref="LFT3:LFU3"/>
    <mergeCell ref="LFV3:LFW3"/>
    <mergeCell ref="LFX3:LFY3"/>
    <mergeCell ref="LFZ3:LGA3"/>
    <mergeCell ref="LGB3:LGC3"/>
    <mergeCell ref="LGD3:LGE3"/>
    <mergeCell ref="LGF3:LGG3"/>
    <mergeCell ref="LGH3:LGI3"/>
    <mergeCell ref="LGJ3:LGK3"/>
    <mergeCell ref="LGL3:LGM3"/>
    <mergeCell ref="LGN3:LGO3"/>
    <mergeCell ref="LGP3:LGQ3"/>
    <mergeCell ref="LGR3:LGS3"/>
    <mergeCell ref="LGT3:LGU3"/>
    <mergeCell ref="LGV3:LGW3"/>
    <mergeCell ref="LGX3:LGY3"/>
    <mergeCell ref="LGZ3:LHA3"/>
    <mergeCell ref="LHB3:LHC3"/>
    <mergeCell ref="LHD3:LHE3"/>
    <mergeCell ref="LHF3:LHG3"/>
    <mergeCell ref="LHH3:LHI3"/>
    <mergeCell ref="LHJ3:LHK3"/>
    <mergeCell ref="LHL3:LHM3"/>
    <mergeCell ref="LHN3:LHO3"/>
    <mergeCell ref="LHP3:LHQ3"/>
    <mergeCell ref="LHR3:LHS3"/>
    <mergeCell ref="LHT3:LHU3"/>
    <mergeCell ref="LHV3:LHW3"/>
    <mergeCell ref="LHX3:LHY3"/>
    <mergeCell ref="LHZ3:LIA3"/>
    <mergeCell ref="LIB3:LIC3"/>
    <mergeCell ref="LID3:LIE3"/>
    <mergeCell ref="LIF3:LIG3"/>
    <mergeCell ref="LIH3:LII3"/>
    <mergeCell ref="LIJ3:LIK3"/>
    <mergeCell ref="LIL3:LIM3"/>
    <mergeCell ref="LIN3:LIO3"/>
    <mergeCell ref="LIP3:LIQ3"/>
    <mergeCell ref="LIR3:LIS3"/>
    <mergeCell ref="LIT3:LIU3"/>
    <mergeCell ref="LIV3:LIW3"/>
    <mergeCell ref="LIX3:LIY3"/>
    <mergeCell ref="LIZ3:LJA3"/>
    <mergeCell ref="LJB3:LJC3"/>
    <mergeCell ref="LJD3:LJE3"/>
    <mergeCell ref="LJF3:LJG3"/>
    <mergeCell ref="LJH3:LJI3"/>
    <mergeCell ref="LJJ3:LJK3"/>
    <mergeCell ref="LJL3:LJM3"/>
    <mergeCell ref="LJN3:LJO3"/>
    <mergeCell ref="LJP3:LJQ3"/>
    <mergeCell ref="LJR3:LJS3"/>
    <mergeCell ref="LJT3:LJU3"/>
    <mergeCell ref="LJV3:LJW3"/>
    <mergeCell ref="LJX3:LJY3"/>
    <mergeCell ref="LJZ3:LKA3"/>
    <mergeCell ref="LKB3:LKC3"/>
    <mergeCell ref="LKD3:LKE3"/>
    <mergeCell ref="LKF3:LKG3"/>
    <mergeCell ref="LKH3:LKI3"/>
    <mergeCell ref="LKJ3:LKK3"/>
    <mergeCell ref="LKL3:LKM3"/>
    <mergeCell ref="LKN3:LKO3"/>
    <mergeCell ref="LKP3:LKQ3"/>
    <mergeCell ref="LKR3:LKS3"/>
    <mergeCell ref="LKT3:LKU3"/>
    <mergeCell ref="LKV3:LKW3"/>
    <mergeCell ref="LKX3:LKY3"/>
    <mergeCell ref="LKZ3:LLA3"/>
    <mergeCell ref="LLB3:LLC3"/>
    <mergeCell ref="LLD3:LLE3"/>
    <mergeCell ref="LLF3:LLG3"/>
    <mergeCell ref="LLH3:LLI3"/>
    <mergeCell ref="LLJ3:LLK3"/>
    <mergeCell ref="LLL3:LLM3"/>
    <mergeCell ref="LLN3:LLO3"/>
    <mergeCell ref="LLP3:LLQ3"/>
    <mergeCell ref="LLR3:LLS3"/>
    <mergeCell ref="LLT3:LLU3"/>
    <mergeCell ref="LLV3:LLW3"/>
    <mergeCell ref="LLX3:LLY3"/>
    <mergeCell ref="LLZ3:LMA3"/>
    <mergeCell ref="LMB3:LMC3"/>
    <mergeCell ref="LMD3:LME3"/>
    <mergeCell ref="LMF3:LMG3"/>
    <mergeCell ref="LMH3:LMI3"/>
    <mergeCell ref="LMJ3:LMK3"/>
    <mergeCell ref="LML3:LMM3"/>
    <mergeCell ref="LMN3:LMO3"/>
    <mergeCell ref="LMP3:LMQ3"/>
    <mergeCell ref="LMR3:LMS3"/>
    <mergeCell ref="LMT3:LMU3"/>
    <mergeCell ref="LMV3:LMW3"/>
    <mergeCell ref="LMX3:LMY3"/>
    <mergeCell ref="LMZ3:LNA3"/>
    <mergeCell ref="LNB3:LNC3"/>
    <mergeCell ref="LND3:LNE3"/>
    <mergeCell ref="LNF3:LNG3"/>
    <mergeCell ref="LNH3:LNI3"/>
    <mergeCell ref="LNJ3:LNK3"/>
    <mergeCell ref="LNL3:LNM3"/>
    <mergeCell ref="LNN3:LNO3"/>
    <mergeCell ref="LNP3:LNQ3"/>
    <mergeCell ref="LNR3:LNS3"/>
    <mergeCell ref="LNT3:LNU3"/>
    <mergeCell ref="LNV3:LNW3"/>
    <mergeCell ref="LNX3:LNY3"/>
    <mergeCell ref="LNZ3:LOA3"/>
    <mergeCell ref="LOB3:LOC3"/>
    <mergeCell ref="LOD3:LOE3"/>
    <mergeCell ref="LOF3:LOG3"/>
    <mergeCell ref="LOH3:LOI3"/>
    <mergeCell ref="LOJ3:LOK3"/>
    <mergeCell ref="LOL3:LOM3"/>
    <mergeCell ref="LON3:LOO3"/>
    <mergeCell ref="LOP3:LOQ3"/>
    <mergeCell ref="LOR3:LOS3"/>
    <mergeCell ref="LOT3:LOU3"/>
    <mergeCell ref="LOV3:LOW3"/>
    <mergeCell ref="LOX3:LOY3"/>
    <mergeCell ref="LOZ3:LPA3"/>
    <mergeCell ref="LPB3:LPC3"/>
    <mergeCell ref="LPD3:LPE3"/>
    <mergeCell ref="LPF3:LPG3"/>
    <mergeCell ref="LPH3:LPI3"/>
    <mergeCell ref="LPJ3:LPK3"/>
    <mergeCell ref="LPL3:LPM3"/>
    <mergeCell ref="LPN3:LPO3"/>
    <mergeCell ref="LPP3:LPQ3"/>
    <mergeCell ref="LPR3:LPS3"/>
    <mergeCell ref="LPT3:LPU3"/>
    <mergeCell ref="LPV3:LPW3"/>
    <mergeCell ref="LPX3:LPY3"/>
    <mergeCell ref="LPZ3:LQA3"/>
    <mergeCell ref="LQB3:LQC3"/>
    <mergeCell ref="LQD3:LQE3"/>
    <mergeCell ref="LQF3:LQG3"/>
    <mergeCell ref="LQH3:LQI3"/>
    <mergeCell ref="LQJ3:LQK3"/>
    <mergeCell ref="LQL3:LQM3"/>
    <mergeCell ref="LQN3:LQO3"/>
    <mergeCell ref="LQP3:LQQ3"/>
    <mergeCell ref="LQR3:LQS3"/>
    <mergeCell ref="LQT3:LQU3"/>
    <mergeCell ref="LQV3:LQW3"/>
    <mergeCell ref="LQX3:LQY3"/>
    <mergeCell ref="LQZ3:LRA3"/>
    <mergeCell ref="LRB3:LRC3"/>
    <mergeCell ref="LRD3:LRE3"/>
    <mergeCell ref="LRF3:LRG3"/>
    <mergeCell ref="LRH3:LRI3"/>
    <mergeCell ref="LRJ3:LRK3"/>
    <mergeCell ref="LRL3:LRM3"/>
    <mergeCell ref="LRN3:LRO3"/>
    <mergeCell ref="LRP3:LRQ3"/>
    <mergeCell ref="LRR3:LRS3"/>
    <mergeCell ref="LRT3:LRU3"/>
    <mergeCell ref="LRV3:LRW3"/>
    <mergeCell ref="LRX3:LRY3"/>
    <mergeCell ref="LRZ3:LSA3"/>
    <mergeCell ref="LSB3:LSC3"/>
    <mergeCell ref="LSD3:LSE3"/>
    <mergeCell ref="LSF3:LSG3"/>
    <mergeCell ref="LSH3:LSI3"/>
    <mergeCell ref="LSJ3:LSK3"/>
    <mergeCell ref="LSL3:LSM3"/>
    <mergeCell ref="LSN3:LSO3"/>
    <mergeCell ref="LSP3:LSQ3"/>
    <mergeCell ref="LSR3:LSS3"/>
    <mergeCell ref="LST3:LSU3"/>
    <mergeCell ref="LSV3:LSW3"/>
    <mergeCell ref="LSX3:LSY3"/>
    <mergeCell ref="LSZ3:LTA3"/>
    <mergeCell ref="LTB3:LTC3"/>
    <mergeCell ref="LTD3:LTE3"/>
    <mergeCell ref="LTF3:LTG3"/>
    <mergeCell ref="LTH3:LTI3"/>
    <mergeCell ref="LTJ3:LTK3"/>
    <mergeCell ref="LTL3:LTM3"/>
    <mergeCell ref="LTN3:LTO3"/>
    <mergeCell ref="LTP3:LTQ3"/>
    <mergeCell ref="LTR3:LTS3"/>
    <mergeCell ref="LTT3:LTU3"/>
    <mergeCell ref="LTV3:LTW3"/>
    <mergeCell ref="LTX3:LTY3"/>
    <mergeCell ref="LTZ3:LUA3"/>
    <mergeCell ref="LUB3:LUC3"/>
    <mergeCell ref="LUD3:LUE3"/>
    <mergeCell ref="LUF3:LUG3"/>
    <mergeCell ref="LUH3:LUI3"/>
    <mergeCell ref="LUJ3:LUK3"/>
    <mergeCell ref="LUL3:LUM3"/>
    <mergeCell ref="LUN3:LUO3"/>
    <mergeCell ref="LUP3:LUQ3"/>
    <mergeCell ref="LUR3:LUS3"/>
    <mergeCell ref="LUT3:LUU3"/>
    <mergeCell ref="LUV3:LUW3"/>
    <mergeCell ref="LUX3:LUY3"/>
    <mergeCell ref="LUZ3:LVA3"/>
    <mergeCell ref="LVB3:LVC3"/>
    <mergeCell ref="LVD3:LVE3"/>
    <mergeCell ref="LVF3:LVG3"/>
    <mergeCell ref="LVH3:LVI3"/>
    <mergeCell ref="LVJ3:LVK3"/>
    <mergeCell ref="LVL3:LVM3"/>
    <mergeCell ref="LVN3:LVO3"/>
    <mergeCell ref="LVP3:LVQ3"/>
    <mergeCell ref="LVR3:LVS3"/>
    <mergeCell ref="LVT3:LVU3"/>
    <mergeCell ref="LVV3:LVW3"/>
    <mergeCell ref="LVX3:LVY3"/>
    <mergeCell ref="LVZ3:LWA3"/>
    <mergeCell ref="LWB3:LWC3"/>
    <mergeCell ref="LWD3:LWE3"/>
    <mergeCell ref="LWF3:LWG3"/>
    <mergeCell ref="LWH3:LWI3"/>
    <mergeCell ref="LWJ3:LWK3"/>
    <mergeCell ref="LWL3:LWM3"/>
    <mergeCell ref="LWN3:LWO3"/>
    <mergeCell ref="LWP3:LWQ3"/>
    <mergeCell ref="LWR3:LWS3"/>
    <mergeCell ref="LWT3:LWU3"/>
    <mergeCell ref="LWV3:LWW3"/>
    <mergeCell ref="LWX3:LWY3"/>
    <mergeCell ref="LWZ3:LXA3"/>
    <mergeCell ref="LXB3:LXC3"/>
    <mergeCell ref="LXD3:LXE3"/>
    <mergeCell ref="LXF3:LXG3"/>
    <mergeCell ref="LXH3:LXI3"/>
    <mergeCell ref="LXJ3:LXK3"/>
    <mergeCell ref="LXL3:LXM3"/>
    <mergeCell ref="LXN3:LXO3"/>
    <mergeCell ref="LXP3:LXQ3"/>
    <mergeCell ref="LXR3:LXS3"/>
    <mergeCell ref="LXT3:LXU3"/>
    <mergeCell ref="LXV3:LXW3"/>
    <mergeCell ref="LXX3:LXY3"/>
    <mergeCell ref="LXZ3:LYA3"/>
    <mergeCell ref="LYB3:LYC3"/>
    <mergeCell ref="LYD3:LYE3"/>
    <mergeCell ref="LYF3:LYG3"/>
    <mergeCell ref="LYH3:LYI3"/>
    <mergeCell ref="LYJ3:LYK3"/>
    <mergeCell ref="LYL3:LYM3"/>
    <mergeCell ref="LYN3:LYO3"/>
    <mergeCell ref="LYP3:LYQ3"/>
    <mergeCell ref="LYR3:LYS3"/>
    <mergeCell ref="LYT3:LYU3"/>
    <mergeCell ref="LYV3:LYW3"/>
    <mergeCell ref="LYX3:LYY3"/>
    <mergeCell ref="LYZ3:LZA3"/>
    <mergeCell ref="LZB3:LZC3"/>
    <mergeCell ref="LZD3:LZE3"/>
    <mergeCell ref="LZF3:LZG3"/>
    <mergeCell ref="LZH3:LZI3"/>
    <mergeCell ref="LZJ3:LZK3"/>
    <mergeCell ref="LZL3:LZM3"/>
    <mergeCell ref="LZN3:LZO3"/>
    <mergeCell ref="LZP3:LZQ3"/>
    <mergeCell ref="LZR3:LZS3"/>
    <mergeCell ref="LZT3:LZU3"/>
    <mergeCell ref="LZV3:LZW3"/>
    <mergeCell ref="LZX3:LZY3"/>
    <mergeCell ref="LZZ3:MAA3"/>
    <mergeCell ref="MAB3:MAC3"/>
    <mergeCell ref="MAD3:MAE3"/>
    <mergeCell ref="MAF3:MAG3"/>
    <mergeCell ref="MAH3:MAI3"/>
    <mergeCell ref="MAJ3:MAK3"/>
    <mergeCell ref="MAL3:MAM3"/>
    <mergeCell ref="MAN3:MAO3"/>
    <mergeCell ref="MAP3:MAQ3"/>
    <mergeCell ref="MAR3:MAS3"/>
    <mergeCell ref="MAT3:MAU3"/>
    <mergeCell ref="MAV3:MAW3"/>
    <mergeCell ref="MAX3:MAY3"/>
    <mergeCell ref="MAZ3:MBA3"/>
    <mergeCell ref="MBB3:MBC3"/>
    <mergeCell ref="MBD3:MBE3"/>
    <mergeCell ref="MBF3:MBG3"/>
    <mergeCell ref="MBH3:MBI3"/>
    <mergeCell ref="MBJ3:MBK3"/>
    <mergeCell ref="MBL3:MBM3"/>
    <mergeCell ref="MBN3:MBO3"/>
    <mergeCell ref="MBP3:MBQ3"/>
    <mergeCell ref="MBR3:MBS3"/>
    <mergeCell ref="MBT3:MBU3"/>
    <mergeCell ref="MBV3:MBW3"/>
    <mergeCell ref="MBX3:MBY3"/>
    <mergeCell ref="MBZ3:MCA3"/>
    <mergeCell ref="MCB3:MCC3"/>
    <mergeCell ref="MCD3:MCE3"/>
    <mergeCell ref="MCF3:MCG3"/>
    <mergeCell ref="MCH3:MCI3"/>
    <mergeCell ref="MCJ3:MCK3"/>
    <mergeCell ref="MCL3:MCM3"/>
    <mergeCell ref="MCN3:MCO3"/>
    <mergeCell ref="MCP3:MCQ3"/>
    <mergeCell ref="MCR3:MCS3"/>
    <mergeCell ref="MCT3:MCU3"/>
    <mergeCell ref="MCV3:MCW3"/>
    <mergeCell ref="MCX3:MCY3"/>
    <mergeCell ref="MCZ3:MDA3"/>
    <mergeCell ref="MDB3:MDC3"/>
    <mergeCell ref="MDD3:MDE3"/>
    <mergeCell ref="MDF3:MDG3"/>
    <mergeCell ref="MDH3:MDI3"/>
    <mergeCell ref="MDJ3:MDK3"/>
    <mergeCell ref="MDL3:MDM3"/>
    <mergeCell ref="MDN3:MDO3"/>
    <mergeCell ref="MDP3:MDQ3"/>
    <mergeCell ref="MDR3:MDS3"/>
    <mergeCell ref="MDT3:MDU3"/>
    <mergeCell ref="MDV3:MDW3"/>
    <mergeCell ref="MDX3:MDY3"/>
    <mergeCell ref="MDZ3:MEA3"/>
    <mergeCell ref="MEB3:MEC3"/>
    <mergeCell ref="MED3:MEE3"/>
    <mergeCell ref="MEF3:MEG3"/>
    <mergeCell ref="MEH3:MEI3"/>
    <mergeCell ref="MEJ3:MEK3"/>
    <mergeCell ref="MEL3:MEM3"/>
    <mergeCell ref="MEN3:MEO3"/>
    <mergeCell ref="MEP3:MEQ3"/>
    <mergeCell ref="MER3:MES3"/>
    <mergeCell ref="MET3:MEU3"/>
    <mergeCell ref="MEV3:MEW3"/>
    <mergeCell ref="MEX3:MEY3"/>
    <mergeCell ref="MEZ3:MFA3"/>
    <mergeCell ref="MFB3:MFC3"/>
    <mergeCell ref="MFD3:MFE3"/>
    <mergeCell ref="MFF3:MFG3"/>
    <mergeCell ref="MFH3:MFI3"/>
    <mergeCell ref="MFJ3:MFK3"/>
    <mergeCell ref="MFL3:MFM3"/>
    <mergeCell ref="MFN3:MFO3"/>
    <mergeCell ref="MFP3:MFQ3"/>
    <mergeCell ref="MFR3:MFS3"/>
    <mergeCell ref="MFT3:MFU3"/>
    <mergeCell ref="MFV3:MFW3"/>
    <mergeCell ref="MFX3:MFY3"/>
    <mergeCell ref="MFZ3:MGA3"/>
    <mergeCell ref="MGB3:MGC3"/>
    <mergeCell ref="MGD3:MGE3"/>
    <mergeCell ref="MGF3:MGG3"/>
    <mergeCell ref="MGH3:MGI3"/>
    <mergeCell ref="MGJ3:MGK3"/>
    <mergeCell ref="MGL3:MGM3"/>
    <mergeCell ref="MGN3:MGO3"/>
    <mergeCell ref="MGP3:MGQ3"/>
    <mergeCell ref="MGR3:MGS3"/>
    <mergeCell ref="MGT3:MGU3"/>
    <mergeCell ref="MGV3:MGW3"/>
    <mergeCell ref="MGX3:MGY3"/>
    <mergeCell ref="MGZ3:MHA3"/>
    <mergeCell ref="MHB3:MHC3"/>
    <mergeCell ref="MHD3:MHE3"/>
    <mergeCell ref="MHF3:MHG3"/>
    <mergeCell ref="MHH3:MHI3"/>
    <mergeCell ref="MHJ3:MHK3"/>
    <mergeCell ref="MHL3:MHM3"/>
    <mergeCell ref="MHN3:MHO3"/>
    <mergeCell ref="MHP3:MHQ3"/>
    <mergeCell ref="MHR3:MHS3"/>
    <mergeCell ref="MHT3:MHU3"/>
    <mergeCell ref="MHV3:MHW3"/>
    <mergeCell ref="MHX3:MHY3"/>
    <mergeCell ref="MHZ3:MIA3"/>
    <mergeCell ref="MIB3:MIC3"/>
    <mergeCell ref="MID3:MIE3"/>
    <mergeCell ref="MIF3:MIG3"/>
    <mergeCell ref="MIH3:MII3"/>
    <mergeCell ref="MIJ3:MIK3"/>
    <mergeCell ref="MIL3:MIM3"/>
    <mergeCell ref="MIN3:MIO3"/>
    <mergeCell ref="MIP3:MIQ3"/>
    <mergeCell ref="MIR3:MIS3"/>
    <mergeCell ref="MIT3:MIU3"/>
    <mergeCell ref="MIV3:MIW3"/>
    <mergeCell ref="MIX3:MIY3"/>
    <mergeCell ref="MIZ3:MJA3"/>
    <mergeCell ref="MJB3:MJC3"/>
    <mergeCell ref="MJD3:MJE3"/>
    <mergeCell ref="MJF3:MJG3"/>
    <mergeCell ref="MJH3:MJI3"/>
    <mergeCell ref="MJJ3:MJK3"/>
    <mergeCell ref="MJL3:MJM3"/>
    <mergeCell ref="MJN3:MJO3"/>
    <mergeCell ref="MJP3:MJQ3"/>
    <mergeCell ref="MJR3:MJS3"/>
    <mergeCell ref="MJT3:MJU3"/>
    <mergeCell ref="MJV3:MJW3"/>
    <mergeCell ref="MJX3:MJY3"/>
    <mergeCell ref="MJZ3:MKA3"/>
    <mergeCell ref="MKB3:MKC3"/>
    <mergeCell ref="MKD3:MKE3"/>
    <mergeCell ref="MKF3:MKG3"/>
    <mergeCell ref="MKH3:MKI3"/>
    <mergeCell ref="MKJ3:MKK3"/>
    <mergeCell ref="MKL3:MKM3"/>
    <mergeCell ref="MKN3:MKO3"/>
    <mergeCell ref="MKP3:MKQ3"/>
    <mergeCell ref="MKR3:MKS3"/>
    <mergeCell ref="MKT3:MKU3"/>
    <mergeCell ref="MKV3:MKW3"/>
    <mergeCell ref="MKX3:MKY3"/>
    <mergeCell ref="MKZ3:MLA3"/>
    <mergeCell ref="MLB3:MLC3"/>
    <mergeCell ref="MLD3:MLE3"/>
    <mergeCell ref="MLF3:MLG3"/>
    <mergeCell ref="MLH3:MLI3"/>
    <mergeCell ref="MLJ3:MLK3"/>
    <mergeCell ref="MLL3:MLM3"/>
    <mergeCell ref="MLN3:MLO3"/>
    <mergeCell ref="MLP3:MLQ3"/>
    <mergeCell ref="MLR3:MLS3"/>
    <mergeCell ref="MLT3:MLU3"/>
    <mergeCell ref="MLV3:MLW3"/>
    <mergeCell ref="MLX3:MLY3"/>
    <mergeCell ref="MLZ3:MMA3"/>
    <mergeCell ref="MMB3:MMC3"/>
    <mergeCell ref="MMD3:MME3"/>
    <mergeCell ref="MMF3:MMG3"/>
    <mergeCell ref="MMH3:MMI3"/>
    <mergeCell ref="MMJ3:MMK3"/>
    <mergeCell ref="MML3:MMM3"/>
    <mergeCell ref="MMN3:MMO3"/>
    <mergeCell ref="MMP3:MMQ3"/>
    <mergeCell ref="MMR3:MMS3"/>
    <mergeCell ref="MMT3:MMU3"/>
    <mergeCell ref="MMV3:MMW3"/>
    <mergeCell ref="MMX3:MMY3"/>
    <mergeCell ref="MMZ3:MNA3"/>
    <mergeCell ref="MNB3:MNC3"/>
    <mergeCell ref="MND3:MNE3"/>
    <mergeCell ref="MNF3:MNG3"/>
    <mergeCell ref="MNH3:MNI3"/>
    <mergeCell ref="MNJ3:MNK3"/>
    <mergeCell ref="MNL3:MNM3"/>
    <mergeCell ref="MNN3:MNO3"/>
    <mergeCell ref="MNP3:MNQ3"/>
    <mergeCell ref="MNR3:MNS3"/>
    <mergeCell ref="MNT3:MNU3"/>
    <mergeCell ref="MNV3:MNW3"/>
    <mergeCell ref="MNX3:MNY3"/>
    <mergeCell ref="MNZ3:MOA3"/>
    <mergeCell ref="MOB3:MOC3"/>
    <mergeCell ref="MOD3:MOE3"/>
    <mergeCell ref="MOF3:MOG3"/>
    <mergeCell ref="MOH3:MOI3"/>
    <mergeCell ref="MOJ3:MOK3"/>
    <mergeCell ref="MOL3:MOM3"/>
    <mergeCell ref="MON3:MOO3"/>
    <mergeCell ref="MOP3:MOQ3"/>
    <mergeCell ref="MOR3:MOS3"/>
    <mergeCell ref="MOT3:MOU3"/>
    <mergeCell ref="MOV3:MOW3"/>
    <mergeCell ref="MOX3:MOY3"/>
    <mergeCell ref="MOZ3:MPA3"/>
    <mergeCell ref="MPB3:MPC3"/>
    <mergeCell ref="MPD3:MPE3"/>
    <mergeCell ref="MPF3:MPG3"/>
    <mergeCell ref="MPH3:MPI3"/>
    <mergeCell ref="MPJ3:MPK3"/>
    <mergeCell ref="MPL3:MPM3"/>
    <mergeCell ref="MPN3:MPO3"/>
    <mergeCell ref="MPP3:MPQ3"/>
    <mergeCell ref="MPR3:MPS3"/>
    <mergeCell ref="MPT3:MPU3"/>
    <mergeCell ref="MPV3:MPW3"/>
    <mergeCell ref="MPX3:MPY3"/>
    <mergeCell ref="MPZ3:MQA3"/>
    <mergeCell ref="MQB3:MQC3"/>
    <mergeCell ref="MQD3:MQE3"/>
    <mergeCell ref="MQF3:MQG3"/>
    <mergeCell ref="MQH3:MQI3"/>
    <mergeCell ref="MQJ3:MQK3"/>
    <mergeCell ref="MQL3:MQM3"/>
    <mergeCell ref="MQN3:MQO3"/>
    <mergeCell ref="MQP3:MQQ3"/>
    <mergeCell ref="MQR3:MQS3"/>
    <mergeCell ref="MQT3:MQU3"/>
    <mergeCell ref="MQV3:MQW3"/>
    <mergeCell ref="MQX3:MQY3"/>
    <mergeCell ref="MQZ3:MRA3"/>
    <mergeCell ref="MRB3:MRC3"/>
    <mergeCell ref="MRD3:MRE3"/>
    <mergeCell ref="MRF3:MRG3"/>
    <mergeCell ref="MRH3:MRI3"/>
    <mergeCell ref="MRJ3:MRK3"/>
    <mergeCell ref="MRL3:MRM3"/>
    <mergeCell ref="MRN3:MRO3"/>
    <mergeCell ref="MRP3:MRQ3"/>
    <mergeCell ref="MRR3:MRS3"/>
    <mergeCell ref="MRT3:MRU3"/>
    <mergeCell ref="MRV3:MRW3"/>
    <mergeCell ref="MRX3:MRY3"/>
    <mergeCell ref="MRZ3:MSA3"/>
    <mergeCell ref="MSB3:MSC3"/>
    <mergeCell ref="MSD3:MSE3"/>
    <mergeCell ref="MSF3:MSG3"/>
    <mergeCell ref="MSH3:MSI3"/>
    <mergeCell ref="MSJ3:MSK3"/>
    <mergeCell ref="MSL3:MSM3"/>
    <mergeCell ref="MSN3:MSO3"/>
    <mergeCell ref="MSP3:MSQ3"/>
    <mergeCell ref="MSR3:MSS3"/>
    <mergeCell ref="MST3:MSU3"/>
    <mergeCell ref="MSV3:MSW3"/>
    <mergeCell ref="MSX3:MSY3"/>
    <mergeCell ref="MSZ3:MTA3"/>
    <mergeCell ref="MTB3:MTC3"/>
    <mergeCell ref="MTD3:MTE3"/>
    <mergeCell ref="MTF3:MTG3"/>
    <mergeCell ref="MTH3:MTI3"/>
    <mergeCell ref="MTJ3:MTK3"/>
    <mergeCell ref="MTL3:MTM3"/>
    <mergeCell ref="MTN3:MTO3"/>
    <mergeCell ref="MTP3:MTQ3"/>
    <mergeCell ref="MTR3:MTS3"/>
    <mergeCell ref="MTT3:MTU3"/>
    <mergeCell ref="MTV3:MTW3"/>
    <mergeCell ref="MTX3:MTY3"/>
    <mergeCell ref="MTZ3:MUA3"/>
    <mergeCell ref="MUB3:MUC3"/>
    <mergeCell ref="MUD3:MUE3"/>
    <mergeCell ref="MUF3:MUG3"/>
    <mergeCell ref="MUH3:MUI3"/>
    <mergeCell ref="MUJ3:MUK3"/>
    <mergeCell ref="MUL3:MUM3"/>
    <mergeCell ref="MUN3:MUO3"/>
    <mergeCell ref="MUP3:MUQ3"/>
    <mergeCell ref="MUR3:MUS3"/>
    <mergeCell ref="MUT3:MUU3"/>
    <mergeCell ref="MUV3:MUW3"/>
    <mergeCell ref="MUX3:MUY3"/>
    <mergeCell ref="MUZ3:MVA3"/>
    <mergeCell ref="MVB3:MVC3"/>
    <mergeCell ref="MVD3:MVE3"/>
    <mergeCell ref="MVF3:MVG3"/>
    <mergeCell ref="MVH3:MVI3"/>
    <mergeCell ref="MVJ3:MVK3"/>
    <mergeCell ref="MVL3:MVM3"/>
    <mergeCell ref="MVN3:MVO3"/>
    <mergeCell ref="MVP3:MVQ3"/>
    <mergeCell ref="MVR3:MVS3"/>
    <mergeCell ref="MVT3:MVU3"/>
    <mergeCell ref="MVV3:MVW3"/>
    <mergeCell ref="MVX3:MVY3"/>
    <mergeCell ref="MVZ3:MWA3"/>
    <mergeCell ref="MWB3:MWC3"/>
    <mergeCell ref="MWD3:MWE3"/>
    <mergeCell ref="MWF3:MWG3"/>
    <mergeCell ref="MWH3:MWI3"/>
    <mergeCell ref="MWJ3:MWK3"/>
    <mergeCell ref="MWL3:MWM3"/>
    <mergeCell ref="MWN3:MWO3"/>
    <mergeCell ref="MWP3:MWQ3"/>
    <mergeCell ref="MWR3:MWS3"/>
    <mergeCell ref="MWT3:MWU3"/>
    <mergeCell ref="MWV3:MWW3"/>
    <mergeCell ref="MWX3:MWY3"/>
    <mergeCell ref="MWZ3:MXA3"/>
    <mergeCell ref="MXB3:MXC3"/>
    <mergeCell ref="MXD3:MXE3"/>
    <mergeCell ref="MXF3:MXG3"/>
    <mergeCell ref="MXH3:MXI3"/>
    <mergeCell ref="MXJ3:MXK3"/>
    <mergeCell ref="MXL3:MXM3"/>
    <mergeCell ref="MXN3:MXO3"/>
    <mergeCell ref="MXP3:MXQ3"/>
    <mergeCell ref="MXR3:MXS3"/>
    <mergeCell ref="MXT3:MXU3"/>
    <mergeCell ref="MXV3:MXW3"/>
    <mergeCell ref="MXX3:MXY3"/>
    <mergeCell ref="MXZ3:MYA3"/>
    <mergeCell ref="MYB3:MYC3"/>
    <mergeCell ref="MYD3:MYE3"/>
    <mergeCell ref="MYF3:MYG3"/>
    <mergeCell ref="MYH3:MYI3"/>
    <mergeCell ref="MYJ3:MYK3"/>
    <mergeCell ref="MYL3:MYM3"/>
    <mergeCell ref="MYN3:MYO3"/>
    <mergeCell ref="MYP3:MYQ3"/>
    <mergeCell ref="MYR3:MYS3"/>
    <mergeCell ref="MYT3:MYU3"/>
    <mergeCell ref="MYV3:MYW3"/>
    <mergeCell ref="MYX3:MYY3"/>
    <mergeCell ref="MYZ3:MZA3"/>
    <mergeCell ref="MZB3:MZC3"/>
    <mergeCell ref="MZD3:MZE3"/>
    <mergeCell ref="MZF3:MZG3"/>
    <mergeCell ref="MZH3:MZI3"/>
    <mergeCell ref="MZJ3:MZK3"/>
    <mergeCell ref="MZL3:MZM3"/>
    <mergeCell ref="MZN3:MZO3"/>
    <mergeCell ref="MZP3:MZQ3"/>
    <mergeCell ref="MZR3:MZS3"/>
    <mergeCell ref="MZT3:MZU3"/>
    <mergeCell ref="MZV3:MZW3"/>
    <mergeCell ref="MZX3:MZY3"/>
    <mergeCell ref="MZZ3:NAA3"/>
    <mergeCell ref="NAB3:NAC3"/>
    <mergeCell ref="NAD3:NAE3"/>
    <mergeCell ref="NAF3:NAG3"/>
    <mergeCell ref="NAH3:NAI3"/>
    <mergeCell ref="NAJ3:NAK3"/>
    <mergeCell ref="NAL3:NAM3"/>
    <mergeCell ref="NAN3:NAO3"/>
    <mergeCell ref="NAP3:NAQ3"/>
    <mergeCell ref="NAR3:NAS3"/>
    <mergeCell ref="NAT3:NAU3"/>
    <mergeCell ref="NAV3:NAW3"/>
    <mergeCell ref="NAX3:NAY3"/>
    <mergeCell ref="NAZ3:NBA3"/>
    <mergeCell ref="NBB3:NBC3"/>
    <mergeCell ref="NBD3:NBE3"/>
    <mergeCell ref="NBF3:NBG3"/>
    <mergeCell ref="NBH3:NBI3"/>
    <mergeCell ref="NBJ3:NBK3"/>
    <mergeCell ref="NBL3:NBM3"/>
    <mergeCell ref="NBN3:NBO3"/>
    <mergeCell ref="NBP3:NBQ3"/>
    <mergeCell ref="NBR3:NBS3"/>
    <mergeCell ref="NBT3:NBU3"/>
    <mergeCell ref="NBV3:NBW3"/>
    <mergeCell ref="NBX3:NBY3"/>
    <mergeCell ref="NBZ3:NCA3"/>
    <mergeCell ref="NCB3:NCC3"/>
    <mergeCell ref="NCD3:NCE3"/>
    <mergeCell ref="NCF3:NCG3"/>
    <mergeCell ref="NCH3:NCI3"/>
    <mergeCell ref="NCJ3:NCK3"/>
    <mergeCell ref="NCL3:NCM3"/>
    <mergeCell ref="NCN3:NCO3"/>
    <mergeCell ref="NCP3:NCQ3"/>
    <mergeCell ref="NCR3:NCS3"/>
    <mergeCell ref="NCT3:NCU3"/>
    <mergeCell ref="NCV3:NCW3"/>
    <mergeCell ref="NCX3:NCY3"/>
    <mergeCell ref="NCZ3:NDA3"/>
    <mergeCell ref="NDB3:NDC3"/>
    <mergeCell ref="NDD3:NDE3"/>
    <mergeCell ref="NDF3:NDG3"/>
    <mergeCell ref="NDH3:NDI3"/>
    <mergeCell ref="NDJ3:NDK3"/>
    <mergeCell ref="NDL3:NDM3"/>
    <mergeCell ref="NDN3:NDO3"/>
    <mergeCell ref="NDP3:NDQ3"/>
    <mergeCell ref="NDR3:NDS3"/>
    <mergeCell ref="NDT3:NDU3"/>
    <mergeCell ref="NDV3:NDW3"/>
    <mergeCell ref="NDX3:NDY3"/>
    <mergeCell ref="NDZ3:NEA3"/>
    <mergeCell ref="NEB3:NEC3"/>
    <mergeCell ref="NED3:NEE3"/>
    <mergeCell ref="NEF3:NEG3"/>
    <mergeCell ref="NEH3:NEI3"/>
    <mergeCell ref="NEJ3:NEK3"/>
    <mergeCell ref="NEL3:NEM3"/>
    <mergeCell ref="NEN3:NEO3"/>
    <mergeCell ref="NEP3:NEQ3"/>
    <mergeCell ref="NER3:NES3"/>
    <mergeCell ref="NET3:NEU3"/>
    <mergeCell ref="NEV3:NEW3"/>
    <mergeCell ref="NEX3:NEY3"/>
    <mergeCell ref="NEZ3:NFA3"/>
    <mergeCell ref="NFB3:NFC3"/>
    <mergeCell ref="NFD3:NFE3"/>
    <mergeCell ref="NFF3:NFG3"/>
    <mergeCell ref="NFH3:NFI3"/>
    <mergeCell ref="NFJ3:NFK3"/>
    <mergeCell ref="NFL3:NFM3"/>
    <mergeCell ref="NFN3:NFO3"/>
    <mergeCell ref="NFP3:NFQ3"/>
    <mergeCell ref="NFR3:NFS3"/>
    <mergeCell ref="NFT3:NFU3"/>
    <mergeCell ref="NFV3:NFW3"/>
    <mergeCell ref="NFX3:NFY3"/>
    <mergeCell ref="NFZ3:NGA3"/>
    <mergeCell ref="NGB3:NGC3"/>
    <mergeCell ref="NGD3:NGE3"/>
    <mergeCell ref="NGF3:NGG3"/>
    <mergeCell ref="NGH3:NGI3"/>
    <mergeCell ref="NGJ3:NGK3"/>
    <mergeCell ref="NGL3:NGM3"/>
    <mergeCell ref="NGN3:NGO3"/>
    <mergeCell ref="NGP3:NGQ3"/>
    <mergeCell ref="NGR3:NGS3"/>
    <mergeCell ref="NGT3:NGU3"/>
    <mergeCell ref="NGV3:NGW3"/>
    <mergeCell ref="NGX3:NGY3"/>
    <mergeCell ref="NGZ3:NHA3"/>
    <mergeCell ref="NHB3:NHC3"/>
    <mergeCell ref="NHD3:NHE3"/>
    <mergeCell ref="NHF3:NHG3"/>
    <mergeCell ref="NHH3:NHI3"/>
    <mergeCell ref="NHJ3:NHK3"/>
    <mergeCell ref="NHL3:NHM3"/>
    <mergeCell ref="NHN3:NHO3"/>
    <mergeCell ref="NHP3:NHQ3"/>
    <mergeCell ref="NHR3:NHS3"/>
    <mergeCell ref="NHT3:NHU3"/>
    <mergeCell ref="NHV3:NHW3"/>
    <mergeCell ref="NHX3:NHY3"/>
    <mergeCell ref="NHZ3:NIA3"/>
    <mergeCell ref="NIB3:NIC3"/>
    <mergeCell ref="NID3:NIE3"/>
    <mergeCell ref="NIF3:NIG3"/>
    <mergeCell ref="NIH3:NII3"/>
    <mergeCell ref="NIJ3:NIK3"/>
    <mergeCell ref="NIL3:NIM3"/>
    <mergeCell ref="NIN3:NIO3"/>
    <mergeCell ref="NIP3:NIQ3"/>
    <mergeCell ref="NIR3:NIS3"/>
    <mergeCell ref="NIT3:NIU3"/>
    <mergeCell ref="NIV3:NIW3"/>
    <mergeCell ref="NIX3:NIY3"/>
    <mergeCell ref="NIZ3:NJA3"/>
    <mergeCell ref="NJB3:NJC3"/>
    <mergeCell ref="NJD3:NJE3"/>
    <mergeCell ref="NJF3:NJG3"/>
    <mergeCell ref="NJH3:NJI3"/>
    <mergeCell ref="NJJ3:NJK3"/>
    <mergeCell ref="NJL3:NJM3"/>
    <mergeCell ref="NJN3:NJO3"/>
    <mergeCell ref="NJP3:NJQ3"/>
    <mergeCell ref="NJR3:NJS3"/>
    <mergeCell ref="NJT3:NJU3"/>
    <mergeCell ref="NJV3:NJW3"/>
    <mergeCell ref="NJX3:NJY3"/>
    <mergeCell ref="NJZ3:NKA3"/>
    <mergeCell ref="NKB3:NKC3"/>
    <mergeCell ref="NKD3:NKE3"/>
    <mergeCell ref="NKF3:NKG3"/>
    <mergeCell ref="NKH3:NKI3"/>
    <mergeCell ref="NKJ3:NKK3"/>
    <mergeCell ref="NKL3:NKM3"/>
    <mergeCell ref="NKN3:NKO3"/>
    <mergeCell ref="NKP3:NKQ3"/>
    <mergeCell ref="NKR3:NKS3"/>
    <mergeCell ref="NKT3:NKU3"/>
    <mergeCell ref="NKV3:NKW3"/>
    <mergeCell ref="NKX3:NKY3"/>
    <mergeCell ref="NKZ3:NLA3"/>
    <mergeCell ref="NLB3:NLC3"/>
    <mergeCell ref="NLD3:NLE3"/>
    <mergeCell ref="NLF3:NLG3"/>
    <mergeCell ref="NLH3:NLI3"/>
    <mergeCell ref="NLJ3:NLK3"/>
    <mergeCell ref="NLL3:NLM3"/>
    <mergeCell ref="NLN3:NLO3"/>
    <mergeCell ref="NLP3:NLQ3"/>
    <mergeCell ref="NLR3:NLS3"/>
    <mergeCell ref="NLT3:NLU3"/>
    <mergeCell ref="NLV3:NLW3"/>
    <mergeCell ref="NLX3:NLY3"/>
    <mergeCell ref="NLZ3:NMA3"/>
    <mergeCell ref="NMB3:NMC3"/>
    <mergeCell ref="NMD3:NME3"/>
    <mergeCell ref="NMF3:NMG3"/>
    <mergeCell ref="NMH3:NMI3"/>
    <mergeCell ref="NMJ3:NMK3"/>
    <mergeCell ref="NML3:NMM3"/>
    <mergeCell ref="NMN3:NMO3"/>
    <mergeCell ref="NMP3:NMQ3"/>
    <mergeCell ref="NMR3:NMS3"/>
    <mergeCell ref="NMT3:NMU3"/>
    <mergeCell ref="NMV3:NMW3"/>
    <mergeCell ref="NMX3:NMY3"/>
    <mergeCell ref="NMZ3:NNA3"/>
    <mergeCell ref="NNB3:NNC3"/>
    <mergeCell ref="NND3:NNE3"/>
    <mergeCell ref="NNF3:NNG3"/>
    <mergeCell ref="NNH3:NNI3"/>
    <mergeCell ref="NNJ3:NNK3"/>
    <mergeCell ref="NNL3:NNM3"/>
    <mergeCell ref="NNN3:NNO3"/>
    <mergeCell ref="NNP3:NNQ3"/>
    <mergeCell ref="NNR3:NNS3"/>
    <mergeCell ref="NNT3:NNU3"/>
    <mergeCell ref="NNV3:NNW3"/>
    <mergeCell ref="NNX3:NNY3"/>
    <mergeCell ref="NNZ3:NOA3"/>
    <mergeCell ref="NOB3:NOC3"/>
    <mergeCell ref="NOD3:NOE3"/>
    <mergeCell ref="NOF3:NOG3"/>
    <mergeCell ref="NOH3:NOI3"/>
    <mergeCell ref="NOJ3:NOK3"/>
    <mergeCell ref="NOL3:NOM3"/>
    <mergeCell ref="NON3:NOO3"/>
    <mergeCell ref="NOP3:NOQ3"/>
    <mergeCell ref="NOR3:NOS3"/>
    <mergeCell ref="NOT3:NOU3"/>
    <mergeCell ref="NOV3:NOW3"/>
    <mergeCell ref="NOX3:NOY3"/>
    <mergeCell ref="NOZ3:NPA3"/>
    <mergeCell ref="NPB3:NPC3"/>
    <mergeCell ref="NPD3:NPE3"/>
    <mergeCell ref="NPF3:NPG3"/>
    <mergeCell ref="NPH3:NPI3"/>
    <mergeCell ref="NPJ3:NPK3"/>
    <mergeCell ref="NPL3:NPM3"/>
    <mergeCell ref="NPN3:NPO3"/>
    <mergeCell ref="NPP3:NPQ3"/>
    <mergeCell ref="NPR3:NPS3"/>
    <mergeCell ref="NPT3:NPU3"/>
    <mergeCell ref="NPV3:NPW3"/>
    <mergeCell ref="NPX3:NPY3"/>
    <mergeCell ref="NPZ3:NQA3"/>
    <mergeCell ref="NQB3:NQC3"/>
    <mergeCell ref="NQD3:NQE3"/>
    <mergeCell ref="NQF3:NQG3"/>
    <mergeCell ref="NQH3:NQI3"/>
    <mergeCell ref="NQJ3:NQK3"/>
    <mergeCell ref="NQL3:NQM3"/>
    <mergeCell ref="NQN3:NQO3"/>
    <mergeCell ref="NQP3:NQQ3"/>
    <mergeCell ref="NQR3:NQS3"/>
    <mergeCell ref="NQT3:NQU3"/>
    <mergeCell ref="NQV3:NQW3"/>
    <mergeCell ref="NQX3:NQY3"/>
    <mergeCell ref="NQZ3:NRA3"/>
    <mergeCell ref="NRB3:NRC3"/>
    <mergeCell ref="NRD3:NRE3"/>
    <mergeCell ref="NRF3:NRG3"/>
    <mergeCell ref="NRH3:NRI3"/>
    <mergeCell ref="NRJ3:NRK3"/>
    <mergeCell ref="NRL3:NRM3"/>
    <mergeCell ref="NRN3:NRO3"/>
    <mergeCell ref="NRP3:NRQ3"/>
    <mergeCell ref="NRR3:NRS3"/>
    <mergeCell ref="NRT3:NRU3"/>
    <mergeCell ref="NRV3:NRW3"/>
    <mergeCell ref="NRX3:NRY3"/>
    <mergeCell ref="NRZ3:NSA3"/>
    <mergeCell ref="NSB3:NSC3"/>
    <mergeCell ref="NSD3:NSE3"/>
    <mergeCell ref="NSF3:NSG3"/>
    <mergeCell ref="NSH3:NSI3"/>
    <mergeCell ref="NSJ3:NSK3"/>
    <mergeCell ref="NSL3:NSM3"/>
    <mergeCell ref="NSN3:NSO3"/>
    <mergeCell ref="NSP3:NSQ3"/>
    <mergeCell ref="NSR3:NSS3"/>
    <mergeCell ref="NST3:NSU3"/>
    <mergeCell ref="NSV3:NSW3"/>
    <mergeCell ref="NSX3:NSY3"/>
    <mergeCell ref="NSZ3:NTA3"/>
    <mergeCell ref="NTB3:NTC3"/>
    <mergeCell ref="NTD3:NTE3"/>
    <mergeCell ref="NTF3:NTG3"/>
    <mergeCell ref="NTH3:NTI3"/>
    <mergeCell ref="NTJ3:NTK3"/>
    <mergeCell ref="NTL3:NTM3"/>
    <mergeCell ref="NTN3:NTO3"/>
    <mergeCell ref="NTP3:NTQ3"/>
    <mergeCell ref="NTR3:NTS3"/>
    <mergeCell ref="NTT3:NTU3"/>
    <mergeCell ref="NTV3:NTW3"/>
    <mergeCell ref="NTX3:NTY3"/>
    <mergeCell ref="NTZ3:NUA3"/>
    <mergeCell ref="NUB3:NUC3"/>
    <mergeCell ref="NUD3:NUE3"/>
    <mergeCell ref="NUF3:NUG3"/>
    <mergeCell ref="NUH3:NUI3"/>
    <mergeCell ref="NUJ3:NUK3"/>
    <mergeCell ref="NUL3:NUM3"/>
    <mergeCell ref="NUN3:NUO3"/>
    <mergeCell ref="NUP3:NUQ3"/>
    <mergeCell ref="NUR3:NUS3"/>
    <mergeCell ref="NUT3:NUU3"/>
    <mergeCell ref="NUV3:NUW3"/>
    <mergeCell ref="NUX3:NUY3"/>
    <mergeCell ref="NUZ3:NVA3"/>
    <mergeCell ref="NVB3:NVC3"/>
    <mergeCell ref="NVD3:NVE3"/>
    <mergeCell ref="NVF3:NVG3"/>
    <mergeCell ref="NVH3:NVI3"/>
    <mergeCell ref="NVJ3:NVK3"/>
    <mergeCell ref="NVL3:NVM3"/>
    <mergeCell ref="NVN3:NVO3"/>
    <mergeCell ref="NVP3:NVQ3"/>
    <mergeCell ref="NVR3:NVS3"/>
    <mergeCell ref="NVT3:NVU3"/>
    <mergeCell ref="NVV3:NVW3"/>
    <mergeCell ref="NVX3:NVY3"/>
    <mergeCell ref="NVZ3:NWA3"/>
    <mergeCell ref="NWB3:NWC3"/>
    <mergeCell ref="NWD3:NWE3"/>
    <mergeCell ref="NWF3:NWG3"/>
    <mergeCell ref="NWH3:NWI3"/>
    <mergeCell ref="NWJ3:NWK3"/>
    <mergeCell ref="NWL3:NWM3"/>
    <mergeCell ref="NWN3:NWO3"/>
    <mergeCell ref="NWP3:NWQ3"/>
    <mergeCell ref="NWR3:NWS3"/>
    <mergeCell ref="NWT3:NWU3"/>
    <mergeCell ref="NWV3:NWW3"/>
    <mergeCell ref="NWX3:NWY3"/>
    <mergeCell ref="NWZ3:NXA3"/>
    <mergeCell ref="NXB3:NXC3"/>
    <mergeCell ref="NXD3:NXE3"/>
    <mergeCell ref="NXF3:NXG3"/>
    <mergeCell ref="NXH3:NXI3"/>
    <mergeCell ref="NXJ3:NXK3"/>
    <mergeCell ref="NXL3:NXM3"/>
    <mergeCell ref="NXN3:NXO3"/>
    <mergeCell ref="NXP3:NXQ3"/>
    <mergeCell ref="NXR3:NXS3"/>
    <mergeCell ref="NXT3:NXU3"/>
    <mergeCell ref="NXV3:NXW3"/>
    <mergeCell ref="NXX3:NXY3"/>
    <mergeCell ref="NXZ3:NYA3"/>
    <mergeCell ref="NYB3:NYC3"/>
    <mergeCell ref="NYD3:NYE3"/>
    <mergeCell ref="NYF3:NYG3"/>
    <mergeCell ref="NYH3:NYI3"/>
    <mergeCell ref="NYJ3:NYK3"/>
    <mergeCell ref="NYL3:NYM3"/>
    <mergeCell ref="NYN3:NYO3"/>
    <mergeCell ref="NYP3:NYQ3"/>
    <mergeCell ref="NYR3:NYS3"/>
    <mergeCell ref="NYT3:NYU3"/>
    <mergeCell ref="NYV3:NYW3"/>
    <mergeCell ref="NYX3:NYY3"/>
    <mergeCell ref="NYZ3:NZA3"/>
    <mergeCell ref="NZB3:NZC3"/>
    <mergeCell ref="NZD3:NZE3"/>
    <mergeCell ref="NZF3:NZG3"/>
    <mergeCell ref="NZH3:NZI3"/>
    <mergeCell ref="NZJ3:NZK3"/>
    <mergeCell ref="NZL3:NZM3"/>
    <mergeCell ref="NZN3:NZO3"/>
    <mergeCell ref="NZP3:NZQ3"/>
    <mergeCell ref="NZR3:NZS3"/>
    <mergeCell ref="NZT3:NZU3"/>
    <mergeCell ref="NZV3:NZW3"/>
    <mergeCell ref="NZX3:NZY3"/>
    <mergeCell ref="NZZ3:OAA3"/>
    <mergeCell ref="OAB3:OAC3"/>
    <mergeCell ref="OAD3:OAE3"/>
    <mergeCell ref="OAF3:OAG3"/>
    <mergeCell ref="OAH3:OAI3"/>
    <mergeCell ref="OAJ3:OAK3"/>
    <mergeCell ref="OAL3:OAM3"/>
    <mergeCell ref="OAN3:OAO3"/>
    <mergeCell ref="OAP3:OAQ3"/>
    <mergeCell ref="OAR3:OAS3"/>
    <mergeCell ref="OAT3:OAU3"/>
    <mergeCell ref="OAV3:OAW3"/>
    <mergeCell ref="OAX3:OAY3"/>
    <mergeCell ref="OAZ3:OBA3"/>
    <mergeCell ref="OBB3:OBC3"/>
    <mergeCell ref="OBD3:OBE3"/>
    <mergeCell ref="OBF3:OBG3"/>
    <mergeCell ref="OBH3:OBI3"/>
    <mergeCell ref="OBJ3:OBK3"/>
    <mergeCell ref="OBL3:OBM3"/>
    <mergeCell ref="OBN3:OBO3"/>
    <mergeCell ref="OBP3:OBQ3"/>
    <mergeCell ref="OBR3:OBS3"/>
    <mergeCell ref="OBT3:OBU3"/>
    <mergeCell ref="OBV3:OBW3"/>
    <mergeCell ref="OBX3:OBY3"/>
    <mergeCell ref="OBZ3:OCA3"/>
    <mergeCell ref="OCB3:OCC3"/>
    <mergeCell ref="OCD3:OCE3"/>
    <mergeCell ref="OCF3:OCG3"/>
    <mergeCell ref="OCH3:OCI3"/>
    <mergeCell ref="OCJ3:OCK3"/>
    <mergeCell ref="OCL3:OCM3"/>
    <mergeCell ref="OCN3:OCO3"/>
    <mergeCell ref="OCP3:OCQ3"/>
    <mergeCell ref="OCR3:OCS3"/>
    <mergeCell ref="OCT3:OCU3"/>
    <mergeCell ref="OCV3:OCW3"/>
    <mergeCell ref="OCX3:OCY3"/>
    <mergeCell ref="OCZ3:ODA3"/>
    <mergeCell ref="ODB3:ODC3"/>
    <mergeCell ref="ODD3:ODE3"/>
    <mergeCell ref="ODF3:ODG3"/>
    <mergeCell ref="ODH3:ODI3"/>
    <mergeCell ref="ODJ3:ODK3"/>
    <mergeCell ref="ODL3:ODM3"/>
    <mergeCell ref="ODN3:ODO3"/>
    <mergeCell ref="ODP3:ODQ3"/>
    <mergeCell ref="ODR3:ODS3"/>
    <mergeCell ref="ODT3:ODU3"/>
    <mergeCell ref="ODV3:ODW3"/>
    <mergeCell ref="ODX3:ODY3"/>
    <mergeCell ref="ODZ3:OEA3"/>
    <mergeCell ref="OEB3:OEC3"/>
    <mergeCell ref="OED3:OEE3"/>
    <mergeCell ref="OEF3:OEG3"/>
    <mergeCell ref="OEH3:OEI3"/>
    <mergeCell ref="OEJ3:OEK3"/>
    <mergeCell ref="OEL3:OEM3"/>
    <mergeCell ref="OEN3:OEO3"/>
    <mergeCell ref="OEP3:OEQ3"/>
    <mergeCell ref="OER3:OES3"/>
    <mergeCell ref="OET3:OEU3"/>
    <mergeCell ref="OEV3:OEW3"/>
    <mergeCell ref="OEX3:OEY3"/>
    <mergeCell ref="OEZ3:OFA3"/>
    <mergeCell ref="OFB3:OFC3"/>
    <mergeCell ref="OFD3:OFE3"/>
    <mergeCell ref="OFF3:OFG3"/>
    <mergeCell ref="OFH3:OFI3"/>
    <mergeCell ref="OFJ3:OFK3"/>
    <mergeCell ref="OFL3:OFM3"/>
    <mergeCell ref="OFN3:OFO3"/>
    <mergeCell ref="OFP3:OFQ3"/>
    <mergeCell ref="OFR3:OFS3"/>
    <mergeCell ref="OFT3:OFU3"/>
    <mergeCell ref="OFV3:OFW3"/>
    <mergeCell ref="OFX3:OFY3"/>
    <mergeCell ref="OFZ3:OGA3"/>
    <mergeCell ref="OGB3:OGC3"/>
    <mergeCell ref="OGD3:OGE3"/>
    <mergeCell ref="OGF3:OGG3"/>
    <mergeCell ref="OGH3:OGI3"/>
    <mergeCell ref="OGJ3:OGK3"/>
    <mergeCell ref="OGL3:OGM3"/>
    <mergeCell ref="OGN3:OGO3"/>
    <mergeCell ref="OGP3:OGQ3"/>
    <mergeCell ref="OGR3:OGS3"/>
    <mergeCell ref="OGT3:OGU3"/>
    <mergeCell ref="OGV3:OGW3"/>
    <mergeCell ref="OGX3:OGY3"/>
    <mergeCell ref="OGZ3:OHA3"/>
    <mergeCell ref="OHB3:OHC3"/>
    <mergeCell ref="OHD3:OHE3"/>
    <mergeCell ref="OHF3:OHG3"/>
    <mergeCell ref="OHH3:OHI3"/>
    <mergeCell ref="OHJ3:OHK3"/>
    <mergeCell ref="OHL3:OHM3"/>
    <mergeCell ref="OHN3:OHO3"/>
    <mergeCell ref="OHP3:OHQ3"/>
    <mergeCell ref="OHR3:OHS3"/>
    <mergeCell ref="OHT3:OHU3"/>
    <mergeCell ref="OHV3:OHW3"/>
    <mergeCell ref="OHX3:OHY3"/>
    <mergeCell ref="OHZ3:OIA3"/>
    <mergeCell ref="OIB3:OIC3"/>
    <mergeCell ref="OID3:OIE3"/>
    <mergeCell ref="OIF3:OIG3"/>
    <mergeCell ref="OIH3:OII3"/>
    <mergeCell ref="OIJ3:OIK3"/>
    <mergeCell ref="OIL3:OIM3"/>
    <mergeCell ref="OIN3:OIO3"/>
    <mergeCell ref="OIP3:OIQ3"/>
    <mergeCell ref="OIR3:OIS3"/>
    <mergeCell ref="OIT3:OIU3"/>
    <mergeCell ref="OIV3:OIW3"/>
    <mergeCell ref="OIX3:OIY3"/>
    <mergeCell ref="OIZ3:OJA3"/>
    <mergeCell ref="OJB3:OJC3"/>
    <mergeCell ref="OJD3:OJE3"/>
    <mergeCell ref="OJF3:OJG3"/>
    <mergeCell ref="OJH3:OJI3"/>
    <mergeCell ref="OJJ3:OJK3"/>
    <mergeCell ref="OJL3:OJM3"/>
    <mergeCell ref="OJN3:OJO3"/>
    <mergeCell ref="OJP3:OJQ3"/>
    <mergeCell ref="OJR3:OJS3"/>
    <mergeCell ref="OJT3:OJU3"/>
    <mergeCell ref="OJV3:OJW3"/>
    <mergeCell ref="OJX3:OJY3"/>
    <mergeCell ref="OJZ3:OKA3"/>
    <mergeCell ref="OKB3:OKC3"/>
    <mergeCell ref="OKD3:OKE3"/>
    <mergeCell ref="OKF3:OKG3"/>
    <mergeCell ref="OKH3:OKI3"/>
    <mergeCell ref="OKJ3:OKK3"/>
    <mergeCell ref="OKL3:OKM3"/>
    <mergeCell ref="OKN3:OKO3"/>
    <mergeCell ref="OKP3:OKQ3"/>
    <mergeCell ref="OKR3:OKS3"/>
    <mergeCell ref="OKT3:OKU3"/>
    <mergeCell ref="OKV3:OKW3"/>
    <mergeCell ref="OKX3:OKY3"/>
    <mergeCell ref="OKZ3:OLA3"/>
    <mergeCell ref="OLB3:OLC3"/>
    <mergeCell ref="OLD3:OLE3"/>
    <mergeCell ref="OLF3:OLG3"/>
    <mergeCell ref="OLH3:OLI3"/>
    <mergeCell ref="OLJ3:OLK3"/>
    <mergeCell ref="OLL3:OLM3"/>
    <mergeCell ref="OLN3:OLO3"/>
    <mergeCell ref="OLP3:OLQ3"/>
    <mergeCell ref="OLR3:OLS3"/>
    <mergeCell ref="OLT3:OLU3"/>
    <mergeCell ref="OLV3:OLW3"/>
    <mergeCell ref="OLX3:OLY3"/>
    <mergeCell ref="OLZ3:OMA3"/>
    <mergeCell ref="OMB3:OMC3"/>
    <mergeCell ref="OMD3:OME3"/>
    <mergeCell ref="OMF3:OMG3"/>
    <mergeCell ref="OMH3:OMI3"/>
    <mergeCell ref="OMJ3:OMK3"/>
    <mergeCell ref="OML3:OMM3"/>
    <mergeCell ref="OMN3:OMO3"/>
    <mergeCell ref="OMP3:OMQ3"/>
    <mergeCell ref="OMR3:OMS3"/>
    <mergeCell ref="OMT3:OMU3"/>
    <mergeCell ref="OMV3:OMW3"/>
    <mergeCell ref="OMX3:OMY3"/>
    <mergeCell ref="OMZ3:ONA3"/>
    <mergeCell ref="ONB3:ONC3"/>
    <mergeCell ref="OND3:ONE3"/>
    <mergeCell ref="ONF3:ONG3"/>
    <mergeCell ref="ONH3:ONI3"/>
    <mergeCell ref="ONJ3:ONK3"/>
    <mergeCell ref="ONL3:ONM3"/>
    <mergeCell ref="ONN3:ONO3"/>
    <mergeCell ref="ONP3:ONQ3"/>
    <mergeCell ref="ONR3:ONS3"/>
    <mergeCell ref="ONT3:ONU3"/>
    <mergeCell ref="ONV3:ONW3"/>
    <mergeCell ref="ONX3:ONY3"/>
    <mergeCell ref="ONZ3:OOA3"/>
    <mergeCell ref="OOB3:OOC3"/>
    <mergeCell ref="OOD3:OOE3"/>
    <mergeCell ref="OOF3:OOG3"/>
    <mergeCell ref="OOH3:OOI3"/>
    <mergeCell ref="OOJ3:OOK3"/>
    <mergeCell ref="OOL3:OOM3"/>
    <mergeCell ref="OON3:OOO3"/>
    <mergeCell ref="OOP3:OOQ3"/>
    <mergeCell ref="OOR3:OOS3"/>
    <mergeCell ref="OOT3:OOU3"/>
    <mergeCell ref="OOV3:OOW3"/>
    <mergeCell ref="OOX3:OOY3"/>
    <mergeCell ref="OOZ3:OPA3"/>
    <mergeCell ref="OPB3:OPC3"/>
    <mergeCell ref="OPD3:OPE3"/>
    <mergeCell ref="OPF3:OPG3"/>
    <mergeCell ref="OPH3:OPI3"/>
    <mergeCell ref="OPJ3:OPK3"/>
    <mergeCell ref="OPL3:OPM3"/>
    <mergeCell ref="OPN3:OPO3"/>
    <mergeCell ref="OPP3:OPQ3"/>
    <mergeCell ref="OPR3:OPS3"/>
    <mergeCell ref="OPT3:OPU3"/>
    <mergeCell ref="OPV3:OPW3"/>
    <mergeCell ref="OPX3:OPY3"/>
    <mergeCell ref="OPZ3:OQA3"/>
    <mergeCell ref="OQB3:OQC3"/>
    <mergeCell ref="OQD3:OQE3"/>
    <mergeCell ref="OQF3:OQG3"/>
    <mergeCell ref="OQH3:OQI3"/>
    <mergeCell ref="OQJ3:OQK3"/>
    <mergeCell ref="OQL3:OQM3"/>
    <mergeCell ref="OQN3:OQO3"/>
    <mergeCell ref="OQP3:OQQ3"/>
    <mergeCell ref="OQR3:OQS3"/>
    <mergeCell ref="OQT3:OQU3"/>
    <mergeCell ref="OQV3:OQW3"/>
    <mergeCell ref="OQX3:OQY3"/>
    <mergeCell ref="OQZ3:ORA3"/>
    <mergeCell ref="ORB3:ORC3"/>
    <mergeCell ref="ORD3:ORE3"/>
    <mergeCell ref="ORF3:ORG3"/>
    <mergeCell ref="ORH3:ORI3"/>
    <mergeCell ref="ORJ3:ORK3"/>
    <mergeCell ref="ORL3:ORM3"/>
    <mergeCell ref="ORN3:ORO3"/>
    <mergeCell ref="ORP3:ORQ3"/>
    <mergeCell ref="ORR3:ORS3"/>
    <mergeCell ref="ORT3:ORU3"/>
    <mergeCell ref="ORV3:ORW3"/>
    <mergeCell ref="ORX3:ORY3"/>
    <mergeCell ref="ORZ3:OSA3"/>
    <mergeCell ref="OSB3:OSC3"/>
    <mergeCell ref="OSD3:OSE3"/>
    <mergeCell ref="OSF3:OSG3"/>
    <mergeCell ref="OSH3:OSI3"/>
    <mergeCell ref="OSJ3:OSK3"/>
    <mergeCell ref="OSL3:OSM3"/>
    <mergeCell ref="OSN3:OSO3"/>
    <mergeCell ref="OSP3:OSQ3"/>
    <mergeCell ref="OSR3:OSS3"/>
    <mergeCell ref="OST3:OSU3"/>
    <mergeCell ref="OSV3:OSW3"/>
    <mergeCell ref="OSX3:OSY3"/>
    <mergeCell ref="OSZ3:OTA3"/>
    <mergeCell ref="OTB3:OTC3"/>
    <mergeCell ref="OTD3:OTE3"/>
    <mergeCell ref="OTF3:OTG3"/>
    <mergeCell ref="OTH3:OTI3"/>
    <mergeCell ref="OTJ3:OTK3"/>
    <mergeCell ref="OTL3:OTM3"/>
    <mergeCell ref="OTN3:OTO3"/>
    <mergeCell ref="OTP3:OTQ3"/>
    <mergeCell ref="OTR3:OTS3"/>
    <mergeCell ref="OTT3:OTU3"/>
    <mergeCell ref="OTV3:OTW3"/>
    <mergeCell ref="OTX3:OTY3"/>
    <mergeCell ref="OTZ3:OUA3"/>
    <mergeCell ref="OUB3:OUC3"/>
    <mergeCell ref="OUD3:OUE3"/>
    <mergeCell ref="OUF3:OUG3"/>
    <mergeCell ref="OUH3:OUI3"/>
    <mergeCell ref="OUJ3:OUK3"/>
    <mergeCell ref="OUL3:OUM3"/>
    <mergeCell ref="OUN3:OUO3"/>
    <mergeCell ref="OUP3:OUQ3"/>
    <mergeCell ref="OUR3:OUS3"/>
    <mergeCell ref="OUT3:OUU3"/>
    <mergeCell ref="OUV3:OUW3"/>
    <mergeCell ref="OUX3:OUY3"/>
    <mergeCell ref="OUZ3:OVA3"/>
    <mergeCell ref="OVB3:OVC3"/>
    <mergeCell ref="OVD3:OVE3"/>
    <mergeCell ref="OVF3:OVG3"/>
    <mergeCell ref="OVH3:OVI3"/>
    <mergeCell ref="OVJ3:OVK3"/>
    <mergeCell ref="OVL3:OVM3"/>
    <mergeCell ref="OVN3:OVO3"/>
    <mergeCell ref="OVP3:OVQ3"/>
    <mergeCell ref="OVR3:OVS3"/>
    <mergeCell ref="OVT3:OVU3"/>
    <mergeCell ref="OVV3:OVW3"/>
    <mergeCell ref="OVX3:OVY3"/>
    <mergeCell ref="OVZ3:OWA3"/>
    <mergeCell ref="OWB3:OWC3"/>
    <mergeCell ref="OWD3:OWE3"/>
    <mergeCell ref="OWF3:OWG3"/>
    <mergeCell ref="OWH3:OWI3"/>
    <mergeCell ref="OWJ3:OWK3"/>
    <mergeCell ref="OWL3:OWM3"/>
    <mergeCell ref="OWN3:OWO3"/>
    <mergeCell ref="OWP3:OWQ3"/>
    <mergeCell ref="OWR3:OWS3"/>
    <mergeCell ref="OWT3:OWU3"/>
    <mergeCell ref="OWV3:OWW3"/>
    <mergeCell ref="OWX3:OWY3"/>
    <mergeCell ref="OWZ3:OXA3"/>
    <mergeCell ref="OXB3:OXC3"/>
    <mergeCell ref="OXD3:OXE3"/>
    <mergeCell ref="OXF3:OXG3"/>
    <mergeCell ref="OXH3:OXI3"/>
    <mergeCell ref="OXJ3:OXK3"/>
    <mergeCell ref="OXL3:OXM3"/>
    <mergeCell ref="OXN3:OXO3"/>
    <mergeCell ref="OXP3:OXQ3"/>
    <mergeCell ref="OXR3:OXS3"/>
    <mergeCell ref="OXT3:OXU3"/>
    <mergeCell ref="OXV3:OXW3"/>
    <mergeCell ref="OXX3:OXY3"/>
    <mergeCell ref="OXZ3:OYA3"/>
    <mergeCell ref="OYB3:OYC3"/>
    <mergeCell ref="OYD3:OYE3"/>
    <mergeCell ref="OYF3:OYG3"/>
    <mergeCell ref="OYH3:OYI3"/>
    <mergeCell ref="OYJ3:OYK3"/>
    <mergeCell ref="OYL3:OYM3"/>
    <mergeCell ref="OYN3:OYO3"/>
    <mergeCell ref="OYP3:OYQ3"/>
    <mergeCell ref="OYR3:OYS3"/>
    <mergeCell ref="OYT3:OYU3"/>
    <mergeCell ref="OYV3:OYW3"/>
    <mergeCell ref="OYX3:OYY3"/>
    <mergeCell ref="OYZ3:OZA3"/>
    <mergeCell ref="OZB3:OZC3"/>
    <mergeCell ref="OZD3:OZE3"/>
    <mergeCell ref="OZF3:OZG3"/>
    <mergeCell ref="OZH3:OZI3"/>
    <mergeCell ref="OZJ3:OZK3"/>
    <mergeCell ref="OZL3:OZM3"/>
    <mergeCell ref="OZN3:OZO3"/>
    <mergeCell ref="OZP3:OZQ3"/>
    <mergeCell ref="OZR3:OZS3"/>
    <mergeCell ref="OZT3:OZU3"/>
    <mergeCell ref="OZV3:OZW3"/>
    <mergeCell ref="OZX3:OZY3"/>
    <mergeCell ref="OZZ3:PAA3"/>
    <mergeCell ref="PAB3:PAC3"/>
    <mergeCell ref="PAD3:PAE3"/>
    <mergeCell ref="PAF3:PAG3"/>
    <mergeCell ref="PAH3:PAI3"/>
    <mergeCell ref="PAJ3:PAK3"/>
    <mergeCell ref="PAL3:PAM3"/>
    <mergeCell ref="PAN3:PAO3"/>
    <mergeCell ref="PAP3:PAQ3"/>
    <mergeCell ref="PAR3:PAS3"/>
    <mergeCell ref="PAT3:PAU3"/>
    <mergeCell ref="PAV3:PAW3"/>
    <mergeCell ref="PAX3:PAY3"/>
    <mergeCell ref="PAZ3:PBA3"/>
    <mergeCell ref="PBB3:PBC3"/>
    <mergeCell ref="PBD3:PBE3"/>
    <mergeCell ref="PBF3:PBG3"/>
    <mergeCell ref="PBH3:PBI3"/>
    <mergeCell ref="PBJ3:PBK3"/>
    <mergeCell ref="PBL3:PBM3"/>
    <mergeCell ref="PBN3:PBO3"/>
    <mergeCell ref="PBP3:PBQ3"/>
    <mergeCell ref="PBR3:PBS3"/>
    <mergeCell ref="PBT3:PBU3"/>
    <mergeCell ref="PBV3:PBW3"/>
    <mergeCell ref="PBX3:PBY3"/>
    <mergeCell ref="PBZ3:PCA3"/>
    <mergeCell ref="PCB3:PCC3"/>
    <mergeCell ref="PCD3:PCE3"/>
    <mergeCell ref="PCF3:PCG3"/>
    <mergeCell ref="PCH3:PCI3"/>
    <mergeCell ref="PCJ3:PCK3"/>
    <mergeCell ref="PCL3:PCM3"/>
    <mergeCell ref="PCN3:PCO3"/>
    <mergeCell ref="PCP3:PCQ3"/>
    <mergeCell ref="PCR3:PCS3"/>
    <mergeCell ref="PCT3:PCU3"/>
    <mergeCell ref="PCV3:PCW3"/>
    <mergeCell ref="PCX3:PCY3"/>
    <mergeCell ref="PCZ3:PDA3"/>
    <mergeCell ref="PDB3:PDC3"/>
    <mergeCell ref="PDD3:PDE3"/>
    <mergeCell ref="PDF3:PDG3"/>
    <mergeCell ref="PDH3:PDI3"/>
    <mergeCell ref="PDJ3:PDK3"/>
    <mergeCell ref="PDL3:PDM3"/>
    <mergeCell ref="PDN3:PDO3"/>
    <mergeCell ref="PDP3:PDQ3"/>
    <mergeCell ref="PDR3:PDS3"/>
    <mergeCell ref="PDT3:PDU3"/>
    <mergeCell ref="PDV3:PDW3"/>
    <mergeCell ref="PDX3:PDY3"/>
    <mergeCell ref="PDZ3:PEA3"/>
    <mergeCell ref="PEB3:PEC3"/>
    <mergeCell ref="PED3:PEE3"/>
    <mergeCell ref="PEF3:PEG3"/>
    <mergeCell ref="PEH3:PEI3"/>
    <mergeCell ref="PEJ3:PEK3"/>
    <mergeCell ref="PEL3:PEM3"/>
    <mergeCell ref="PEN3:PEO3"/>
    <mergeCell ref="PEP3:PEQ3"/>
    <mergeCell ref="PER3:PES3"/>
    <mergeCell ref="PET3:PEU3"/>
    <mergeCell ref="PEV3:PEW3"/>
    <mergeCell ref="PEX3:PEY3"/>
    <mergeCell ref="PEZ3:PFA3"/>
    <mergeCell ref="PFB3:PFC3"/>
    <mergeCell ref="PFD3:PFE3"/>
    <mergeCell ref="PFF3:PFG3"/>
    <mergeCell ref="PFH3:PFI3"/>
    <mergeCell ref="PFJ3:PFK3"/>
    <mergeCell ref="PFL3:PFM3"/>
    <mergeCell ref="PFN3:PFO3"/>
    <mergeCell ref="PFP3:PFQ3"/>
    <mergeCell ref="PFR3:PFS3"/>
    <mergeCell ref="PFT3:PFU3"/>
    <mergeCell ref="PFV3:PFW3"/>
    <mergeCell ref="PFX3:PFY3"/>
    <mergeCell ref="PFZ3:PGA3"/>
    <mergeCell ref="PGB3:PGC3"/>
    <mergeCell ref="PGD3:PGE3"/>
    <mergeCell ref="PGF3:PGG3"/>
    <mergeCell ref="PGH3:PGI3"/>
    <mergeCell ref="PGJ3:PGK3"/>
    <mergeCell ref="PGL3:PGM3"/>
    <mergeCell ref="PGN3:PGO3"/>
    <mergeCell ref="PGP3:PGQ3"/>
    <mergeCell ref="PGR3:PGS3"/>
    <mergeCell ref="PGT3:PGU3"/>
    <mergeCell ref="PGV3:PGW3"/>
    <mergeCell ref="PGX3:PGY3"/>
    <mergeCell ref="PGZ3:PHA3"/>
    <mergeCell ref="PHB3:PHC3"/>
    <mergeCell ref="PHD3:PHE3"/>
    <mergeCell ref="PHF3:PHG3"/>
    <mergeCell ref="PHH3:PHI3"/>
    <mergeCell ref="PHJ3:PHK3"/>
    <mergeCell ref="PHL3:PHM3"/>
    <mergeCell ref="PHN3:PHO3"/>
    <mergeCell ref="PHP3:PHQ3"/>
    <mergeCell ref="PHR3:PHS3"/>
    <mergeCell ref="PHT3:PHU3"/>
    <mergeCell ref="PHV3:PHW3"/>
    <mergeCell ref="PHX3:PHY3"/>
    <mergeCell ref="PHZ3:PIA3"/>
    <mergeCell ref="PIB3:PIC3"/>
    <mergeCell ref="PID3:PIE3"/>
    <mergeCell ref="PIF3:PIG3"/>
    <mergeCell ref="PIH3:PII3"/>
    <mergeCell ref="PIJ3:PIK3"/>
    <mergeCell ref="PIL3:PIM3"/>
    <mergeCell ref="PIN3:PIO3"/>
    <mergeCell ref="PIP3:PIQ3"/>
    <mergeCell ref="PIR3:PIS3"/>
    <mergeCell ref="PIT3:PIU3"/>
    <mergeCell ref="PIV3:PIW3"/>
    <mergeCell ref="PIX3:PIY3"/>
    <mergeCell ref="PIZ3:PJA3"/>
    <mergeCell ref="PJB3:PJC3"/>
    <mergeCell ref="PJD3:PJE3"/>
    <mergeCell ref="PJF3:PJG3"/>
    <mergeCell ref="PJH3:PJI3"/>
    <mergeCell ref="PJJ3:PJK3"/>
    <mergeCell ref="PJL3:PJM3"/>
    <mergeCell ref="PJN3:PJO3"/>
    <mergeCell ref="PJP3:PJQ3"/>
    <mergeCell ref="PJR3:PJS3"/>
    <mergeCell ref="PJT3:PJU3"/>
    <mergeCell ref="PJV3:PJW3"/>
    <mergeCell ref="PJX3:PJY3"/>
    <mergeCell ref="PJZ3:PKA3"/>
    <mergeCell ref="PKB3:PKC3"/>
    <mergeCell ref="PKD3:PKE3"/>
    <mergeCell ref="PKF3:PKG3"/>
    <mergeCell ref="PKH3:PKI3"/>
    <mergeCell ref="PKJ3:PKK3"/>
    <mergeCell ref="PKL3:PKM3"/>
    <mergeCell ref="PKN3:PKO3"/>
    <mergeCell ref="PKP3:PKQ3"/>
    <mergeCell ref="PKR3:PKS3"/>
    <mergeCell ref="PKT3:PKU3"/>
    <mergeCell ref="PKV3:PKW3"/>
    <mergeCell ref="PKX3:PKY3"/>
    <mergeCell ref="PKZ3:PLA3"/>
    <mergeCell ref="PLB3:PLC3"/>
    <mergeCell ref="PLD3:PLE3"/>
    <mergeCell ref="PLF3:PLG3"/>
    <mergeCell ref="PLH3:PLI3"/>
    <mergeCell ref="PLJ3:PLK3"/>
    <mergeCell ref="PLL3:PLM3"/>
    <mergeCell ref="PLN3:PLO3"/>
    <mergeCell ref="PLP3:PLQ3"/>
    <mergeCell ref="PLR3:PLS3"/>
    <mergeCell ref="PLT3:PLU3"/>
    <mergeCell ref="PLV3:PLW3"/>
    <mergeCell ref="PLX3:PLY3"/>
    <mergeCell ref="PLZ3:PMA3"/>
    <mergeCell ref="PMB3:PMC3"/>
    <mergeCell ref="PMD3:PME3"/>
    <mergeCell ref="PMF3:PMG3"/>
    <mergeCell ref="PMH3:PMI3"/>
    <mergeCell ref="PMJ3:PMK3"/>
    <mergeCell ref="PML3:PMM3"/>
    <mergeCell ref="PMN3:PMO3"/>
    <mergeCell ref="PMP3:PMQ3"/>
    <mergeCell ref="PMR3:PMS3"/>
    <mergeCell ref="PMT3:PMU3"/>
    <mergeCell ref="PMV3:PMW3"/>
    <mergeCell ref="PMX3:PMY3"/>
    <mergeCell ref="PMZ3:PNA3"/>
    <mergeCell ref="PNB3:PNC3"/>
    <mergeCell ref="PND3:PNE3"/>
    <mergeCell ref="PNF3:PNG3"/>
    <mergeCell ref="PNH3:PNI3"/>
    <mergeCell ref="PNJ3:PNK3"/>
    <mergeCell ref="PNL3:PNM3"/>
    <mergeCell ref="PNN3:PNO3"/>
    <mergeCell ref="PNP3:PNQ3"/>
    <mergeCell ref="PNR3:PNS3"/>
    <mergeCell ref="PNT3:PNU3"/>
    <mergeCell ref="PNV3:PNW3"/>
    <mergeCell ref="PNX3:PNY3"/>
    <mergeCell ref="PNZ3:POA3"/>
    <mergeCell ref="POB3:POC3"/>
    <mergeCell ref="POD3:POE3"/>
    <mergeCell ref="POF3:POG3"/>
    <mergeCell ref="POH3:POI3"/>
    <mergeCell ref="POJ3:POK3"/>
    <mergeCell ref="POL3:POM3"/>
    <mergeCell ref="PON3:POO3"/>
    <mergeCell ref="POP3:POQ3"/>
    <mergeCell ref="POR3:POS3"/>
    <mergeCell ref="POT3:POU3"/>
    <mergeCell ref="POV3:POW3"/>
    <mergeCell ref="POX3:POY3"/>
    <mergeCell ref="POZ3:PPA3"/>
    <mergeCell ref="PPB3:PPC3"/>
    <mergeCell ref="PPD3:PPE3"/>
    <mergeCell ref="PPF3:PPG3"/>
    <mergeCell ref="PPH3:PPI3"/>
    <mergeCell ref="PPJ3:PPK3"/>
    <mergeCell ref="PPL3:PPM3"/>
    <mergeCell ref="PPN3:PPO3"/>
    <mergeCell ref="PPP3:PPQ3"/>
    <mergeCell ref="PPR3:PPS3"/>
    <mergeCell ref="PPT3:PPU3"/>
    <mergeCell ref="PPV3:PPW3"/>
    <mergeCell ref="PPX3:PPY3"/>
    <mergeCell ref="PPZ3:PQA3"/>
    <mergeCell ref="PQB3:PQC3"/>
    <mergeCell ref="PQD3:PQE3"/>
    <mergeCell ref="PQF3:PQG3"/>
    <mergeCell ref="PQH3:PQI3"/>
    <mergeCell ref="PQJ3:PQK3"/>
    <mergeCell ref="PQL3:PQM3"/>
    <mergeCell ref="PQN3:PQO3"/>
    <mergeCell ref="PQP3:PQQ3"/>
    <mergeCell ref="PQR3:PQS3"/>
    <mergeCell ref="PQT3:PQU3"/>
    <mergeCell ref="PQV3:PQW3"/>
    <mergeCell ref="PQX3:PQY3"/>
    <mergeCell ref="PQZ3:PRA3"/>
    <mergeCell ref="PRB3:PRC3"/>
    <mergeCell ref="PRD3:PRE3"/>
    <mergeCell ref="PRF3:PRG3"/>
    <mergeCell ref="PRH3:PRI3"/>
    <mergeCell ref="PRJ3:PRK3"/>
    <mergeCell ref="PRL3:PRM3"/>
    <mergeCell ref="PRN3:PRO3"/>
    <mergeCell ref="PRP3:PRQ3"/>
    <mergeCell ref="PRR3:PRS3"/>
    <mergeCell ref="PRT3:PRU3"/>
    <mergeCell ref="PRV3:PRW3"/>
    <mergeCell ref="PRX3:PRY3"/>
    <mergeCell ref="PRZ3:PSA3"/>
    <mergeCell ref="PSB3:PSC3"/>
    <mergeCell ref="PSD3:PSE3"/>
    <mergeCell ref="PSF3:PSG3"/>
    <mergeCell ref="PSH3:PSI3"/>
    <mergeCell ref="PSJ3:PSK3"/>
    <mergeCell ref="PSL3:PSM3"/>
    <mergeCell ref="PSN3:PSO3"/>
    <mergeCell ref="PSP3:PSQ3"/>
    <mergeCell ref="PSR3:PSS3"/>
    <mergeCell ref="PST3:PSU3"/>
    <mergeCell ref="PSV3:PSW3"/>
    <mergeCell ref="PSX3:PSY3"/>
    <mergeCell ref="PSZ3:PTA3"/>
    <mergeCell ref="PTB3:PTC3"/>
    <mergeCell ref="PTD3:PTE3"/>
    <mergeCell ref="PTF3:PTG3"/>
    <mergeCell ref="PTH3:PTI3"/>
    <mergeCell ref="PTJ3:PTK3"/>
    <mergeCell ref="PTL3:PTM3"/>
    <mergeCell ref="PTN3:PTO3"/>
    <mergeCell ref="PTP3:PTQ3"/>
    <mergeCell ref="PTR3:PTS3"/>
    <mergeCell ref="PTT3:PTU3"/>
    <mergeCell ref="PTV3:PTW3"/>
    <mergeCell ref="PTX3:PTY3"/>
    <mergeCell ref="PTZ3:PUA3"/>
    <mergeCell ref="PUB3:PUC3"/>
    <mergeCell ref="PUD3:PUE3"/>
    <mergeCell ref="PUF3:PUG3"/>
    <mergeCell ref="PUH3:PUI3"/>
    <mergeCell ref="PUJ3:PUK3"/>
    <mergeCell ref="PUL3:PUM3"/>
    <mergeCell ref="PUN3:PUO3"/>
    <mergeCell ref="PUP3:PUQ3"/>
    <mergeCell ref="PUR3:PUS3"/>
    <mergeCell ref="PUT3:PUU3"/>
    <mergeCell ref="PUV3:PUW3"/>
    <mergeCell ref="PUX3:PUY3"/>
    <mergeCell ref="PUZ3:PVA3"/>
    <mergeCell ref="PVB3:PVC3"/>
    <mergeCell ref="PVD3:PVE3"/>
    <mergeCell ref="PVF3:PVG3"/>
    <mergeCell ref="PVH3:PVI3"/>
    <mergeCell ref="PVJ3:PVK3"/>
    <mergeCell ref="PVL3:PVM3"/>
    <mergeCell ref="PVN3:PVO3"/>
    <mergeCell ref="PVP3:PVQ3"/>
    <mergeCell ref="PVR3:PVS3"/>
    <mergeCell ref="PVT3:PVU3"/>
    <mergeCell ref="PVV3:PVW3"/>
    <mergeCell ref="PVX3:PVY3"/>
    <mergeCell ref="PVZ3:PWA3"/>
    <mergeCell ref="PWB3:PWC3"/>
    <mergeCell ref="PWD3:PWE3"/>
    <mergeCell ref="PWF3:PWG3"/>
    <mergeCell ref="PWH3:PWI3"/>
    <mergeCell ref="PWJ3:PWK3"/>
    <mergeCell ref="PWL3:PWM3"/>
    <mergeCell ref="PWN3:PWO3"/>
    <mergeCell ref="PWP3:PWQ3"/>
    <mergeCell ref="PWR3:PWS3"/>
    <mergeCell ref="PWT3:PWU3"/>
    <mergeCell ref="PWV3:PWW3"/>
    <mergeCell ref="PWX3:PWY3"/>
    <mergeCell ref="PWZ3:PXA3"/>
    <mergeCell ref="PXB3:PXC3"/>
    <mergeCell ref="PXD3:PXE3"/>
    <mergeCell ref="PXF3:PXG3"/>
    <mergeCell ref="PXH3:PXI3"/>
    <mergeCell ref="PXJ3:PXK3"/>
    <mergeCell ref="PXL3:PXM3"/>
    <mergeCell ref="PXN3:PXO3"/>
    <mergeCell ref="PXP3:PXQ3"/>
    <mergeCell ref="PXR3:PXS3"/>
    <mergeCell ref="PXT3:PXU3"/>
    <mergeCell ref="PXV3:PXW3"/>
    <mergeCell ref="PXX3:PXY3"/>
    <mergeCell ref="PXZ3:PYA3"/>
    <mergeCell ref="PYB3:PYC3"/>
    <mergeCell ref="PYD3:PYE3"/>
    <mergeCell ref="PYF3:PYG3"/>
    <mergeCell ref="PYH3:PYI3"/>
    <mergeCell ref="PYJ3:PYK3"/>
    <mergeCell ref="PYL3:PYM3"/>
    <mergeCell ref="PYN3:PYO3"/>
    <mergeCell ref="PYP3:PYQ3"/>
    <mergeCell ref="PYR3:PYS3"/>
    <mergeCell ref="PYT3:PYU3"/>
    <mergeCell ref="PYV3:PYW3"/>
    <mergeCell ref="PYX3:PYY3"/>
    <mergeCell ref="PYZ3:PZA3"/>
    <mergeCell ref="PZB3:PZC3"/>
    <mergeCell ref="PZD3:PZE3"/>
    <mergeCell ref="PZF3:PZG3"/>
    <mergeCell ref="PZH3:PZI3"/>
    <mergeCell ref="PZJ3:PZK3"/>
    <mergeCell ref="PZL3:PZM3"/>
    <mergeCell ref="PZN3:PZO3"/>
    <mergeCell ref="PZP3:PZQ3"/>
    <mergeCell ref="PZR3:PZS3"/>
    <mergeCell ref="PZT3:PZU3"/>
    <mergeCell ref="PZV3:PZW3"/>
    <mergeCell ref="PZX3:PZY3"/>
    <mergeCell ref="PZZ3:QAA3"/>
    <mergeCell ref="QAB3:QAC3"/>
    <mergeCell ref="QAD3:QAE3"/>
    <mergeCell ref="QAF3:QAG3"/>
    <mergeCell ref="QAH3:QAI3"/>
    <mergeCell ref="QAJ3:QAK3"/>
    <mergeCell ref="QAL3:QAM3"/>
    <mergeCell ref="QAN3:QAO3"/>
    <mergeCell ref="QAP3:QAQ3"/>
    <mergeCell ref="QAR3:QAS3"/>
    <mergeCell ref="QAT3:QAU3"/>
    <mergeCell ref="QAV3:QAW3"/>
    <mergeCell ref="QAX3:QAY3"/>
    <mergeCell ref="QAZ3:QBA3"/>
    <mergeCell ref="QBB3:QBC3"/>
    <mergeCell ref="QBD3:QBE3"/>
    <mergeCell ref="QBF3:QBG3"/>
    <mergeCell ref="QBH3:QBI3"/>
    <mergeCell ref="QBJ3:QBK3"/>
    <mergeCell ref="QBL3:QBM3"/>
    <mergeCell ref="QBN3:QBO3"/>
    <mergeCell ref="QBP3:QBQ3"/>
    <mergeCell ref="QBR3:QBS3"/>
    <mergeCell ref="QBT3:QBU3"/>
    <mergeCell ref="QBV3:QBW3"/>
    <mergeCell ref="QBX3:QBY3"/>
    <mergeCell ref="QBZ3:QCA3"/>
    <mergeCell ref="QCB3:QCC3"/>
    <mergeCell ref="QCD3:QCE3"/>
    <mergeCell ref="QCF3:QCG3"/>
    <mergeCell ref="QCH3:QCI3"/>
    <mergeCell ref="QCJ3:QCK3"/>
    <mergeCell ref="QCL3:QCM3"/>
    <mergeCell ref="QCN3:QCO3"/>
    <mergeCell ref="QCP3:QCQ3"/>
    <mergeCell ref="QCR3:QCS3"/>
    <mergeCell ref="QCT3:QCU3"/>
    <mergeCell ref="QCV3:QCW3"/>
    <mergeCell ref="QCX3:QCY3"/>
    <mergeCell ref="QCZ3:QDA3"/>
    <mergeCell ref="QDB3:QDC3"/>
    <mergeCell ref="QDD3:QDE3"/>
    <mergeCell ref="QDF3:QDG3"/>
    <mergeCell ref="QDH3:QDI3"/>
    <mergeCell ref="QDJ3:QDK3"/>
    <mergeCell ref="QDL3:QDM3"/>
    <mergeCell ref="QDN3:QDO3"/>
    <mergeCell ref="QDP3:QDQ3"/>
    <mergeCell ref="QDR3:QDS3"/>
    <mergeCell ref="QDT3:QDU3"/>
    <mergeCell ref="QDV3:QDW3"/>
    <mergeCell ref="QDX3:QDY3"/>
    <mergeCell ref="QDZ3:QEA3"/>
    <mergeCell ref="QEB3:QEC3"/>
    <mergeCell ref="QED3:QEE3"/>
    <mergeCell ref="QEF3:QEG3"/>
    <mergeCell ref="QEH3:QEI3"/>
    <mergeCell ref="QEJ3:QEK3"/>
    <mergeCell ref="QEL3:QEM3"/>
    <mergeCell ref="QEN3:QEO3"/>
    <mergeCell ref="QEP3:QEQ3"/>
    <mergeCell ref="QER3:QES3"/>
    <mergeCell ref="QET3:QEU3"/>
    <mergeCell ref="QEV3:QEW3"/>
    <mergeCell ref="QEX3:QEY3"/>
    <mergeCell ref="QEZ3:QFA3"/>
    <mergeCell ref="QFB3:QFC3"/>
    <mergeCell ref="QFD3:QFE3"/>
    <mergeCell ref="QFF3:QFG3"/>
    <mergeCell ref="QFH3:QFI3"/>
    <mergeCell ref="QFJ3:QFK3"/>
    <mergeCell ref="QFL3:QFM3"/>
    <mergeCell ref="QFN3:QFO3"/>
    <mergeCell ref="QFP3:QFQ3"/>
    <mergeCell ref="QFR3:QFS3"/>
    <mergeCell ref="QFT3:QFU3"/>
    <mergeCell ref="QFV3:QFW3"/>
    <mergeCell ref="QFX3:QFY3"/>
    <mergeCell ref="QFZ3:QGA3"/>
    <mergeCell ref="QGB3:QGC3"/>
    <mergeCell ref="QGD3:QGE3"/>
    <mergeCell ref="QGF3:QGG3"/>
    <mergeCell ref="QGH3:QGI3"/>
    <mergeCell ref="QGJ3:QGK3"/>
    <mergeCell ref="QGL3:QGM3"/>
    <mergeCell ref="QGN3:QGO3"/>
    <mergeCell ref="QGP3:QGQ3"/>
    <mergeCell ref="QGR3:QGS3"/>
    <mergeCell ref="QGT3:QGU3"/>
    <mergeCell ref="QGV3:QGW3"/>
    <mergeCell ref="QGX3:QGY3"/>
    <mergeCell ref="QGZ3:QHA3"/>
    <mergeCell ref="QHB3:QHC3"/>
    <mergeCell ref="QHD3:QHE3"/>
    <mergeCell ref="QHF3:QHG3"/>
    <mergeCell ref="QHH3:QHI3"/>
    <mergeCell ref="QHJ3:QHK3"/>
    <mergeCell ref="QHL3:QHM3"/>
    <mergeCell ref="QHN3:QHO3"/>
    <mergeCell ref="QHP3:QHQ3"/>
    <mergeCell ref="QHR3:QHS3"/>
    <mergeCell ref="QHT3:QHU3"/>
    <mergeCell ref="QHV3:QHW3"/>
    <mergeCell ref="QHX3:QHY3"/>
    <mergeCell ref="QHZ3:QIA3"/>
    <mergeCell ref="QIB3:QIC3"/>
    <mergeCell ref="QID3:QIE3"/>
    <mergeCell ref="QIF3:QIG3"/>
    <mergeCell ref="QIH3:QII3"/>
    <mergeCell ref="QIJ3:QIK3"/>
    <mergeCell ref="QIL3:QIM3"/>
    <mergeCell ref="QIN3:QIO3"/>
    <mergeCell ref="QIP3:QIQ3"/>
    <mergeCell ref="QIR3:QIS3"/>
    <mergeCell ref="QIT3:QIU3"/>
    <mergeCell ref="QIV3:QIW3"/>
    <mergeCell ref="QIX3:QIY3"/>
    <mergeCell ref="QIZ3:QJA3"/>
    <mergeCell ref="QJB3:QJC3"/>
    <mergeCell ref="QJD3:QJE3"/>
    <mergeCell ref="QJF3:QJG3"/>
    <mergeCell ref="QJH3:QJI3"/>
    <mergeCell ref="QJJ3:QJK3"/>
    <mergeCell ref="QJL3:QJM3"/>
    <mergeCell ref="QJN3:QJO3"/>
    <mergeCell ref="QJP3:QJQ3"/>
    <mergeCell ref="QJR3:QJS3"/>
    <mergeCell ref="QJT3:QJU3"/>
    <mergeCell ref="QJV3:QJW3"/>
    <mergeCell ref="QJX3:QJY3"/>
    <mergeCell ref="QJZ3:QKA3"/>
    <mergeCell ref="QKB3:QKC3"/>
    <mergeCell ref="QKD3:QKE3"/>
    <mergeCell ref="QKF3:QKG3"/>
    <mergeCell ref="QKH3:QKI3"/>
    <mergeCell ref="QKJ3:QKK3"/>
    <mergeCell ref="QKL3:QKM3"/>
    <mergeCell ref="QKN3:QKO3"/>
    <mergeCell ref="QKP3:QKQ3"/>
    <mergeCell ref="QKR3:QKS3"/>
    <mergeCell ref="QKT3:QKU3"/>
    <mergeCell ref="QKV3:QKW3"/>
    <mergeCell ref="QKX3:QKY3"/>
    <mergeCell ref="QKZ3:QLA3"/>
    <mergeCell ref="QLB3:QLC3"/>
    <mergeCell ref="QLD3:QLE3"/>
    <mergeCell ref="QLF3:QLG3"/>
    <mergeCell ref="QLH3:QLI3"/>
    <mergeCell ref="QLJ3:QLK3"/>
    <mergeCell ref="QLL3:QLM3"/>
    <mergeCell ref="QLN3:QLO3"/>
    <mergeCell ref="QLP3:QLQ3"/>
    <mergeCell ref="QLR3:QLS3"/>
    <mergeCell ref="QLT3:QLU3"/>
    <mergeCell ref="QLV3:QLW3"/>
    <mergeCell ref="QLX3:QLY3"/>
    <mergeCell ref="QLZ3:QMA3"/>
    <mergeCell ref="QMB3:QMC3"/>
    <mergeCell ref="QMD3:QME3"/>
    <mergeCell ref="QMF3:QMG3"/>
    <mergeCell ref="QMH3:QMI3"/>
    <mergeCell ref="QMJ3:QMK3"/>
    <mergeCell ref="QML3:QMM3"/>
    <mergeCell ref="QMN3:QMO3"/>
    <mergeCell ref="QMP3:QMQ3"/>
    <mergeCell ref="QMR3:QMS3"/>
    <mergeCell ref="QMT3:QMU3"/>
    <mergeCell ref="QMV3:QMW3"/>
    <mergeCell ref="QMX3:QMY3"/>
    <mergeCell ref="QMZ3:QNA3"/>
    <mergeCell ref="QNB3:QNC3"/>
    <mergeCell ref="QND3:QNE3"/>
    <mergeCell ref="QNF3:QNG3"/>
    <mergeCell ref="QNH3:QNI3"/>
    <mergeCell ref="QNJ3:QNK3"/>
    <mergeCell ref="QNL3:QNM3"/>
    <mergeCell ref="QNN3:QNO3"/>
    <mergeCell ref="QNP3:QNQ3"/>
    <mergeCell ref="QNR3:QNS3"/>
    <mergeCell ref="QNT3:QNU3"/>
    <mergeCell ref="QNV3:QNW3"/>
    <mergeCell ref="QNX3:QNY3"/>
    <mergeCell ref="QNZ3:QOA3"/>
    <mergeCell ref="QOB3:QOC3"/>
    <mergeCell ref="QOD3:QOE3"/>
    <mergeCell ref="QOF3:QOG3"/>
    <mergeCell ref="QOH3:QOI3"/>
    <mergeCell ref="QOJ3:QOK3"/>
    <mergeCell ref="QOL3:QOM3"/>
    <mergeCell ref="QON3:QOO3"/>
    <mergeCell ref="QOP3:QOQ3"/>
    <mergeCell ref="QOR3:QOS3"/>
    <mergeCell ref="QOT3:QOU3"/>
    <mergeCell ref="QOV3:QOW3"/>
    <mergeCell ref="QOX3:QOY3"/>
    <mergeCell ref="QOZ3:QPA3"/>
    <mergeCell ref="QPB3:QPC3"/>
    <mergeCell ref="QPD3:QPE3"/>
    <mergeCell ref="QPF3:QPG3"/>
    <mergeCell ref="QPH3:QPI3"/>
    <mergeCell ref="QPJ3:QPK3"/>
    <mergeCell ref="QPL3:QPM3"/>
    <mergeCell ref="QPN3:QPO3"/>
    <mergeCell ref="QPP3:QPQ3"/>
    <mergeCell ref="QPR3:QPS3"/>
    <mergeCell ref="QPT3:QPU3"/>
    <mergeCell ref="QPV3:QPW3"/>
    <mergeCell ref="QPX3:QPY3"/>
    <mergeCell ref="QPZ3:QQA3"/>
    <mergeCell ref="QQB3:QQC3"/>
    <mergeCell ref="QQD3:QQE3"/>
    <mergeCell ref="QQF3:QQG3"/>
    <mergeCell ref="QQH3:QQI3"/>
    <mergeCell ref="QQJ3:QQK3"/>
    <mergeCell ref="QQL3:QQM3"/>
    <mergeCell ref="QQN3:QQO3"/>
    <mergeCell ref="QQP3:QQQ3"/>
    <mergeCell ref="QQR3:QQS3"/>
    <mergeCell ref="QQT3:QQU3"/>
    <mergeCell ref="QQV3:QQW3"/>
    <mergeCell ref="QQX3:QQY3"/>
    <mergeCell ref="QQZ3:QRA3"/>
    <mergeCell ref="QRB3:QRC3"/>
    <mergeCell ref="QRD3:QRE3"/>
    <mergeCell ref="QRF3:QRG3"/>
    <mergeCell ref="QRH3:QRI3"/>
    <mergeCell ref="QRJ3:QRK3"/>
    <mergeCell ref="QRL3:QRM3"/>
    <mergeCell ref="QRN3:QRO3"/>
    <mergeCell ref="QRP3:QRQ3"/>
    <mergeCell ref="QRR3:QRS3"/>
    <mergeCell ref="QRT3:QRU3"/>
    <mergeCell ref="QRV3:QRW3"/>
    <mergeCell ref="QRX3:QRY3"/>
    <mergeCell ref="QRZ3:QSA3"/>
    <mergeCell ref="QSB3:QSC3"/>
    <mergeCell ref="QSD3:QSE3"/>
    <mergeCell ref="QSF3:QSG3"/>
    <mergeCell ref="QSH3:QSI3"/>
    <mergeCell ref="QSJ3:QSK3"/>
    <mergeCell ref="QSL3:QSM3"/>
    <mergeCell ref="QSN3:QSO3"/>
    <mergeCell ref="QSP3:QSQ3"/>
    <mergeCell ref="QSR3:QSS3"/>
    <mergeCell ref="QST3:QSU3"/>
    <mergeCell ref="QSV3:QSW3"/>
    <mergeCell ref="QSX3:QSY3"/>
    <mergeCell ref="QSZ3:QTA3"/>
    <mergeCell ref="QTB3:QTC3"/>
    <mergeCell ref="QTD3:QTE3"/>
    <mergeCell ref="QTF3:QTG3"/>
    <mergeCell ref="QTH3:QTI3"/>
    <mergeCell ref="QTJ3:QTK3"/>
    <mergeCell ref="QTL3:QTM3"/>
    <mergeCell ref="QTN3:QTO3"/>
    <mergeCell ref="QTP3:QTQ3"/>
    <mergeCell ref="QTR3:QTS3"/>
    <mergeCell ref="QTT3:QTU3"/>
    <mergeCell ref="QTV3:QTW3"/>
    <mergeCell ref="QTX3:QTY3"/>
    <mergeCell ref="QTZ3:QUA3"/>
    <mergeCell ref="QUB3:QUC3"/>
    <mergeCell ref="QUD3:QUE3"/>
    <mergeCell ref="QUF3:QUG3"/>
    <mergeCell ref="QUH3:QUI3"/>
    <mergeCell ref="QUJ3:QUK3"/>
    <mergeCell ref="QUL3:QUM3"/>
    <mergeCell ref="QUN3:QUO3"/>
    <mergeCell ref="QUP3:QUQ3"/>
    <mergeCell ref="QUR3:QUS3"/>
    <mergeCell ref="QUT3:QUU3"/>
    <mergeCell ref="QUV3:QUW3"/>
    <mergeCell ref="QUX3:QUY3"/>
    <mergeCell ref="QUZ3:QVA3"/>
    <mergeCell ref="QVB3:QVC3"/>
    <mergeCell ref="QVD3:QVE3"/>
    <mergeCell ref="QVF3:QVG3"/>
    <mergeCell ref="QVH3:QVI3"/>
    <mergeCell ref="QVJ3:QVK3"/>
    <mergeCell ref="QVL3:QVM3"/>
    <mergeCell ref="QVN3:QVO3"/>
    <mergeCell ref="QVP3:QVQ3"/>
    <mergeCell ref="QVR3:QVS3"/>
    <mergeCell ref="QVT3:QVU3"/>
    <mergeCell ref="QVV3:QVW3"/>
    <mergeCell ref="QVX3:QVY3"/>
    <mergeCell ref="QVZ3:QWA3"/>
    <mergeCell ref="QWB3:QWC3"/>
    <mergeCell ref="QWD3:QWE3"/>
    <mergeCell ref="QWF3:QWG3"/>
    <mergeCell ref="QWH3:QWI3"/>
    <mergeCell ref="QWJ3:QWK3"/>
    <mergeCell ref="QWL3:QWM3"/>
    <mergeCell ref="QWN3:QWO3"/>
    <mergeCell ref="QWP3:QWQ3"/>
    <mergeCell ref="QWR3:QWS3"/>
    <mergeCell ref="QWT3:QWU3"/>
    <mergeCell ref="QWV3:QWW3"/>
    <mergeCell ref="QWX3:QWY3"/>
    <mergeCell ref="QWZ3:QXA3"/>
    <mergeCell ref="QXB3:QXC3"/>
    <mergeCell ref="QXD3:QXE3"/>
    <mergeCell ref="QXF3:QXG3"/>
    <mergeCell ref="QXH3:QXI3"/>
    <mergeCell ref="QXJ3:QXK3"/>
    <mergeCell ref="QXL3:QXM3"/>
    <mergeCell ref="QXN3:QXO3"/>
    <mergeCell ref="QXP3:QXQ3"/>
    <mergeCell ref="QXR3:QXS3"/>
    <mergeCell ref="QXT3:QXU3"/>
    <mergeCell ref="QXV3:QXW3"/>
    <mergeCell ref="QXX3:QXY3"/>
    <mergeCell ref="QXZ3:QYA3"/>
    <mergeCell ref="QYB3:QYC3"/>
    <mergeCell ref="QYD3:QYE3"/>
    <mergeCell ref="QYF3:QYG3"/>
    <mergeCell ref="QYH3:QYI3"/>
    <mergeCell ref="QYJ3:QYK3"/>
    <mergeCell ref="QYL3:QYM3"/>
    <mergeCell ref="QYN3:QYO3"/>
    <mergeCell ref="QYP3:QYQ3"/>
    <mergeCell ref="QYR3:QYS3"/>
    <mergeCell ref="QYT3:QYU3"/>
    <mergeCell ref="QYV3:QYW3"/>
    <mergeCell ref="QYX3:QYY3"/>
    <mergeCell ref="QYZ3:QZA3"/>
    <mergeCell ref="QZB3:QZC3"/>
    <mergeCell ref="QZD3:QZE3"/>
    <mergeCell ref="QZF3:QZG3"/>
    <mergeCell ref="QZH3:QZI3"/>
    <mergeCell ref="QZJ3:QZK3"/>
    <mergeCell ref="QZL3:QZM3"/>
    <mergeCell ref="QZN3:QZO3"/>
    <mergeCell ref="QZP3:QZQ3"/>
    <mergeCell ref="QZR3:QZS3"/>
    <mergeCell ref="QZT3:QZU3"/>
    <mergeCell ref="QZV3:QZW3"/>
    <mergeCell ref="QZX3:QZY3"/>
    <mergeCell ref="QZZ3:RAA3"/>
    <mergeCell ref="RAB3:RAC3"/>
    <mergeCell ref="RAD3:RAE3"/>
    <mergeCell ref="RAF3:RAG3"/>
    <mergeCell ref="RAH3:RAI3"/>
    <mergeCell ref="RAJ3:RAK3"/>
    <mergeCell ref="RAL3:RAM3"/>
    <mergeCell ref="RAN3:RAO3"/>
    <mergeCell ref="RAP3:RAQ3"/>
    <mergeCell ref="RAR3:RAS3"/>
    <mergeCell ref="RAT3:RAU3"/>
    <mergeCell ref="RAV3:RAW3"/>
    <mergeCell ref="RAX3:RAY3"/>
    <mergeCell ref="RAZ3:RBA3"/>
    <mergeCell ref="RBB3:RBC3"/>
    <mergeCell ref="RBD3:RBE3"/>
    <mergeCell ref="RBF3:RBG3"/>
    <mergeCell ref="RBH3:RBI3"/>
    <mergeCell ref="RBJ3:RBK3"/>
    <mergeCell ref="RBL3:RBM3"/>
    <mergeCell ref="RBN3:RBO3"/>
    <mergeCell ref="RBP3:RBQ3"/>
    <mergeCell ref="RBR3:RBS3"/>
    <mergeCell ref="RBT3:RBU3"/>
    <mergeCell ref="RBV3:RBW3"/>
    <mergeCell ref="RBX3:RBY3"/>
    <mergeCell ref="RBZ3:RCA3"/>
    <mergeCell ref="RCB3:RCC3"/>
    <mergeCell ref="RCD3:RCE3"/>
    <mergeCell ref="RCF3:RCG3"/>
    <mergeCell ref="RCH3:RCI3"/>
    <mergeCell ref="RCJ3:RCK3"/>
    <mergeCell ref="RCL3:RCM3"/>
    <mergeCell ref="RCN3:RCO3"/>
    <mergeCell ref="RCP3:RCQ3"/>
    <mergeCell ref="RCR3:RCS3"/>
    <mergeCell ref="RCT3:RCU3"/>
    <mergeCell ref="RCV3:RCW3"/>
    <mergeCell ref="RCX3:RCY3"/>
    <mergeCell ref="RCZ3:RDA3"/>
    <mergeCell ref="RDB3:RDC3"/>
    <mergeCell ref="RDD3:RDE3"/>
    <mergeCell ref="RDF3:RDG3"/>
    <mergeCell ref="RDH3:RDI3"/>
    <mergeCell ref="RDJ3:RDK3"/>
    <mergeCell ref="RDL3:RDM3"/>
    <mergeCell ref="RDN3:RDO3"/>
    <mergeCell ref="RDP3:RDQ3"/>
    <mergeCell ref="RDR3:RDS3"/>
    <mergeCell ref="RDT3:RDU3"/>
    <mergeCell ref="RDV3:RDW3"/>
    <mergeCell ref="RDX3:RDY3"/>
    <mergeCell ref="RDZ3:REA3"/>
    <mergeCell ref="REB3:REC3"/>
    <mergeCell ref="RED3:REE3"/>
    <mergeCell ref="REF3:REG3"/>
    <mergeCell ref="REH3:REI3"/>
    <mergeCell ref="REJ3:REK3"/>
    <mergeCell ref="REL3:REM3"/>
    <mergeCell ref="REN3:REO3"/>
    <mergeCell ref="REP3:REQ3"/>
    <mergeCell ref="RER3:RES3"/>
    <mergeCell ref="RET3:REU3"/>
    <mergeCell ref="REV3:REW3"/>
    <mergeCell ref="REX3:REY3"/>
    <mergeCell ref="REZ3:RFA3"/>
    <mergeCell ref="RFB3:RFC3"/>
    <mergeCell ref="RFD3:RFE3"/>
    <mergeCell ref="RFF3:RFG3"/>
    <mergeCell ref="RFH3:RFI3"/>
    <mergeCell ref="RFJ3:RFK3"/>
    <mergeCell ref="RFL3:RFM3"/>
    <mergeCell ref="RFN3:RFO3"/>
    <mergeCell ref="RFP3:RFQ3"/>
    <mergeCell ref="RFR3:RFS3"/>
    <mergeCell ref="RFT3:RFU3"/>
    <mergeCell ref="RFV3:RFW3"/>
    <mergeCell ref="RFX3:RFY3"/>
    <mergeCell ref="RFZ3:RGA3"/>
    <mergeCell ref="RGB3:RGC3"/>
    <mergeCell ref="RGD3:RGE3"/>
    <mergeCell ref="RGF3:RGG3"/>
    <mergeCell ref="RGH3:RGI3"/>
    <mergeCell ref="RGJ3:RGK3"/>
    <mergeCell ref="RGL3:RGM3"/>
    <mergeCell ref="RGN3:RGO3"/>
    <mergeCell ref="RGP3:RGQ3"/>
    <mergeCell ref="RGR3:RGS3"/>
    <mergeCell ref="RGT3:RGU3"/>
    <mergeCell ref="RGV3:RGW3"/>
    <mergeCell ref="RGX3:RGY3"/>
    <mergeCell ref="RGZ3:RHA3"/>
    <mergeCell ref="RHB3:RHC3"/>
    <mergeCell ref="RHD3:RHE3"/>
    <mergeCell ref="RHF3:RHG3"/>
    <mergeCell ref="RHH3:RHI3"/>
    <mergeCell ref="RHJ3:RHK3"/>
    <mergeCell ref="RHL3:RHM3"/>
    <mergeCell ref="RHN3:RHO3"/>
    <mergeCell ref="RHP3:RHQ3"/>
    <mergeCell ref="RHR3:RHS3"/>
    <mergeCell ref="RHT3:RHU3"/>
    <mergeCell ref="RHV3:RHW3"/>
    <mergeCell ref="RHX3:RHY3"/>
    <mergeCell ref="RHZ3:RIA3"/>
    <mergeCell ref="RIB3:RIC3"/>
    <mergeCell ref="RID3:RIE3"/>
    <mergeCell ref="RIF3:RIG3"/>
    <mergeCell ref="RIH3:RII3"/>
    <mergeCell ref="RIJ3:RIK3"/>
    <mergeCell ref="RIL3:RIM3"/>
    <mergeCell ref="RIN3:RIO3"/>
    <mergeCell ref="RIP3:RIQ3"/>
    <mergeCell ref="RIR3:RIS3"/>
    <mergeCell ref="RIT3:RIU3"/>
    <mergeCell ref="RIV3:RIW3"/>
    <mergeCell ref="RIX3:RIY3"/>
    <mergeCell ref="RIZ3:RJA3"/>
    <mergeCell ref="RJB3:RJC3"/>
    <mergeCell ref="RJD3:RJE3"/>
    <mergeCell ref="RJF3:RJG3"/>
    <mergeCell ref="RJH3:RJI3"/>
    <mergeCell ref="RJJ3:RJK3"/>
    <mergeCell ref="RJL3:RJM3"/>
    <mergeCell ref="RJN3:RJO3"/>
    <mergeCell ref="RJP3:RJQ3"/>
    <mergeCell ref="RJR3:RJS3"/>
    <mergeCell ref="RJT3:RJU3"/>
    <mergeCell ref="RJV3:RJW3"/>
    <mergeCell ref="RJX3:RJY3"/>
    <mergeCell ref="RJZ3:RKA3"/>
    <mergeCell ref="RKB3:RKC3"/>
    <mergeCell ref="RKD3:RKE3"/>
    <mergeCell ref="RKF3:RKG3"/>
    <mergeCell ref="RKH3:RKI3"/>
    <mergeCell ref="RKJ3:RKK3"/>
    <mergeCell ref="RKL3:RKM3"/>
    <mergeCell ref="RKN3:RKO3"/>
    <mergeCell ref="RKP3:RKQ3"/>
    <mergeCell ref="RKR3:RKS3"/>
    <mergeCell ref="RKT3:RKU3"/>
    <mergeCell ref="RKV3:RKW3"/>
    <mergeCell ref="RKX3:RKY3"/>
    <mergeCell ref="RKZ3:RLA3"/>
    <mergeCell ref="RLB3:RLC3"/>
    <mergeCell ref="RLD3:RLE3"/>
    <mergeCell ref="RLF3:RLG3"/>
    <mergeCell ref="RLH3:RLI3"/>
    <mergeCell ref="RLJ3:RLK3"/>
    <mergeCell ref="RLL3:RLM3"/>
    <mergeCell ref="RLN3:RLO3"/>
    <mergeCell ref="RLP3:RLQ3"/>
    <mergeCell ref="RLR3:RLS3"/>
    <mergeCell ref="RLT3:RLU3"/>
    <mergeCell ref="RLV3:RLW3"/>
    <mergeCell ref="RLX3:RLY3"/>
    <mergeCell ref="RLZ3:RMA3"/>
    <mergeCell ref="RMB3:RMC3"/>
    <mergeCell ref="RMD3:RME3"/>
    <mergeCell ref="RMF3:RMG3"/>
    <mergeCell ref="RMH3:RMI3"/>
    <mergeCell ref="RMJ3:RMK3"/>
    <mergeCell ref="RML3:RMM3"/>
    <mergeCell ref="RMN3:RMO3"/>
    <mergeCell ref="RMP3:RMQ3"/>
    <mergeCell ref="RMR3:RMS3"/>
    <mergeCell ref="RMT3:RMU3"/>
    <mergeCell ref="RMV3:RMW3"/>
    <mergeCell ref="RMX3:RMY3"/>
    <mergeCell ref="RMZ3:RNA3"/>
    <mergeCell ref="RNB3:RNC3"/>
    <mergeCell ref="RND3:RNE3"/>
    <mergeCell ref="RNF3:RNG3"/>
    <mergeCell ref="RNH3:RNI3"/>
    <mergeCell ref="RNJ3:RNK3"/>
    <mergeCell ref="RNL3:RNM3"/>
    <mergeCell ref="RNN3:RNO3"/>
    <mergeCell ref="RNP3:RNQ3"/>
    <mergeCell ref="RNR3:RNS3"/>
    <mergeCell ref="RNT3:RNU3"/>
    <mergeCell ref="RNV3:RNW3"/>
    <mergeCell ref="RNX3:RNY3"/>
    <mergeCell ref="RNZ3:ROA3"/>
    <mergeCell ref="ROB3:ROC3"/>
    <mergeCell ref="ROD3:ROE3"/>
    <mergeCell ref="ROF3:ROG3"/>
    <mergeCell ref="ROH3:ROI3"/>
    <mergeCell ref="ROJ3:ROK3"/>
    <mergeCell ref="ROL3:ROM3"/>
    <mergeCell ref="RON3:ROO3"/>
    <mergeCell ref="ROP3:ROQ3"/>
    <mergeCell ref="ROR3:ROS3"/>
    <mergeCell ref="ROT3:ROU3"/>
    <mergeCell ref="ROV3:ROW3"/>
    <mergeCell ref="ROX3:ROY3"/>
    <mergeCell ref="ROZ3:RPA3"/>
    <mergeCell ref="RPB3:RPC3"/>
    <mergeCell ref="RPD3:RPE3"/>
    <mergeCell ref="RPF3:RPG3"/>
    <mergeCell ref="RPH3:RPI3"/>
    <mergeCell ref="RPJ3:RPK3"/>
    <mergeCell ref="RPL3:RPM3"/>
    <mergeCell ref="RPN3:RPO3"/>
    <mergeCell ref="RPP3:RPQ3"/>
    <mergeCell ref="RPR3:RPS3"/>
    <mergeCell ref="RPT3:RPU3"/>
    <mergeCell ref="RPV3:RPW3"/>
    <mergeCell ref="RPX3:RPY3"/>
    <mergeCell ref="RPZ3:RQA3"/>
    <mergeCell ref="RQB3:RQC3"/>
    <mergeCell ref="RQD3:RQE3"/>
    <mergeCell ref="RQF3:RQG3"/>
    <mergeCell ref="RQH3:RQI3"/>
    <mergeCell ref="RQJ3:RQK3"/>
    <mergeCell ref="RQL3:RQM3"/>
    <mergeCell ref="RQN3:RQO3"/>
    <mergeCell ref="RQP3:RQQ3"/>
    <mergeCell ref="RQR3:RQS3"/>
    <mergeCell ref="RQT3:RQU3"/>
    <mergeCell ref="RQV3:RQW3"/>
    <mergeCell ref="RQX3:RQY3"/>
    <mergeCell ref="RQZ3:RRA3"/>
    <mergeCell ref="RRB3:RRC3"/>
    <mergeCell ref="RRD3:RRE3"/>
    <mergeCell ref="RRF3:RRG3"/>
    <mergeCell ref="RRH3:RRI3"/>
    <mergeCell ref="RRJ3:RRK3"/>
    <mergeCell ref="RRL3:RRM3"/>
    <mergeCell ref="RRN3:RRO3"/>
    <mergeCell ref="RRP3:RRQ3"/>
    <mergeCell ref="RRR3:RRS3"/>
    <mergeCell ref="RRT3:RRU3"/>
    <mergeCell ref="RRV3:RRW3"/>
    <mergeCell ref="RRX3:RRY3"/>
    <mergeCell ref="RRZ3:RSA3"/>
    <mergeCell ref="RSB3:RSC3"/>
    <mergeCell ref="RSD3:RSE3"/>
    <mergeCell ref="RSF3:RSG3"/>
    <mergeCell ref="RSH3:RSI3"/>
    <mergeCell ref="RSJ3:RSK3"/>
    <mergeCell ref="RSL3:RSM3"/>
    <mergeCell ref="RSN3:RSO3"/>
    <mergeCell ref="RSP3:RSQ3"/>
    <mergeCell ref="RSR3:RSS3"/>
    <mergeCell ref="RST3:RSU3"/>
    <mergeCell ref="RSV3:RSW3"/>
    <mergeCell ref="RSX3:RSY3"/>
    <mergeCell ref="RSZ3:RTA3"/>
    <mergeCell ref="RTB3:RTC3"/>
    <mergeCell ref="RTD3:RTE3"/>
    <mergeCell ref="RTF3:RTG3"/>
    <mergeCell ref="RTH3:RTI3"/>
    <mergeCell ref="RTJ3:RTK3"/>
    <mergeCell ref="RTL3:RTM3"/>
    <mergeCell ref="RTN3:RTO3"/>
    <mergeCell ref="RTP3:RTQ3"/>
    <mergeCell ref="RTR3:RTS3"/>
    <mergeCell ref="RTT3:RTU3"/>
    <mergeCell ref="RTV3:RTW3"/>
    <mergeCell ref="RTX3:RTY3"/>
    <mergeCell ref="RTZ3:RUA3"/>
    <mergeCell ref="RUB3:RUC3"/>
    <mergeCell ref="RUD3:RUE3"/>
    <mergeCell ref="RUF3:RUG3"/>
    <mergeCell ref="RUH3:RUI3"/>
    <mergeCell ref="RUJ3:RUK3"/>
    <mergeCell ref="RUL3:RUM3"/>
    <mergeCell ref="RUN3:RUO3"/>
    <mergeCell ref="RUP3:RUQ3"/>
    <mergeCell ref="RUR3:RUS3"/>
    <mergeCell ref="RUT3:RUU3"/>
    <mergeCell ref="RUV3:RUW3"/>
    <mergeCell ref="RUX3:RUY3"/>
    <mergeCell ref="RUZ3:RVA3"/>
    <mergeCell ref="RVB3:RVC3"/>
    <mergeCell ref="RVD3:RVE3"/>
    <mergeCell ref="RVF3:RVG3"/>
    <mergeCell ref="RVH3:RVI3"/>
    <mergeCell ref="RVJ3:RVK3"/>
    <mergeCell ref="RVL3:RVM3"/>
    <mergeCell ref="RVN3:RVO3"/>
    <mergeCell ref="RVP3:RVQ3"/>
    <mergeCell ref="RVR3:RVS3"/>
    <mergeCell ref="RVT3:RVU3"/>
    <mergeCell ref="RVV3:RVW3"/>
    <mergeCell ref="RVX3:RVY3"/>
    <mergeCell ref="RVZ3:RWA3"/>
    <mergeCell ref="RWB3:RWC3"/>
    <mergeCell ref="RWD3:RWE3"/>
    <mergeCell ref="RWF3:RWG3"/>
    <mergeCell ref="RWH3:RWI3"/>
    <mergeCell ref="RWJ3:RWK3"/>
    <mergeCell ref="RWL3:RWM3"/>
    <mergeCell ref="RWN3:RWO3"/>
    <mergeCell ref="RWP3:RWQ3"/>
    <mergeCell ref="RWR3:RWS3"/>
    <mergeCell ref="RWT3:RWU3"/>
    <mergeCell ref="RWV3:RWW3"/>
    <mergeCell ref="RWX3:RWY3"/>
    <mergeCell ref="RWZ3:RXA3"/>
    <mergeCell ref="RXB3:RXC3"/>
    <mergeCell ref="RXD3:RXE3"/>
    <mergeCell ref="RXF3:RXG3"/>
    <mergeCell ref="RXH3:RXI3"/>
    <mergeCell ref="RXJ3:RXK3"/>
    <mergeCell ref="RXL3:RXM3"/>
    <mergeCell ref="RXN3:RXO3"/>
    <mergeCell ref="RXP3:RXQ3"/>
    <mergeCell ref="RXR3:RXS3"/>
    <mergeCell ref="RXT3:RXU3"/>
    <mergeCell ref="RXV3:RXW3"/>
    <mergeCell ref="RXX3:RXY3"/>
    <mergeCell ref="RXZ3:RYA3"/>
    <mergeCell ref="RYB3:RYC3"/>
    <mergeCell ref="RYD3:RYE3"/>
    <mergeCell ref="RYF3:RYG3"/>
    <mergeCell ref="RYH3:RYI3"/>
    <mergeCell ref="RYJ3:RYK3"/>
    <mergeCell ref="RYL3:RYM3"/>
    <mergeCell ref="RYN3:RYO3"/>
    <mergeCell ref="RYP3:RYQ3"/>
    <mergeCell ref="RYR3:RYS3"/>
    <mergeCell ref="RYT3:RYU3"/>
    <mergeCell ref="RYV3:RYW3"/>
    <mergeCell ref="RYX3:RYY3"/>
    <mergeCell ref="RYZ3:RZA3"/>
    <mergeCell ref="RZB3:RZC3"/>
    <mergeCell ref="RZD3:RZE3"/>
    <mergeCell ref="RZF3:RZG3"/>
    <mergeCell ref="RZH3:RZI3"/>
    <mergeCell ref="RZJ3:RZK3"/>
    <mergeCell ref="RZL3:RZM3"/>
    <mergeCell ref="RZN3:RZO3"/>
    <mergeCell ref="RZP3:RZQ3"/>
    <mergeCell ref="RZR3:RZS3"/>
    <mergeCell ref="RZT3:RZU3"/>
    <mergeCell ref="RZV3:RZW3"/>
    <mergeCell ref="RZX3:RZY3"/>
    <mergeCell ref="RZZ3:SAA3"/>
    <mergeCell ref="SAB3:SAC3"/>
    <mergeCell ref="SAD3:SAE3"/>
    <mergeCell ref="SAF3:SAG3"/>
    <mergeCell ref="SAH3:SAI3"/>
    <mergeCell ref="SAJ3:SAK3"/>
    <mergeCell ref="SAL3:SAM3"/>
    <mergeCell ref="SAN3:SAO3"/>
    <mergeCell ref="SAP3:SAQ3"/>
    <mergeCell ref="SAR3:SAS3"/>
    <mergeCell ref="SAT3:SAU3"/>
    <mergeCell ref="SAV3:SAW3"/>
    <mergeCell ref="SAX3:SAY3"/>
    <mergeCell ref="SAZ3:SBA3"/>
    <mergeCell ref="SBB3:SBC3"/>
    <mergeCell ref="SBD3:SBE3"/>
    <mergeCell ref="SBF3:SBG3"/>
    <mergeCell ref="SBH3:SBI3"/>
    <mergeCell ref="SBJ3:SBK3"/>
    <mergeCell ref="SBL3:SBM3"/>
    <mergeCell ref="SBN3:SBO3"/>
    <mergeCell ref="SBP3:SBQ3"/>
    <mergeCell ref="SBR3:SBS3"/>
    <mergeCell ref="SBT3:SBU3"/>
    <mergeCell ref="SBV3:SBW3"/>
    <mergeCell ref="SBX3:SBY3"/>
    <mergeCell ref="SBZ3:SCA3"/>
    <mergeCell ref="SCB3:SCC3"/>
    <mergeCell ref="SCD3:SCE3"/>
    <mergeCell ref="SCF3:SCG3"/>
    <mergeCell ref="SCH3:SCI3"/>
    <mergeCell ref="SCJ3:SCK3"/>
    <mergeCell ref="SCL3:SCM3"/>
    <mergeCell ref="SCN3:SCO3"/>
    <mergeCell ref="SCP3:SCQ3"/>
    <mergeCell ref="SCR3:SCS3"/>
    <mergeCell ref="SCT3:SCU3"/>
    <mergeCell ref="SCV3:SCW3"/>
    <mergeCell ref="SCX3:SCY3"/>
    <mergeCell ref="SCZ3:SDA3"/>
    <mergeCell ref="SDB3:SDC3"/>
    <mergeCell ref="SDD3:SDE3"/>
    <mergeCell ref="SDF3:SDG3"/>
    <mergeCell ref="SDH3:SDI3"/>
    <mergeCell ref="SDJ3:SDK3"/>
    <mergeCell ref="SDL3:SDM3"/>
    <mergeCell ref="SDN3:SDO3"/>
    <mergeCell ref="SDP3:SDQ3"/>
    <mergeCell ref="SDR3:SDS3"/>
    <mergeCell ref="SDT3:SDU3"/>
    <mergeCell ref="SDV3:SDW3"/>
    <mergeCell ref="SDX3:SDY3"/>
    <mergeCell ref="SDZ3:SEA3"/>
    <mergeCell ref="SEB3:SEC3"/>
    <mergeCell ref="SED3:SEE3"/>
    <mergeCell ref="SEF3:SEG3"/>
    <mergeCell ref="SEH3:SEI3"/>
    <mergeCell ref="SEJ3:SEK3"/>
    <mergeCell ref="SEL3:SEM3"/>
    <mergeCell ref="SEN3:SEO3"/>
    <mergeCell ref="SEP3:SEQ3"/>
    <mergeCell ref="SER3:SES3"/>
    <mergeCell ref="SET3:SEU3"/>
    <mergeCell ref="SEV3:SEW3"/>
    <mergeCell ref="SEX3:SEY3"/>
    <mergeCell ref="SEZ3:SFA3"/>
    <mergeCell ref="SFB3:SFC3"/>
    <mergeCell ref="SFD3:SFE3"/>
    <mergeCell ref="SFF3:SFG3"/>
    <mergeCell ref="SFH3:SFI3"/>
    <mergeCell ref="SFJ3:SFK3"/>
    <mergeCell ref="SFL3:SFM3"/>
    <mergeCell ref="SFN3:SFO3"/>
    <mergeCell ref="SFP3:SFQ3"/>
    <mergeCell ref="SFR3:SFS3"/>
    <mergeCell ref="SFT3:SFU3"/>
    <mergeCell ref="SFV3:SFW3"/>
    <mergeCell ref="SFX3:SFY3"/>
    <mergeCell ref="SFZ3:SGA3"/>
    <mergeCell ref="SGB3:SGC3"/>
    <mergeCell ref="SGD3:SGE3"/>
    <mergeCell ref="SGF3:SGG3"/>
    <mergeCell ref="SGH3:SGI3"/>
    <mergeCell ref="SGJ3:SGK3"/>
    <mergeCell ref="SGL3:SGM3"/>
    <mergeCell ref="SGN3:SGO3"/>
    <mergeCell ref="SGP3:SGQ3"/>
    <mergeCell ref="SGR3:SGS3"/>
    <mergeCell ref="SGT3:SGU3"/>
    <mergeCell ref="SGV3:SGW3"/>
    <mergeCell ref="SGX3:SGY3"/>
    <mergeCell ref="SGZ3:SHA3"/>
    <mergeCell ref="SHB3:SHC3"/>
    <mergeCell ref="SHD3:SHE3"/>
    <mergeCell ref="SHF3:SHG3"/>
    <mergeCell ref="SHH3:SHI3"/>
    <mergeCell ref="SHJ3:SHK3"/>
    <mergeCell ref="SHL3:SHM3"/>
    <mergeCell ref="SHN3:SHO3"/>
    <mergeCell ref="SHP3:SHQ3"/>
    <mergeCell ref="SHR3:SHS3"/>
    <mergeCell ref="SHT3:SHU3"/>
    <mergeCell ref="SHV3:SHW3"/>
    <mergeCell ref="SHX3:SHY3"/>
    <mergeCell ref="SHZ3:SIA3"/>
    <mergeCell ref="SIB3:SIC3"/>
    <mergeCell ref="SID3:SIE3"/>
    <mergeCell ref="SIF3:SIG3"/>
    <mergeCell ref="SIH3:SII3"/>
    <mergeCell ref="SIJ3:SIK3"/>
    <mergeCell ref="SIL3:SIM3"/>
    <mergeCell ref="SIN3:SIO3"/>
    <mergeCell ref="SIP3:SIQ3"/>
    <mergeCell ref="SIR3:SIS3"/>
    <mergeCell ref="SIT3:SIU3"/>
    <mergeCell ref="SIV3:SIW3"/>
    <mergeCell ref="SIX3:SIY3"/>
    <mergeCell ref="SIZ3:SJA3"/>
    <mergeCell ref="SJB3:SJC3"/>
    <mergeCell ref="SJD3:SJE3"/>
    <mergeCell ref="SJF3:SJG3"/>
    <mergeCell ref="SJH3:SJI3"/>
    <mergeCell ref="SJJ3:SJK3"/>
    <mergeCell ref="SJL3:SJM3"/>
    <mergeCell ref="SJN3:SJO3"/>
    <mergeCell ref="SJP3:SJQ3"/>
    <mergeCell ref="SJR3:SJS3"/>
    <mergeCell ref="SJT3:SJU3"/>
    <mergeCell ref="SJV3:SJW3"/>
    <mergeCell ref="SJX3:SJY3"/>
    <mergeCell ref="SJZ3:SKA3"/>
    <mergeCell ref="SKB3:SKC3"/>
    <mergeCell ref="SKD3:SKE3"/>
    <mergeCell ref="SKF3:SKG3"/>
    <mergeCell ref="SKH3:SKI3"/>
    <mergeCell ref="SKJ3:SKK3"/>
    <mergeCell ref="SKL3:SKM3"/>
    <mergeCell ref="SKN3:SKO3"/>
    <mergeCell ref="SKP3:SKQ3"/>
    <mergeCell ref="SKR3:SKS3"/>
    <mergeCell ref="SKT3:SKU3"/>
    <mergeCell ref="SKV3:SKW3"/>
    <mergeCell ref="SKX3:SKY3"/>
    <mergeCell ref="SKZ3:SLA3"/>
    <mergeCell ref="SLB3:SLC3"/>
    <mergeCell ref="SLD3:SLE3"/>
    <mergeCell ref="SLF3:SLG3"/>
    <mergeCell ref="SLH3:SLI3"/>
    <mergeCell ref="SLJ3:SLK3"/>
    <mergeCell ref="SLL3:SLM3"/>
    <mergeCell ref="SLN3:SLO3"/>
    <mergeCell ref="SLP3:SLQ3"/>
    <mergeCell ref="SLR3:SLS3"/>
    <mergeCell ref="SLT3:SLU3"/>
    <mergeCell ref="SLV3:SLW3"/>
    <mergeCell ref="SLX3:SLY3"/>
    <mergeCell ref="SLZ3:SMA3"/>
    <mergeCell ref="SMB3:SMC3"/>
    <mergeCell ref="SMD3:SME3"/>
    <mergeCell ref="SMF3:SMG3"/>
    <mergeCell ref="SMH3:SMI3"/>
    <mergeCell ref="SMJ3:SMK3"/>
    <mergeCell ref="SML3:SMM3"/>
    <mergeCell ref="SMN3:SMO3"/>
    <mergeCell ref="SMP3:SMQ3"/>
    <mergeCell ref="SMR3:SMS3"/>
    <mergeCell ref="SMT3:SMU3"/>
    <mergeCell ref="SMV3:SMW3"/>
    <mergeCell ref="SMX3:SMY3"/>
    <mergeCell ref="SMZ3:SNA3"/>
    <mergeCell ref="SNB3:SNC3"/>
    <mergeCell ref="SND3:SNE3"/>
    <mergeCell ref="SNF3:SNG3"/>
    <mergeCell ref="SNH3:SNI3"/>
    <mergeCell ref="SNJ3:SNK3"/>
    <mergeCell ref="SNL3:SNM3"/>
    <mergeCell ref="SNN3:SNO3"/>
    <mergeCell ref="SNP3:SNQ3"/>
    <mergeCell ref="SNR3:SNS3"/>
    <mergeCell ref="SNT3:SNU3"/>
    <mergeCell ref="SNV3:SNW3"/>
    <mergeCell ref="SNX3:SNY3"/>
    <mergeCell ref="SNZ3:SOA3"/>
    <mergeCell ref="SOB3:SOC3"/>
    <mergeCell ref="SOD3:SOE3"/>
    <mergeCell ref="SOF3:SOG3"/>
    <mergeCell ref="SOH3:SOI3"/>
    <mergeCell ref="SOJ3:SOK3"/>
    <mergeCell ref="SOL3:SOM3"/>
    <mergeCell ref="SON3:SOO3"/>
    <mergeCell ref="SOP3:SOQ3"/>
    <mergeCell ref="SOR3:SOS3"/>
    <mergeCell ref="SOT3:SOU3"/>
    <mergeCell ref="SOV3:SOW3"/>
    <mergeCell ref="SOX3:SOY3"/>
    <mergeCell ref="SOZ3:SPA3"/>
    <mergeCell ref="SPB3:SPC3"/>
    <mergeCell ref="SPD3:SPE3"/>
    <mergeCell ref="SPF3:SPG3"/>
    <mergeCell ref="SPH3:SPI3"/>
    <mergeCell ref="SPJ3:SPK3"/>
    <mergeCell ref="SPL3:SPM3"/>
    <mergeCell ref="SPN3:SPO3"/>
    <mergeCell ref="SPP3:SPQ3"/>
    <mergeCell ref="SPR3:SPS3"/>
    <mergeCell ref="SPT3:SPU3"/>
    <mergeCell ref="SPV3:SPW3"/>
    <mergeCell ref="SPX3:SPY3"/>
    <mergeCell ref="SPZ3:SQA3"/>
    <mergeCell ref="SQB3:SQC3"/>
    <mergeCell ref="SQD3:SQE3"/>
    <mergeCell ref="SQF3:SQG3"/>
    <mergeCell ref="SQH3:SQI3"/>
    <mergeCell ref="SQJ3:SQK3"/>
    <mergeCell ref="SQL3:SQM3"/>
    <mergeCell ref="SQN3:SQO3"/>
    <mergeCell ref="SQP3:SQQ3"/>
    <mergeCell ref="SQR3:SQS3"/>
    <mergeCell ref="SQT3:SQU3"/>
    <mergeCell ref="SQV3:SQW3"/>
    <mergeCell ref="SQX3:SQY3"/>
    <mergeCell ref="SQZ3:SRA3"/>
    <mergeCell ref="SRB3:SRC3"/>
    <mergeCell ref="SRD3:SRE3"/>
    <mergeCell ref="SRF3:SRG3"/>
    <mergeCell ref="SRH3:SRI3"/>
    <mergeCell ref="SRJ3:SRK3"/>
    <mergeCell ref="SRL3:SRM3"/>
    <mergeCell ref="SRN3:SRO3"/>
    <mergeCell ref="SRP3:SRQ3"/>
    <mergeCell ref="SRR3:SRS3"/>
    <mergeCell ref="SRT3:SRU3"/>
    <mergeCell ref="SRV3:SRW3"/>
    <mergeCell ref="SRX3:SRY3"/>
    <mergeCell ref="SRZ3:SSA3"/>
    <mergeCell ref="SSB3:SSC3"/>
    <mergeCell ref="SSD3:SSE3"/>
    <mergeCell ref="SSF3:SSG3"/>
    <mergeCell ref="SSH3:SSI3"/>
    <mergeCell ref="SSJ3:SSK3"/>
    <mergeCell ref="SSL3:SSM3"/>
    <mergeCell ref="SSN3:SSO3"/>
    <mergeCell ref="SSP3:SSQ3"/>
    <mergeCell ref="SSR3:SSS3"/>
    <mergeCell ref="SST3:SSU3"/>
    <mergeCell ref="SSV3:SSW3"/>
    <mergeCell ref="SSX3:SSY3"/>
    <mergeCell ref="SSZ3:STA3"/>
    <mergeCell ref="STB3:STC3"/>
    <mergeCell ref="STD3:STE3"/>
    <mergeCell ref="STF3:STG3"/>
    <mergeCell ref="STH3:STI3"/>
    <mergeCell ref="STJ3:STK3"/>
    <mergeCell ref="STL3:STM3"/>
    <mergeCell ref="STN3:STO3"/>
    <mergeCell ref="STP3:STQ3"/>
    <mergeCell ref="STR3:STS3"/>
    <mergeCell ref="STT3:STU3"/>
    <mergeCell ref="STV3:STW3"/>
    <mergeCell ref="STX3:STY3"/>
    <mergeCell ref="STZ3:SUA3"/>
    <mergeCell ref="SUB3:SUC3"/>
    <mergeCell ref="SUD3:SUE3"/>
    <mergeCell ref="SUF3:SUG3"/>
    <mergeCell ref="SUH3:SUI3"/>
    <mergeCell ref="SUJ3:SUK3"/>
    <mergeCell ref="SUL3:SUM3"/>
    <mergeCell ref="SUN3:SUO3"/>
    <mergeCell ref="SUP3:SUQ3"/>
    <mergeCell ref="SUR3:SUS3"/>
    <mergeCell ref="SUT3:SUU3"/>
    <mergeCell ref="SUV3:SUW3"/>
    <mergeCell ref="SUX3:SUY3"/>
    <mergeCell ref="SUZ3:SVA3"/>
    <mergeCell ref="SVB3:SVC3"/>
    <mergeCell ref="SVD3:SVE3"/>
    <mergeCell ref="SVF3:SVG3"/>
    <mergeCell ref="SVH3:SVI3"/>
    <mergeCell ref="SVJ3:SVK3"/>
    <mergeCell ref="SVL3:SVM3"/>
    <mergeCell ref="SVN3:SVO3"/>
    <mergeCell ref="SVP3:SVQ3"/>
    <mergeCell ref="SVR3:SVS3"/>
    <mergeCell ref="SVT3:SVU3"/>
    <mergeCell ref="SVV3:SVW3"/>
    <mergeCell ref="SVX3:SVY3"/>
    <mergeCell ref="SVZ3:SWA3"/>
    <mergeCell ref="SWB3:SWC3"/>
    <mergeCell ref="SWD3:SWE3"/>
    <mergeCell ref="SWF3:SWG3"/>
    <mergeCell ref="SWH3:SWI3"/>
    <mergeCell ref="SWJ3:SWK3"/>
    <mergeCell ref="SWL3:SWM3"/>
    <mergeCell ref="SWN3:SWO3"/>
    <mergeCell ref="SWP3:SWQ3"/>
    <mergeCell ref="SWR3:SWS3"/>
    <mergeCell ref="SWT3:SWU3"/>
    <mergeCell ref="SWV3:SWW3"/>
    <mergeCell ref="SWX3:SWY3"/>
    <mergeCell ref="SWZ3:SXA3"/>
    <mergeCell ref="SXB3:SXC3"/>
    <mergeCell ref="SXD3:SXE3"/>
    <mergeCell ref="SXF3:SXG3"/>
    <mergeCell ref="SXH3:SXI3"/>
    <mergeCell ref="SXJ3:SXK3"/>
    <mergeCell ref="SXL3:SXM3"/>
    <mergeCell ref="SXN3:SXO3"/>
    <mergeCell ref="SXP3:SXQ3"/>
    <mergeCell ref="SXR3:SXS3"/>
    <mergeCell ref="SXT3:SXU3"/>
    <mergeCell ref="SXV3:SXW3"/>
    <mergeCell ref="SXX3:SXY3"/>
    <mergeCell ref="SXZ3:SYA3"/>
    <mergeCell ref="SYB3:SYC3"/>
    <mergeCell ref="SYD3:SYE3"/>
    <mergeCell ref="SYF3:SYG3"/>
    <mergeCell ref="SYH3:SYI3"/>
    <mergeCell ref="SYJ3:SYK3"/>
    <mergeCell ref="SYL3:SYM3"/>
    <mergeCell ref="SYN3:SYO3"/>
    <mergeCell ref="SYP3:SYQ3"/>
    <mergeCell ref="SYR3:SYS3"/>
    <mergeCell ref="SYT3:SYU3"/>
    <mergeCell ref="SYV3:SYW3"/>
    <mergeCell ref="SYX3:SYY3"/>
    <mergeCell ref="SYZ3:SZA3"/>
    <mergeCell ref="SZB3:SZC3"/>
    <mergeCell ref="SZD3:SZE3"/>
    <mergeCell ref="SZF3:SZG3"/>
    <mergeCell ref="SZH3:SZI3"/>
    <mergeCell ref="SZJ3:SZK3"/>
    <mergeCell ref="SZL3:SZM3"/>
    <mergeCell ref="SZN3:SZO3"/>
    <mergeCell ref="SZP3:SZQ3"/>
    <mergeCell ref="SZR3:SZS3"/>
    <mergeCell ref="SZT3:SZU3"/>
    <mergeCell ref="SZV3:SZW3"/>
    <mergeCell ref="SZX3:SZY3"/>
    <mergeCell ref="SZZ3:TAA3"/>
    <mergeCell ref="TAB3:TAC3"/>
    <mergeCell ref="TAD3:TAE3"/>
    <mergeCell ref="TAF3:TAG3"/>
    <mergeCell ref="TAH3:TAI3"/>
    <mergeCell ref="TAJ3:TAK3"/>
    <mergeCell ref="TAL3:TAM3"/>
    <mergeCell ref="TAN3:TAO3"/>
    <mergeCell ref="TAP3:TAQ3"/>
    <mergeCell ref="TAR3:TAS3"/>
    <mergeCell ref="TAT3:TAU3"/>
    <mergeCell ref="TAV3:TAW3"/>
    <mergeCell ref="TAX3:TAY3"/>
    <mergeCell ref="TAZ3:TBA3"/>
    <mergeCell ref="TBB3:TBC3"/>
    <mergeCell ref="TBD3:TBE3"/>
    <mergeCell ref="TBF3:TBG3"/>
    <mergeCell ref="TBH3:TBI3"/>
    <mergeCell ref="TBJ3:TBK3"/>
    <mergeCell ref="TBL3:TBM3"/>
    <mergeCell ref="TBN3:TBO3"/>
    <mergeCell ref="TBP3:TBQ3"/>
    <mergeCell ref="TBR3:TBS3"/>
    <mergeCell ref="TBT3:TBU3"/>
    <mergeCell ref="TBV3:TBW3"/>
    <mergeCell ref="TBX3:TBY3"/>
    <mergeCell ref="TBZ3:TCA3"/>
    <mergeCell ref="TCB3:TCC3"/>
    <mergeCell ref="TCD3:TCE3"/>
    <mergeCell ref="TCF3:TCG3"/>
    <mergeCell ref="TCH3:TCI3"/>
    <mergeCell ref="TCJ3:TCK3"/>
    <mergeCell ref="TCL3:TCM3"/>
    <mergeCell ref="TCN3:TCO3"/>
    <mergeCell ref="TCP3:TCQ3"/>
    <mergeCell ref="TCR3:TCS3"/>
    <mergeCell ref="TCT3:TCU3"/>
    <mergeCell ref="TCV3:TCW3"/>
    <mergeCell ref="TCX3:TCY3"/>
    <mergeCell ref="TCZ3:TDA3"/>
    <mergeCell ref="TDB3:TDC3"/>
    <mergeCell ref="TDD3:TDE3"/>
    <mergeCell ref="TDF3:TDG3"/>
    <mergeCell ref="TDH3:TDI3"/>
    <mergeCell ref="TDJ3:TDK3"/>
    <mergeCell ref="TDL3:TDM3"/>
    <mergeCell ref="TDN3:TDO3"/>
    <mergeCell ref="TDP3:TDQ3"/>
    <mergeCell ref="TDR3:TDS3"/>
    <mergeCell ref="TDT3:TDU3"/>
    <mergeCell ref="TDV3:TDW3"/>
    <mergeCell ref="TDX3:TDY3"/>
    <mergeCell ref="TDZ3:TEA3"/>
    <mergeCell ref="TEB3:TEC3"/>
    <mergeCell ref="TED3:TEE3"/>
    <mergeCell ref="TEF3:TEG3"/>
    <mergeCell ref="TEH3:TEI3"/>
    <mergeCell ref="TEJ3:TEK3"/>
    <mergeCell ref="TEL3:TEM3"/>
    <mergeCell ref="TEN3:TEO3"/>
    <mergeCell ref="TEP3:TEQ3"/>
    <mergeCell ref="TER3:TES3"/>
    <mergeCell ref="TET3:TEU3"/>
    <mergeCell ref="TEV3:TEW3"/>
    <mergeCell ref="TEX3:TEY3"/>
    <mergeCell ref="TEZ3:TFA3"/>
    <mergeCell ref="TFB3:TFC3"/>
    <mergeCell ref="TFD3:TFE3"/>
    <mergeCell ref="TFF3:TFG3"/>
    <mergeCell ref="TFH3:TFI3"/>
    <mergeCell ref="TFJ3:TFK3"/>
    <mergeCell ref="TFL3:TFM3"/>
    <mergeCell ref="TFN3:TFO3"/>
    <mergeCell ref="TFP3:TFQ3"/>
    <mergeCell ref="TFR3:TFS3"/>
    <mergeCell ref="TFT3:TFU3"/>
    <mergeCell ref="TFV3:TFW3"/>
    <mergeCell ref="TFX3:TFY3"/>
    <mergeCell ref="TFZ3:TGA3"/>
    <mergeCell ref="TGB3:TGC3"/>
    <mergeCell ref="TGD3:TGE3"/>
    <mergeCell ref="TGF3:TGG3"/>
    <mergeCell ref="TGH3:TGI3"/>
    <mergeCell ref="TGJ3:TGK3"/>
    <mergeCell ref="TGL3:TGM3"/>
    <mergeCell ref="TGN3:TGO3"/>
    <mergeCell ref="TGP3:TGQ3"/>
    <mergeCell ref="TGR3:TGS3"/>
    <mergeCell ref="TGT3:TGU3"/>
    <mergeCell ref="TGV3:TGW3"/>
    <mergeCell ref="TGX3:TGY3"/>
    <mergeCell ref="TGZ3:THA3"/>
    <mergeCell ref="THB3:THC3"/>
    <mergeCell ref="THD3:THE3"/>
    <mergeCell ref="THF3:THG3"/>
    <mergeCell ref="THH3:THI3"/>
    <mergeCell ref="THJ3:THK3"/>
    <mergeCell ref="THL3:THM3"/>
    <mergeCell ref="THN3:THO3"/>
    <mergeCell ref="THP3:THQ3"/>
    <mergeCell ref="THR3:THS3"/>
    <mergeCell ref="THT3:THU3"/>
    <mergeCell ref="THV3:THW3"/>
    <mergeCell ref="THX3:THY3"/>
    <mergeCell ref="THZ3:TIA3"/>
    <mergeCell ref="TIB3:TIC3"/>
    <mergeCell ref="TID3:TIE3"/>
    <mergeCell ref="TIF3:TIG3"/>
    <mergeCell ref="TIH3:TII3"/>
    <mergeCell ref="TIJ3:TIK3"/>
    <mergeCell ref="TIL3:TIM3"/>
    <mergeCell ref="TIN3:TIO3"/>
    <mergeCell ref="TIP3:TIQ3"/>
    <mergeCell ref="TIR3:TIS3"/>
    <mergeCell ref="TIT3:TIU3"/>
    <mergeCell ref="TIV3:TIW3"/>
    <mergeCell ref="TIX3:TIY3"/>
    <mergeCell ref="TIZ3:TJA3"/>
    <mergeCell ref="TJB3:TJC3"/>
    <mergeCell ref="TJD3:TJE3"/>
    <mergeCell ref="TJF3:TJG3"/>
    <mergeCell ref="TJH3:TJI3"/>
    <mergeCell ref="TJJ3:TJK3"/>
    <mergeCell ref="TJL3:TJM3"/>
    <mergeCell ref="TJN3:TJO3"/>
    <mergeCell ref="TJP3:TJQ3"/>
    <mergeCell ref="TJR3:TJS3"/>
    <mergeCell ref="TJT3:TJU3"/>
    <mergeCell ref="TJV3:TJW3"/>
    <mergeCell ref="TJX3:TJY3"/>
    <mergeCell ref="TJZ3:TKA3"/>
    <mergeCell ref="TKB3:TKC3"/>
    <mergeCell ref="TKD3:TKE3"/>
    <mergeCell ref="TKF3:TKG3"/>
    <mergeCell ref="TKH3:TKI3"/>
    <mergeCell ref="TKJ3:TKK3"/>
    <mergeCell ref="TKL3:TKM3"/>
    <mergeCell ref="TKN3:TKO3"/>
    <mergeCell ref="TKP3:TKQ3"/>
    <mergeCell ref="TKR3:TKS3"/>
    <mergeCell ref="TKT3:TKU3"/>
    <mergeCell ref="TKV3:TKW3"/>
    <mergeCell ref="TKX3:TKY3"/>
    <mergeCell ref="TKZ3:TLA3"/>
    <mergeCell ref="TLB3:TLC3"/>
    <mergeCell ref="TLD3:TLE3"/>
    <mergeCell ref="TLF3:TLG3"/>
    <mergeCell ref="TLH3:TLI3"/>
    <mergeCell ref="TLJ3:TLK3"/>
    <mergeCell ref="TLL3:TLM3"/>
    <mergeCell ref="TLN3:TLO3"/>
    <mergeCell ref="TLP3:TLQ3"/>
    <mergeCell ref="TLR3:TLS3"/>
    <mergeCell ref="TLT3:TLU3"/>
    <mergeCell ref="TLV3:TLW3"/>
    <mergeCell ref="TLX3:TLY3"/>
    <mergeCell ref="TLZ3:TMA3"/>
    <mergeCell ref="TMB3:TMC3"/>
    <mergeCell ref="TMD3:TME3"/>
    <mergeCell ref="TMF3:TMG3"/>
    <mergeCell ref="TMH3:TMI3"/>
    <mergeCell ref="TMJ3:TMK3"/>
    <mergeCell ref="TML3:TMM3"/>
    <mergeCell ref="TMN3:TMO3"/>
    <mergeCell ref="TMP3:TMQ3"/>
    <mergeCell ref="TMR3:TMS3"/>
    <mergeCell ref="TMT3:TMU3"/>
    <mergeCell ref="TMV3:TMW3"/>
    <mergeCell ref="TMX3:TMY3"/>
    <mergeCell ref="TMZ3:TNA3"/>
    <mergeCell ref="TNB3:TNC3"/>
    <mergeCell ref="TND3:TNE3"/>
    <mergeCell ref="TNF3:TNG3"/>
    <mergeCell ref="TNH3:TNI3"/>
    <mergeCell ref="TNJ3:TNK3"/>
    <mergeCell ref="TNL3:TNM3"/>
    <mergeCell ref="TNN3:TNO3"/>
    <mergeCell ref="TNP3:TNQ3"/>
    <mergeCell ref="TNR3:TNS3"/>
    <mergeCell ref="TNT3:TNU3"/>
    <mergeCell ref="TNV3:TNW3"/>
    <mergeCell ref="TNX3:TNY3"/>
    <mergeCell ref="TNZ3:TOA3"/>
    <mergeCell ref="TOB3:TOC3"/>
    <mergeCell ref="TOD3:TOE3"/>
    <mergeCell ref="TOF3:TOG3"/>
    <mergeCell ref="TOH3:TOI3"/>
    <mergeCell ref="TOJ3:TOK3"/>
    <mergeCell ref="TOL3:TOM3"/>
    <mergeCell ref="TON3:TOO3"/>
    <mergeCell ref="TOP3:TOQ3"/>
    <mergeCell ref="TOR3:TOS3"/>
    <mergeCell ref="TOT3:TOU3"/>
    <mergeCell ref="TOV3:TOW3"/>
    <mergeCell ref="TOX3:TOY3"/>
    <mergeCell ref="TOZ3:TPA3"/>
    <mergeCell ref="TPB3:TPC3"/>
    <mergeCell ref="TPD3:TPE3"/>
    <mergeCell ref="TPF3:TPG3"/>
    <mergeCell ref="TPH3:TPI3"/>
    <mergeCell ref="TPJ3:TPK3"/>
    <mergeCell ref="TPL3:TPM3"/>
    <mergeCell ref="TPN3:TPO3"/>
    <mergeCell ref="TPP3:TPQ3"/>
    <mergeCell ref="TPR3:TPS3"/>
    <mergeCell ref="TPT3:TPU3"/>
    <mergeCell ref="TPV3:TPW3"/>
    <mergeCell ref="TPX3:TPY3"/>
    <mergeCell ref="TPZ3:TQA3"/>
    <mergeCell ref="TQB3:TQC3"/>
    <mergeCell ref="TQD3:TQE3"/>
    <mergeCell ref="TQF3:TQG3"/>
    <mergeCell ref="TQH3:TQI3"/>
    <mergeCell ref="TQJ3:TQK3"/>
    <mergeCell ref="TQL3:TQM3"/>
    <mergeCell ref="TQN3:TQO3"/>
    <mergeCell ref="TQP3:TQQ3"/>
    <mergeCell ref="TQR3:TQS3"/>
    <mergeCell ref="TQT3:TQU3"/>
    <mergeCell ref="TQV3:TQW3"/>
    <mergeCell ref="TQX3:TQY3"/>
    <mergeCell ref="TQZ3:TRA3"/>
    <mergeCell ref="TRB3:TRC3"/>
    <mergeCell ref="TRD3:TRE3"/>
    <mergeCell ref="TRF3:TRG3"/>
    <mergeCell ref="TRH3:TRI3"/>
    <mergeCell ref="TRJ3:TRK3"/>
    <mergeCell ref="TRL3:TRM3"/>
    <mergeCell ref="TRN3:TRO3"/>
    <mergeCell ref="TRP3:TRQ3"/>
    <mergeCell ref="TRR3:TRS3"/>
    <mergeCell ref="TRT3:TRU3"/>
    <mergeCell ref="TRV3:TRW3"/>
    <mergeCell ref="TRX3:TRY3"/>
    <mergeCell ref="TRZ3:TSA3"/>
    <mergeCell ref="TSB3:TSC3"/>
    <mergeCell ref="TSD3:TSE3"/>
    <mergeCell ref="TSF3:TSG3"/>
    <mergeCell ref="TSH3:TSI3"/>
    <mergeCell ref="TSJ3:TSK3"/>
    <mergeCell ref="TSL3:TSM3"/>
    <mergeCell ref="TSN3:TSO3"/>
    <mergeCell ref="TSP3:TSQ3"/>
    <mergeCell ref="TSR3:TSS3"/>
    <mergeCell ref="TST3:TSU3"/>
    <mergeCell ref="TSV3:TSW3"/>
    <mergeCell ref="TSX3:TSY3"/>
    <mergeCell ref="TSZ3:TTA3"/>
    <mergeCell ref="TTB3:TTC3"/>
    <mergeCell ref="TTD3:TTE3"/>
    <mergeCell ref="TTF3:TTG3"/>
    <mergeCell ref="TTH3:TTI3"/>
    <mergeCell ref="TTJ3:TTK3"/>
    <mergeCell ref="TTL3:TTM3"/>
    <mergeCell ref="TTN3:TTO3"/>
    <mergeCell ref="TTP3:TTQ3"/>
    <mergeCell ref="TTR3:TTS3"/>
    <mergeCell ref="TTT3:TTU3"/>
    <mergeCell ref="TTV3:TTW3"/>
    <mergeCell ref="TTX3:TTY3"/>
    <mergeCell ref="TTZ3:TUA3"/>
    <mergeCell ref="TUB3:TUC3"/>
    <mergeCell ref="TUD3:TUE3"/>
    <mergeCell ref="TUF3:TUG3"/>
    <mergeCell ref="TUH3:TUI3"/>
    <mergeCell ref="TUJ3:TUK3"/>
    <mergeCell ref="TUL3:TUM3"/>
    <mergeCell ref="TUN3:TUO3"/>
    <mergeCell ref="TUP3:TUQ3"/>
    <mergeCell ref="TUR3:TUS3"/>
    <mergeCell ref="TUT3:TUU3"/>
    <mergeCell ref="TUV3:TUW3"/>
    <mergeCell ref="TUX3:TUY3"/>
    <mergeCell ref="TUZ3:TVA3"/>
    <mergeCell ref="TVB3:TVC3"/>
    <mergeCell ref="TVD3:TVE3"/>
    <mergeCell ref="TVF3:TVG3"/>
    <mergeCell ref="TVH3:TVI3"/>
    <mergeCell ref="TVJ3:TVK3"/>
    <mergeCell ref="TVL3:TVM3"/>
    <mergeCell ref="TVN3:TVO3"/>
    <mergeCell ref="TVP3:TVQ3"/>
    <mergeCell ref="TVR3:TVS3"/>
    <mergeCell ref="TVT3:TVU3"/>
    <mergeCell ref="TVV3:TVW3"/>
    <mergeCell ref="TVX3:TVY3"/>
    <mergeCell ref="TVZ3:TWA3"/>
    <mergeCell ref="TWB3:TWC3"/>
    <mergeCell ref="TWD3:TWE3"/>
    <mergeCell ref="TWF3:TWG3"/>
    <mergeCell ref="TWH3:TWI3"/>
    <mergeCell ref="TWJ3:TWK3"/>
    <mergeCell ref="TWL3:TWM3"/>
    <mergeCell ref="TWN3:TWO3"/>
    <mergeCell ref="TWP3:TWQ3"/>
    <mergeCell ref="TWR3:TWS3"/>
    <mergeCell ref="TWT3:TWU3"/>
    <mergeCell ref="TWV3:TWW3"/>
    <mergeCell ref="TWX3:TWY3"/>
    <mergeCell ref="TWZ3:TXA3"/>
    <mergeCell ref="TXB3:TXC3"/>
    <mergeCell ref="TXD3:TXE3"/>
    <mergeCell ref="TXF3:TXG3"/>
    <mergeCell ref="TXH3:TXI3"/>
    <mergeCell ref="TXJ3:TXK3"/>
    <mergeCell ref="TXL3:TXM3"/>
    <mergeCell ref="TXN3:TXO3"/>
    <mergeCell ref="TXP3:TXQ3"/>
    <mergeCell ref="TXR3:TXS3"/>
    <mergeCell ref="TXT3:TXU3"/>
    <mergeCell ref="TXV3:TXW3"/>
    <mergeCell ref="TXX3:TXY3"/>
    <mergeCell ref="TXZ3:TYA3"/>
    <mergeCell ref="TYB3:TYC3"/>
    <mergeCell ref="TYD3:TYE3"/>
    <mergeCell ref="TYF3:TYG3"/>
    <mergeCell ref="TYH3:TYI3"/>
    <mergeCell ref="TYJ3:TYK3"/>
    <mergeCell ref="TYL3:TYM3"/>
    <mergeCell ref="TYN3:TYO3"/>
    <mergeCell ref="TYP3:TYQ3"/>
    <mergeCell ref="TYR3:TYS3"/>
    <mergeCell ref="TYT3:TYU3"/>
    <mergeCell ref="TYV3:TYW3"/>
    <mergeCell ref="TYX3:TYY3"/>
    <mergeCell ref="TYZ3:TZA3"/>
    <mergeCell ref="TZB3:TZC3"/>
    <mergeCell ref="TZD3:TZE3"/>
    <mergeCell ref="TZF3:TZG3"/>
    <mergeCell ref="TZH3:TZI3"/>
    <mergeCell ref="TZJ3:TZK3"/>
    <mergeCell ref="TZL3:TZM3"/>
    <mergeCell ref="TZN3:TZO3"/>
    <mergeCell ref="TZP3:TZQ3"/>
    <mergeCell ref="TZR3:TZS3"/>
    <mergeCell ref="TZT3:TZU3"/>
    <mergeCell ref="TZV3:TZW3"/>
    <mergeCell ref="TZX3:TZY3"/>
    <mergeCell ref="TZZ3:UAA3"/>
    <mergeCell ref="UAB3:UAC3"/>
    <mergeCell ref="UAD3:UAE3"/>
    <mergeCell ref="UAF3:UAG3"/>
    <mergeCell ref="UAH3:UAI3"/>
    <mergeCell ref="UAJ3:UAK3"/>
    <mergeCell ref="UAL3:UAM3"/>
    <mergeCell ref="UAN3:UAO3"/>
    <mergeCell ref="UAP3:UAQ3"/>
    <mergeCell ref="UAR3:UAS3"/>
    <mergeCell ref="UAT3:UAU3"/>
    <mergeCell ref="UAV3:UAW3"/>
    <mergeCell ref="UAX3:UAY3"/>
    <mergeCell ref="UAZ3:UBA3"/>
    <mergeCell ref="UBB3:UBC3"/>
    <mergeCell ref="UBD3:UBE3"/>
    <mergeCell ref="UBF3:UBG3"/>
    <mergeCell ref="UBH3:UBI3"/>
    <mergeCell ref="UBJ3:UBK3"/>
    <mergeCell ref="UBL3:UBM3"/>
    <mergeCell ref="UBN3:UBO3"/>
    <mergeCell ref="UBP3:UBQ3"/>
    <mergeCell ref="UBR3:UBS3"/>
    <mergeCell ref="UBT3:UBU3"/>
    <mergeCell ref="UBV3:UBW3"/>
    <mergeCell ref="UBX3:UBY3"/>
    <mergeCell ref="UBZ3:UCA3"/>
    <mergeCell ref="UCB3:UCC3"/>
    <mergeCell ref="UCD3:UCE3"/>
    <mergeCell ref="UCF3:UCG3"/>
    <mergeCell ref="UCH3:UCI3"/>
    <mergeCell ref="UCJ3:UCK3"/>
    <mergeCell ref="UCL3:UCM3"/>
    <mergeCell ref="UCN3:UCO3"/>
    <mergeCell ref="UCP3:UCQ3"/>
    <mergeCell ref="UCR3:UCS3"/>
    <mergeCell ref="UCT3:UCU3"/>
    <mergeCell ref="UCV3:UCW3"/>
    <mergeCell ref="UCX3:UCY3"/>
    <mergeCell ref="UCZ3:UDA3"/>
    <mergeCell ref="UDB3:UDC3"/>
    <mergeCell ref="UDD3:UDE3"/>
    <mergeCell ref="UDF3:UDG3"/>
    <mergeCell ref="UDH3:UDI3"/>
    <mergeCell ref="UDJ3:UDK3"/>
    <mergeCell ref="UDL3:UDM3"/>
    <mergeCell ref="UDN3:UDO3"/>
    <mergeCell ref="UDP3:UDQ3"/>
    <mergeCell ref="UDR3:UDS3"/>
    <mergeCell ref="UDT3:UDU3"/>
    <mergeCell ref="UDV3:UDW3"/>
    <mergeCell ref="UDX3:UDY3"/>
    <mergeCell ref="UDZ3:UEA3"/>
    <mergeCell ref="UEB3:UEC3"/>
    <mergeCell ref="UED3:UEE3"/>
    <mergeCell ref="UEF3:UEG3"/>
    <mergeCell ref="UEH3:UEI3"/>
    <mergeCell ref="UEJ3:UEK3"/>
    <mergeCell ref="UEL3:UEM3"/>
    <mergeCell ref="UEN3:UEO3"/>
    <mergeCell ref="UEP3:UEQ3"/>
    <mergeCell ref="UER3:UES3"/>
    <mergeCell ref="UET3:UEU3"/>
    <mergeCell ref="UEV3:UEW3"/>
    <mergeCell ref="UEX3:UEY3"/>
    <mergeCell ref="UEZ3:UFA3"/>
    <mergeCell ref="UFB3:UFC3"/>
    <mergeCell ref="UFD3:UFE3"/>
    <mergeCell ref="UFF3:UFG3"/>
    <mergeCell ref="UFH3:UFI3"/>
    <mergeCell ref="UFJ3:UFK3"/>
    <mergeCell ref="UFL3:UFM3"/>
    <mergeCell ref="UFN3:UFO3"/>
    <mergeCell ref="UFP3:UFQ3"/>
    <mergeCell ref="UFR3:UFS3"/>
    <mergeCell ref="UFT3:UFU3"/>
    <mergeCell ref="UFV3:UFW3"/>
    <mergeCell ref="UFX3:UFY3"/>
    <mergeCell ref="UFZ3:UGA3"/>
    <mergeCell ref="UGB3:UGC3"/>
    <mergeCell ref="UGD3:UGE3"/>
    <mergeCell ref="UGF3:UGG3"/>
    <mergeCell ref="UGH3:UGI3"/>
    <mergeCell ref="UGJ3:UGK3"/>
    <mergeCell ref="UGL3:UGM3"/>
    <mergeCell ref="UGN3:UGO3"/>
    <mergeCell ref="UGP3:UGQ3"/>
    <mergeCell ref="UGR3:UGS3"/>
    <mergeCell ref="UGT3:UGU3"/>
    <mergeCell ref="UGV3:UGW3"/>
    <mergeCell ref="UGX3:UGY3"/>
    <mergeCell ref="UGZ3:UHA3"/>
    <mergeCell ref="UHB3:UHC3"/>
    <mergeCell ref="UHD3:UHE3"/>
    <mergeCell ref="UHF3:UHG3"/>
    <mergeCell ref="UHH3:UHI3"/>
    <mergeCell ref="UHJ3:UHK3"/>
    <mergeCell ref="UHL3:UHM3"/>
    <mergeCell ref="UHN3:UHO3"/>
    <mergeCell ref="UHP3:UHQ3"/>
    <mergeCell ref="UHR3:UHS3"/>
    <mergeCell ref="UHT3:UHU3"/>
    <mergeCell ref="UHV3:UHW3"/>
    <mergeCell ref="UHX3:UHY3"/>
    <mergeCell ref="UHZ3:UIA3"/>
    <mergeCell ref="UIB3:UIC3"/>
    <mergeCell ref="UID3:UIE3"/>
    <mergeCell ref="UIF3:UIG3"/>
    <mergeCell ref="UIH3:UII3"/>
    <mergeCell ref="UIJ3:UIK3"/>
    <mergeCell ref="UIL3:UIM3"/>
    <mergeCell ref="UIN3:UIO3"/>
    <mergeCell ref="UIP3:UIQ3"/>
    <mergeCell ref="UIR3:UIS3"/>
    <mergeCell ref="UIT3:UIU3"/>
    <mergeCell ref="UIV3:UIW3"/>
    <mergeCell ref="UIX3:UIY3"/>
    <mergeCell ref="UIZ3:UJA3"/>
    <mergeCell ref="UJB3:UJC3"/>
    <mergeCell ref="UJD3:UJE3"/>
    <mergeCell ref="UJF3:UJG3"/>
    <mergeCell ref="UJH3:UJI3"/>
    <mergeCell ref="UJJ3:UJK3"/>
    <mergeCell ref="UJL3:UJM3"/>
    <mergeCell ref="UJN3:UJO3"/>
    <mergeCell ref="UJP3:UJQ3"/>
    <mergeCell ref="UJR3:UJS3"/>
    <mergeCell ref="UJT3:UJU3"/>
    <mergeCell ref="UJV3:UJW3"/>
    <mergeCell ref="UJX3:UJY3"/>
    <mergeCell ref="UJZ3:UKA3"/>
    <mergeCell ref="UKB3:UKC3"/>
    <mergeCell ref="UKD3:UKE3"/>
    <mergeCell ref="UKF3:UKG3"/>
    <mergeCell ref="UKH3:UKI3"/>
    <mergeCell ref="UKJ3:UKK3"/>
    <mergeCell ref="UKL3:UKM3"/>
    <mergeCell ref="UKN3:UKO3"/>
    <mergeCell ref="UKP3:UKQ3"/>
    <mergeCell ref="UKR3:UKS3"/>
    <mergeCell ref="UKT3:UKU3"/>
    <mergeCell ref="UKV3:UKW3"/>
    <mergeCell ref="UKX3:UKY3"/>
    <mergeCell ref="UKZ3:ULA3"/>
    <mergeCell ref="ULB3:ULC3"/>
    <mergeCell ref="ULD3:ULE3"/>
    <mergeCell ref="ULF3:ULG3"/>
    <mergeCell ref="ULH3:ULI3"/>
    <mergeCell ref="ULJ3:ULK3"/>
    <mergeCell ref="ULL3:ULM3"/>
    <mergeCell ref="ULN3:ULO3"/>
    <mergeCell ref="ULP3:ULQ3"/>
    <mergeCell ref="ULR3:ULS3"/>
    <mergeCell ref="ULT3:ULU3"/>
    <mergeCell ref="ULV3:ULW3"/>
    <mergeCell ref="ULX3:ULY3"/>
    <mergeCell ref="ULZ3:UMA3"/>
    <mergeCell ref="UMB3:UMC3"/>
    <mergeCell ref="UMD3:UME3"/>
    <mergeCell ref="UMF3:UMG3"/>
    <mergeCell ref="UMH3:UMI3"/>
    <mergeCell ref="UMJ3:UMK3"/>
    <mergeCell ref="UML3:UMM3"/>
    <mergeCell ref="UMN3:UMO3"/>
    <mergeCell ref="UMP3:UMQ3"/>
    <mergeCell ref="UMR3:UMS3"/>
    <mergeCell ref="UMT3:UMU3"/>
    <mergeCell ref="UMV3:UMW3"/>
    <mergeCell ref="UMX3:UMY3"/>
    <mergeCell ref="UMZ3:UNA3"/>
    <mergeCell ref="UNB3:UNC3"/>
    <mergeCell ref="UND3:UNE3"/>
    <mergeCell ref="UNF3:UNG3"/>
    <mergeCell ref="UNH3:UNI3"/>
    <mergeCell ref="UNJ3:UNK3"/>
    <mergeCell ref="UNL3:UNM3"/>
    <mergeCell ref="UNN3:UNO3"/>
    <mergeCell ref="UNP3:UNQ3"/>
    <mergeCell ref="UNR3:UNS3"/>
    <mergeCell ref="UNT3:UNU3"/>
    <mergeCell ref="UNV3:UNW3"/>
    <mergeCell ref="UNX3:UNY3"/>
    <mergeCell ref="UNZ3:UOA3"/>
    <mergeCell ref="UOB3:UOC3"/>
    <mergeCell ref="UOD3:UOE3"/>
    <mergeCell ref="UOF3:UOG3"/>
    <mergeCell ref="UOH3:UOI3"/>
    <mergeCell ref="UOJ3:UOK3"/>
    <mergeCell ref="UOL3:UOM3"/>
    <mergeCell ref="UON3:UOO3"/>
    <mergeCell ref="UOP3:UOQ3"/>
    <mergeCell ref="UOR3:UOS3"/>
    <mergeCell ref="UOT3:UOU3"/>
    <mergeCell ref="UOV3:UOW3"/>
    <mergeCell ref="UOX3:UOY3"/>
    <mergeCell ref="UOZ3:UPA3"/>
    <mergeCell ref="UPB3:UPC3"/>
    <mergeCell ref="UPD3:UPE3"/>
    <mergeCell ref="UPF3:UPG3"/>
    <mergeCell ref="UPH3:UPI3"/>
    <mergeCell ref="UPJ3:UPK3"/>
    <mergeCell ref="UPL3:UPM3"/>
    <mergeCell ref="UPN3:UPO3"/>
    <mergeCell ref="UPP3:UPQ3"/>
    <mergeCell ref="UPR3:UPS3"/>
    <mergeCell ref="UPT3:UPU3"/>
    <mergeCell ref="UPV3:UPW3"/>
    <mergeCell ref="UPX3:UPY3"/>
    <mergeCell ref="UPZ3:UQA3"/>
    <mergeCell ref="UQB3:UQC3"/>
    <mergeCell ref="UQD3:UQE3"/>
    <mergeCell ref="UQF3:UQG3"/>
    <mergeCell ref="UQH3:UQI3"/>
    <mergeCell ref="UQJ3:UQK3"/>
    <mergeCell ref="UQL3:UQM3"/>
    <mergeCell ref="UQN3:UQO3"/>
    <mergeCell ref="UQP3:UQQ3"/>
    <mergeCell ref="UQR3:UQS3"/>
    <mergeCell ref="UQT3:UQU3"/>
    <mergeCell ref="UQV3:UQW3"/>
    <mergeCell ref="UQX3:UQY3"/>
    <mergeCell ref="UQZ3:URA3"/>
    <mergeCell ref="URB3:URC3"/>
    <mergeCell ref="URD3:URE3"/>
    <mergeCell ref="URF3:URG3"/>
    <mergeCell ref="URH3:URI3"/>
    <mergeCell ref="URJ3:URK3"/>
    <mergeCell ref="URL3:URM3"/>
    <mergeCell ref="URN3:URO3"/>
    <mergeCell ref="URP3:URQ3"/>
    <mergeCell ref="URR3:URS3"/>
    <mergeCell ref="URT3:URU3"/>
    <mergeCell ref="URV3:URW3"/>
    <mergeCell ref="URX3:URY3"/>
    <mergeCell ref="URZ3:USA3"/>
    <mergeCell ref="USB3:USC3"/>
    <mergeCell ref="USD3:USE3"/>
    <mergeCell ref="USF3:USG3"/>
    <mergeCell ref="USH3:USI3"/>
    <mergeCell ref="USJ3:USK3"/>
    <mergeCell ref="USL3:USM3"/>
    <mergeCell ref="USN3:USO3"/>
    <mergeCell ref="USP3:USQ3"/>
    <mergeCell ref="USR3:USS3"/>
    <mergeCell ref="UST3:USU3"/>
    <mergeCell ref="USV3:USW3"/>
    <mergeCell ref="USX3:USY3"/>
    <mergeCell ref="USZ3:UTA3"/>
    <mergeCell ref="UTB3:UTC3"/>
    <mergeCell ref="UTD3:UTE3"/>
    <mergeCell ref="UTF3:UTG3"/>
    <mergeCell ref="UTH3:UTI3"/>
    <mergeCell ref="UTJ3:UTK3"/>
    <mergeCell ref="UTL3:UTM3"/>
    <mergeCell ref="UTN3:UTO3"/>
    <mergeCell ref="UTP3:UTQ3"/>
    <mergeCell ref="UTR3:UTS3"/>
    <mergeCell ref="UTT3:UTU3"/>
    <mergeCell ref="UTV3:UTW3"/>
    <mergeCell ref="UTX3:UTY3"/>
    <mergeCell ref="UTZ3:UUA3"/>
    <mergeCell ref="UUB3:UUC3"/>
    <mergeCell ref="UUD3:UUE3"/>
    <mergeCell ref="UUF3:UUG3"/>
    <mergeCell ref="UUH3:UUI3"/>
    <mergeCell ref="UUJ3:UUK3"/>
    <mergeCell ref="UUL3:UUM3"/>
    <mergeCell ref="UUN3:UUO3"/>
    <mergeCell ref="UUP3:UUQ3"/>
    <mergeCell ref="UUR3:UUS3"/>
    <mergeCell ref="UUT3:UUU3"/>
    <mergeCell ref="UUV3:UUW3"/>
    <mergeCell ref="UUX3:UUY3"/>
    <mergeCell ref="UUZ3:UVA3"/>
    <mergeCell ref="UVB3:UVC3"/>
    <mergeCell ref="UVD3:UVE3"/>
    <mergeCell ref="UVF3:UVG3"/>
    <mergeCell ref="UVH3:UVI3"/>
    <mergeCell ref="UVJ3:UVK3"/>
    <mergeCell ref="UVL3:UVM3"/>
    <mergeCell ref="UVN3:UVO3"/>
    <mergeCell ref="UVP3:UVQ3"/>
    <mergeCell ref="UVR3:UVS3"/>
    <mergeCell ref="UVT3:UVU3"/>
    <mergeCell ref="UVV3:UVW3"/>
    <mergeCell ref="UVX3:UVY3"/>
    <mergeCell ref="UVZ3:UWA3"/>
    <mergeCell ref="UWB3:UWC3"/>
    <mergeCell ref="UWD3:UWE3"/>
    <mergeCell ref="UWF3:UWG3"/>
    <mergeCell ref="UWH3:UWI3"/>
    <mergeCell ref="UWJ3:UWK3"/>
    <mergeCell ref="UWL3:UWM3"/>
    <mergeCell ref="UWN3:UWO3"/>
    <mergeCell ref="UWP3:UWQ3"/>
    <mergeCell ref="UWR3:UWS3"/>
    <mergeCell ref="UWT3:UWU3"/>
    <mergeCell ref="UWV3:UWW3"/>
    <mergeCell ref="UWX3:UWY3"/>
    <mergeCell ref="UWZ3:UXA3"/>
    <mergeCell ref="UXB3:UXC3"/>
    <mergeCell ref="UXD3:UXE3"/>
    <mergeCell ref="UXF3:UXG3"/>
    <mergeCell ref="UXH3:UXI3"/>
    <mergeCell ref="UXJ3:UXK3"/>
    <mergeCell ref="UXL3:UXM3"/>
    <mergeCell ref="UXN3:UXO3"/>
    <mergeCell ref="UXP3:UXQ3"/>
    <mergeCell ref="UXR3:UXS3"/>
    <mergeCell ref="UXT3:UXU3"/>
    <mergeCell ref="UXV3:UXW3"/>
    <mergeCell ref="UXX3:UXY3"/>
    <mergeCell ref="UXZ3:UYA3"/>
    <mergeCell ref="UYB3:UYC3"/>
    <mergeCell ref="UYD3:UYE3"/>
    <mergeCell ref="UYF3:UYG3"/>
    <mergeCell ref="UYH3:UYI3"/>
    <mergeCell ref="UYJ3:UYK3"/>
    <mergeCell ref="UYL3:UYM3"/>
    <mergeCell ref="UYN3:UYO3"/>
    <mergeCell ref="UYP3:UYQ3"/>
    <mergeCell ref="UYR3:UYS3"/>
    <mergeCell ref="UYT3:UYU3"/>
    <mergeCell ref="UYV3:UYW3"/>
    <mergeCell ref="UYX3:UYY3"/>
    <mergeCell ref="UYZ3:UZA3"/>
    <mergeCell ref="UZB3:UZC3"/>
    <mergeCell ref="UZD3:UZE3"/>
    <mergeCell ref="UZF3:UZG3"/>
    <mergeCell ref="UZH3:UZI3"/>
    <mergeCell ref="UZJ3:UZK3"/>
    <mergeCell ref="UZL3:UZM3"/>
    <mergeCell ref="UZN3:UZO3"/>
    <mergeCell ref="UZP3:UZQ3"/>
    <mergeCell ref="UZR3:UZS3"/>
    <mergeCell ref="UZT3:UZU3"/>
    <mergeCell ref="UZV3:UZW3"/>
    <mergeCell ref="UZX3:UZY3"/>
    <mergeCell ref="UZZ3:VAA3"/>
    <mergeCell ref="VAB3:VAC3"/>
    <mergeCell ref="VAD3:VAE3"/>
    <mergeCell ref="VAF3:VAG3"/>
    <mergeCell ref="VAH3:VAI3"/>
    <mergeCell ref="VAJ3:VAK3"/>
    <mergeCell ref="VAL3:VAM3"/>
    <mergeCell ref="VAN3:VAO3"/>
    <mergeCell ref="VAP3:VAQ3"/>
    <mergeCell ref="VAR3:VAS3"/>
    <mergeCell ref="VAT3:VAU3"/>
    <mergeCell ref="VAV3:VAW3"/>
    <mergeCell ref="VAX3:VAY3"/>
    <mergeCell ref="VAZ3:VBA3"/>
    <mergeCell ref="VBB3:VBC3"/>
    <mergeCell ref="VBD3:VBE3"/>
    <mergeCell ref="VBF3:VBG3"/>
    <mergeCell ref="VBH3:VBI3"/>
    <mergeCell ref="VBJ3:VBK3"/>
    <mergeCell ref="VBL3:VBM3"/>
    <mergeCell ref="VBN3:VBO3"/>
    <mergeCell ref="VBP3:VBQ3"/>
    <mergeCell ref="VBR3:VBS3"/>
    <mergeCell ref="VBT3:VBU3"/>
    <mergeCell ref="VBV3:VBW3"/>
    <mergeCell ref="VBX3:VBY3"/>
    <mergeCell ref="VBZ3:VCA3"/>
    <mergeCell ref="VCB3:VCC3"/>
    <mergeCell ref="VCD3:VCE3"/>
    <mergeCell ref="VCF3:VCG3"/>
    <mergeCell ref="VCH3:VCI3"/>
    <mergeCell ref="VCJ3:VCK3"/>
    <mergeCell ref="VCL3:VCM3"/>
    <mergeCell ref="VCN3:VCO3"/>
    <mergeCell ref="VCP3:VCQ3"/>
    <mergeCell ref="VCR3:VCS3"/>
    <mergeCell ref="VCT3:VCU3"/>
    <mergeCell ref="VCV3:VCW3"/>
    <mergeCell ref="VCX3:VCY3"/>
    <mergeCell ref="VCZ3:VDA3"/>
    <mergeCell ref="VDB3:VDC3"/>
    <mergeCell ref="VDD3:VDE3"/>
    <mergeCell ref="VDF3:VDG3"/>
    <mergeCell ref="VDH3:VDI3"/>
    <mergeCell ref="VDJ3:VDK3"/>
    <mergeCell ref="VDL3:VDM3"/>
    <mergeCell ref="VDN3:VDO3"/>
    <mergeCell ref="VDP3:VDQ3"/>
    <mergeCell ref="VDR3:VDS3"/>
    <mergeCell ref="VDT3:VDU3"/>
    <mergeCell ref="VDV3:VDW3"/>
    <mergeCell ref="VDX3:VDY3"/>
    <mergeCell ref="VDZ3:VEA3"/>
    <mergeCell ref="VEB3:VEC3"/>
    <mergeCell ref="VED3:VEE3"/>
    <mergeCell ref="VEF3:VEG3"/>
    <mergeCell ref="VEH3:VEI3"/>
    <mergeCell ref="VEJ3:VEK3"/>
    <mergeCell ref="VEL3:VEM3"/>
    <mergeCell ref="VEN3:VEO3"/>
    <mergeCell ref="VEP3:VEQ3"/>
    <mergeCell ref="VER3:VES3"/>
    <mergeCell ref="VET3:VEU3"/>
    <mergeCell ref="VEV3:VEW3"/>
    <mergeCell ref="VEX3:VEY3"/>
    <mergeCell ref="VEZ3:VFA3"/>
    <mergeCell ref="VFB3:VFC3"/>
    <mergeCell ref="VFD3:VFE3"/>
    <mergeCell ref="VFF3:VFG3"/>
    <mergeCell ref="VFH3:VFI3"/>
    <mergeCell ref="VFJ3:VFK3"/>
    <mergeCell ref="VFL3:VFM3"/>
    <mergeCell ref="VFN3:VFO3"/>
    <mergeCell ref="VFP3:VFQ3"/>
    <mergeCell ref="VFR3:VFS3"/>
    <mergeCell ref="VFT3:VFU3"/>
    <mergeCell ref="VFV3:VFW3"/>
    <mergeCell ref="VFX3:VFY3"/>
    <mergeCell ref="VFZ3:VGA3"/>
    <mergeCell ref="VGB3:VGC3"/>
    <mergeCell ref="VGD3:VGE3"/>
    <mergeCell ref="VGF3:VGG3"/>
    <mergeCell ref="VGH3:VGI3"/>
    <mergeCell ref="VGJ3:VGK3"/>
    <mergeCell ref="VGL3:VGM3"/>
    <mergeCell ref="VGN3:VGO3"/>
    <mergeCell ref="VGP3:VGQ3"/>
    <mergeCell ref="VGR3:VGS3"/>
    <mergeCell ref="VGT3:VGU3"/>
    <mergeCell ref="VGV3:VGW3"/>
    <mergeCell ref="VGX3:VGY3"/>
    <mergeCell ref="VGZ3:VHA3"/>
    <mergeCell ref="VHB3:VHC3"/>
    <mergeCell ref="VHD3:VHE3"/>
    <mergeCell ref="VHF3:VHG3"/>
    <mergeCell ref="VHH3:VHI3"/>
    <mergeCell ref="VHJ3:VHK3"/>
    <mergeCell ref="VHL3:VHM3"/>
    <mergeCell ref="VHN3:VHO3"/>
    <mergeCell ref="VHP3:VHQ3"/>
    <mergeCell ref="VHR3:VHS3"/>
    <mergeCell ref="VHT3:VHU3"/>
    <mergeCell ref="VHV3:VHW3"/>
    <mergeCell ref="VHX3:VHY3"/>
    <mergeCell ref="VHZ3:VIA3"/>
    <mergeCell ref="VIB3:VIC3"/>
    <mergeCell ref="VID3:VIE3"/>
    <mergeCell ref="VIF3:VIG3"/>
    <mergeCell ref="VIH3:VII3"/>
    <mergeCell ref="VIJ3:VIK3"/>
    <mergeCell ref="VIL3:VIM3"/>
    <mergeCell ref="VIN3:VIO3"/>
    <mergeCell ref="VIP3:VIQ3"/>
    <mergeCell ref="VIR3:VIS3"/>
    <mergeCell ref="VIT3:VIU3"/>
    <mergeCell ref="VIV3:VIW3"/>
    <mergeCell ref="VIX3:VIY3"/>
    <mergeCell ref="VIZ3:VJA3"/>
    <mergeCell ref="VJB3:VJC3"/>
    <mergeCell ref="VJD3:VJE3"/>
    <mergeCell ref="VJF3:VJG3"/>
    <mergeCell ref="VJH3:VJI3"/>
    <mergeCell ref="VJJ3:VJK3"/>
    <mergeCell ref="VJL3:VJM3"/>
    <mergeCell ref="VJN3:VJO3"/>
    <mergeCell ref="VJP3:VJQ3"/>
    <mergeCell ref="VJR3:VJS3"/>
    <mergeCell ref="VJT3:VJU3"/>
    <mergeCell ref="VJV3:VJW3"/>
    <mergeCell ref="VJX3:VJY3"/>
    <mergeCell ref="VJZ3:VKA3"/>
    <mergeCell ref="VKB3:VKC3"/>
    <mergeCell ref="VKD3:VKE3"/>
    <mergeCell ref="VKF3:VKG3"/>
    <mergeCell ref="VKH3:VKI3"/>
    <mergeCell ref="VKJ3:VKK3"/>
    <mergeCell ref="VKL3:VKM3"/>
    <mergeCell ref="VKN3:VKO3"/>
    <mergeCell ref="VKP3:VKQ3"/>
    <mergeCell ref="VKR3:VKS3"/>
    <mergeCell ref="VKT3:VKU3"/>
    <mergeCell ref="VKV3:VKW3"/>
    <mergeCell ref="VKX3:VKY3"/>
    <mergeCell ref="VKZ3:VLA3"/>
    <mergeCell ref="VLB3:VLC3"/>
    <mergeCell ref="VLD3:VLE3"/>
    <mergeCell ref="VLF3:VLG3"/>
    <mergeCell ref="VLH3:VLI3"/>
    <mergeCell ref="VLJ3:VLK3"/>
    <mergeCell ref="VLL3:VLM3"/>
    <mergeCell ref="VLN3:VLO3"/>
    <mergeCell ref="VLP3:VLQ3"/>
    <mergeCell ref="VLR3:VLS3"/>
    <mergeCell ref="VLT3:VLU3"/>
    <mergeCell ref="VLV3:VLW3"/>
    <mergeCell ref="VLX3:VLY3"/>
    <mergeCell ref="VLZ3:VMA3"/>
    <mergeCell ref="VMB3:VMC3"/>
    <mergeCell ref="VMD3:VME3"/>
    <mergeCell ref="VMF3:VMG3"/>
    <mergeCell ref="VMH3:VMI3"/>
    <mergeCell ref="VMJ3:VMK3"/>
    <mergeCell ref="VML3:VMM3"/>
    <mergeCell ref="VMN3:VMO3"/>
    <mergeCell ref="VMP3:VMQ3"/>
    <mergeCell ref="VMR3:VMS3"/>
    <mergeCell ref="VMT3:VMU3"/>
    <mergeCell ref="VMV3:VMW3"/>
    <mergeCell ref="VMX3:VMY3"/>
    <mergeCell ref="VMZ3:VNA3"/>
    <mergeCell ref="VNB3:VNC3"/>
    <mergeCell ref="VND3:VNE3"/>
    <mergeCell ref="VNF3:VNG3"/>
    <mergeCell ref="VNH3:VNI3"/>
    <mergeCell ref="VNJ3:VNK3"/>
    <mergeCell ref="VNL3:VNM3"/>
    <mergeCell ref="VNN3:VNO3"/>
    <mergeCell ref="VNP3:VNQ3"/>
    <mergeCell ref="VNR3:VNS3"/>
    <mergeCell ref="VNT3:VNU3"/>
    <mergeCell ref="VNV3:VNW3"/>
    <mergeCell ref="VNX3:VNY3"/>
    <mergeCell ref="VNZ3:VOA3"/>
    <mergeCell ref="VOB3:VOC3"/>
    <mergeCell ref="VOD3:VOE3"/>
    <mergeCell ref="VOF3:VOG3"/>
    <mergeCell ref="VOH3:VOI3"/>
    <mergeCell ref="VOJ3:VOK3"/>
    <mergeCell ref="VOL3:VOM3"/>
    <mergeCell ref="VON3:VOO3"/>
    <mergeCell ref="VOP3:VOQ3"/>
    <mergeCell ref="VOR3:VOS3"/>
    <mergeCell ref="VOT3:VOU3"/>
    <mergeCell ref="VOV3:VOW3"/>
    <mergeCell ref="VOX3:VOY3"/>
    <mergeCell ref="VOZ3:VPA3"/>
    <mergeCell ref="VPB3:VPC3"/>
    <mergeCell ref="VPD3:VPE3"/>
    <mergeCell ref="VPF3:VPG3"/>
    <mergeCell ref="VPH3:VPI3"/>
    <mergeCell ref="VPJ3:VPK3"/>
    <mergeCell ref="VPL3:VPM3"/>
    <mergeCell ref="VPN3:VPO3"/>
    <mergeCell ref="VPP3:VPQ3"/>
    <mergeCell ref="VPR3:VPS3"/>
    <mergeCell ref="VPT3:VPU3"/>
    <mergeCell ref="VPV3:VPW3"/>
    <mergeCell ref="VPX3:VPY3"/>
    <mergeCell ref="VPZ3:VQA3"/>
    <mergeCell ref="VQB3:VQC3"/>
    <mergeCell ref="VQD3:VQE3"/>
    <mergeCell ref="VQF3:VQG3"/>
    <mergeCell ref="VQH3:VQI3"/>
    <mergeCell ref="VQJ3:VQK3"/>
    <mergeCell ref="VQL3:VQM3"/>
    <mergeCell ref="VQN3:VQO3"/>
    <mergeCell ref="VQP3:VQQ3"/>
    <mergeCell ref="VQR3:VQS3"/>
    <mergeCell ref="VQT3:VQU3"/>
    <mergeCell ref="VQV3:VQW3"/>
    <mergeCell ref="VQX3:VQY3"/>
    <mergeCell ref="VQZ3:VRA3"/>
    <mergeCell ref="VRB3:VRC3"/>
    <mergeCell ref="VRD3:VRE3"/>
    <mergeCell ref="VRF3:VRG3"/>
    <mergeCell ref="VRH3:VRI3"/>
    <mergeCell ref="VRJ3:VRK3"/>
    <mergeCell ref="VRL3:VRM3"/>
    <mergeCell ref="VRN3:VRO3"/>
    <mergeCell ref="VRP3:VRQ3"/>
    <mergeCell ref="VRR3:VRS3"/>
    <mergeCell ref="VRT3:VRU3"/>
    <mergeCell ref="VRV3:VRW3"/>
    <mergeCell ref="VRX3:VRY3"/>
    <mergeCell ref="VRZ3:VSA3"/>
    <mergeCell ref="VSB3:VSC3"/>
    <mergeCell ref="VSD3:VSE3"/>
    <mergeCell ref="VSF3:VSG3"/>
    <mergeCell ref="VSH3:VSI3"/>
    <mergeCell ref="VSJ3:VSK3"/>
    <mergeCell ref="VSL3:VSM3"/>
    <mergeCell ref="VSN3:VSO3"/>
    <mergeCell ref="VSP3:VSQ3"/>
    <mergeCell ref="VSR3:VSS3"/>
    <mergeCell ref="VST3:VSU3"/>
    <mergeCell ref="VSV3:VSW3"/>
    <mergeCell ref="VSX3:VSY3"/>
    <mergeCell ref="VSZ3:VTA3"/>
    <mergeCell ref="VTB3:VTC3"/>
    <mergeCell ref="VTD3:VTE3"/>
    <mergeCell ref="VTF3:VTG3"/>
    <mergeCell ref="VTH3:VTI3"/>
    <mergeCell ref="VTJ3:VTK3"/>
    <mergeCell ref="VTL3:VTM3"/>
    <mergeCell ref="VTN3:VTO3"/>
    <mergeCell ref="VTP3:VTQ3"/>
    <mergeCell ref="VTR3:VTS3"/>
    <mergeCell ref="VTT3:VTU3"/>
    <mergeCell ref="VTV3:VTW3"/>
    <mergeCell ref="VTX3:VTY3"/>
    <mergeCell ref="VTZ3:VUA3"/>
    <mergeCell ref="VUB3:VUC3"/>
    <mergeCell ref="VUD3:VUE3"/>
    <mergeCell ref="VUF3:VUG3"/>
    <mergeCell ref="VUH3:VUI3"/>
    <mergeCell ref="VUJ3:VUK3"/>
    <mergeCell ref="VUL3:VUM3"/>
    <mergeCell ref="VUN3:VUO3"/>
    <mergeCell ref="VUP3:VUQ3"/>
    <mergeCell ref="VUR3:VUS3"/>
    <mergeCell ref="VUT3:VUU3"/>
    <mergeCell ref="VUV3:VUW3"/>
    <mergeCell ref="VUX3:VUY3"/>
    <mergeCell ref="VUZ3:VVA3"/>
    <mergeCell ref="VVB3:VVC3"/>
    <mergeCell ref="VVD3:VVE3"/>
    <mergeCell ref="VVF3:VVG3"/>
    <mergeCell ref="VVH3:VVI3"/>
    <mergeCell ref="VVJ3:VVK3"/>
    <mergeCell ref="VVL3:VVM3"/>
    <mergeCell ref="VVN3:VVO3"/>
    <mergeCell ref="VVP3:VVQ3"/>
    <mergeCell ref="VVR3:VVS3"/>
    <mergeCell ref="VVT3:VVU3"/>
    <mergeCell ref="VVV3:VVW3"/>
    <mergeCell ref="VVX3:VVY3"/>
    <mergeCell ref="VVZ3:VWA3"/>
    <mergeCell ref="VWB3:VWC3"/>
    <mergeCell ref="VWD3:VWE3"/>
    <mergeCell ref="VWF3:VWG3"/>
    <mergeCell ref="VWH3:VWI3"/>
    <mergeCell ref="VWJ3:VWK3"/>
    <mergeCell ref="VWL3:VWM3"/>
    <mergeCell ref="VWN3:VWO3"/>
    <mergeCell ref="VWP3:VWQ3"/>
    <mergeCell ref="VWR3:VWS3"/>
    <mergeCell ref="VWT3:VWU3"/>
    <mergeCell ref="VWV3:VWW3"/>
    <mergeCell ref="VWX3:VWY3"/>
    <mergeCell ref="VWZ3:VXA3"/>
    <mergeCell ref="VXB3:VXC3"/>
    <mergeCell ref="VXD3:VXE3"/>
    <mergeCell ref="VXF3:VXG3"/>
    <mergeCell ref="VXH3:VXI3"/>
    <mergeCell ref="VXJ3:VXK3"/>
    <mergeCell ref="VXL3:VXM3"/>
    <mergeCell ref="VXN3:VXO3"/>
    <mergeCell ref="VXP3:VXQ3"/>
    <mergeCell ref="VXR3:VXS3"/>
    <mergeCell ref="VXT3:VXU3"/>
    <mergeCell ref="VXV3:VXW3"/>
    <mergeCell ref="VXX3:VXY3"/>
    <mergeCell ref="VXZ3:VYA3"/>
    <mergeCell ref="VYB3:VYC3"/>
    <mergeCell ref="VYD3:VYE3"/>
    <mergeCell ref="VYF3:VYG3"/>
    <mergeCell ref="VYH3:VYI3"/>
    <mergeCell ref="VYJ3:VYK3"/>
    <mergeCell ref="VYL3:VYM3"/>
    <mergeCell ref="VYN3:VYO3"/>
    <mergeCell ref="VYP3:VYQ3"/>
    <mergeCell ref="VYR3:VYS3"/>
    <mergeCell ref="VYT3:VYU3"/>
    <mergeCell ref="VYV3:VYW3"/>
    <mergeCell ref="VYX3:VYY3"/>
    <mergeCell ref="VYZ3:VZA3"/>
    <mergeCell ref="VZB3:VZC3"/>
    <mergeCell ref="VZD3:VZE3"/>
    <mergeCell ref="VZF3:VZG3"/>
    <mergeCell ref="VZH3:VZI3"/>
    <mergeCell ref="VZJ3:VZK3"/>
    <mergeCell ref="VZL3:VZM3"/>
    <mergeCell ref="VZN3:VZO3"/>
    <mergeCell ref="VZP3:VZQ3"/>
    <mergeCell ref="VZR3:VZS3"/>
    <mergeCell ref="VZT3:VZU3"/>
    <mergeCell ref="VZV3:VZW3"/>
    <mergeCell ref="VZX3:VZY3"/>
    <mergeCell ref="VZZ3:WAA3"/>
    <mergeCell ref="WAB3:WAC3"/>
    <mergeCell ref="WAD3:WAE3"/>
    <mergeCell ref="WAF3:WAG3"/>
    <mergeCell ref="WAH3:WAI3"/>
    <mergeCell ref="WAJ3:WAK3"/>
    <mergeCell ref="WAL3:WAM3"/>
    <mergeCell ref="WAN3:WAO3"/>
    <mergeCell ref="WAP3:WAQ3"/>
    <mergeCell ref="WAR3:WAS3"/>
    <mergeCell ref="WAT3:WAU3"/>
    <mergeCell ref="WAV3:WAW3"/>
    <mergeCell ref="WAX3:WAY3"/>
    <mergeCell ref="WAZ3:WBA3"/>
    <mergeCell ref="WBB3:WBC3"/>
    <mergeCell ref="WBD3:WBE3"/>
    <mergeCell ref="WBF3:WBG3"/>
    <mergeCell ref="WBH3:WBI3"/>
    <mergeCell ref="WBJ3:WBK3"/>
    <mergeCell ref="WBL3:WBM3"/>
    <mergeCell ref="WBN3:WBO3"/>
    <mergeCell ref="WBP3:WBQ3"/>
    <mergeCell ref="WBR3:WBS3"/>
    <mergeCell ref="WBT3:WBU3"/>
    <mergeCell ref="WBV3:WBW3"/>
    <mergeCell ref="WBX3:WBY3"/>
    <mergeCell ref="WBZ3:WCA3"/>
    <mergeCell ref="WCB3:WCC3"/>
    <mergeCell ref="WCD3:WCE3"/>
    <mergeCell ref="WCF3:WCG3"/>
    <mergeCell ref="WCH3:WCI3"/>
    <mergeCell ref="WCJ3:WCK3"/>
    <mergeCell ref="WCL3:WCM3"/>
    <mergeCell ref="WCN3:WCO3"/>
    <mergeCell ref="WCP3:WCQ3"/>
    <mergeCell ref="WCR3:WCS3"/>
    <mergeCell ref="WCT3:WCU3"/>
    <mergeCell ref="WCV3:WCW3"/>
    <mergeCell ref="WCX3:WCY3"/>
    <mergeCell ref="WCZ3:WDA3"/>
    <mergeCell ref="WDB3:WDC3"/>
    <mergeCell ref="WDD3:WDE3"/>
    <mergeCell ref="WDF3:WDG3"/>
    <mergeCell ref="WDH3:WDI3"/>
    <mergeCell ref="WDJ3:WDK3"/>
    <mergeCell ref="WDL3:WDM3"/>
    <mergeCell ref="WDN3:WDO3"/>
    <mergeCell ref="WDP3:WDQ3"/>
    <mergeCell ref="WDR3:WDS3"/>
    <mergeCell ref="WDT3:WDU3"/>
    <mergeCell ref="WDV3:WDW3"/>
    <mergeCell ref="WDX3:WDY3"/>
    <mergeCell ref="WDZ3:WEA3"/>
    <mergeCell ref="WEB3:WEC3"/>
    <mergeCell ref="WED3:WEE3"/>
    <mergeCell ref="WEF3:WEG3"/>
    <mergeCell ref="WEH3:WEI3"/>
    <mergeCell ref="WEJ3:WEK3"/>
    <mergeCell ref="WEL3:WEM3"/>
    <mergeCell ref="WEN3:WEO3"/>
    <mergeCell ref="WEP3:WEQ3"/>
    <mergeCell ref="WER3:WES3"/>
    <mergeCell ref="WET3:WEU3"/>
    <mergeCell ref="WEV3:WEW3"/>
    <mergeCell ref="WEX3:WEY3"/>
    <mergeCell ref="WEZ3:WFA3"/>
    <mergeCell ref="WFB3:WFC3"/>
    <mergeCell ref="WFD3:WFE3"/>
    <mergeCell ref="WFF3:WFG3"/>
    <mergeCell ref="WFH3:WFI3"/>
    <mergeCell ref="WFJ3:WFK3"/>
    <mergeCell ref="WFL3:WFM3"/>
    <mergeCell ref="WFN3:WFO3"/>
    <mergeCell ref="WFP3:WFQ3"/>
    <mergeCell ref="WFR3:WFS3"/>
    <mergeCell ref="WFT3:WFU3"/>
    <mergeCell ref="WFV3:WFW3"/>
    <mergeCell ref="WFX3:WFY3"/>
    <mergeCell ref="WFZ3:WGA3"/>
    <mergeCell ref="WGB3:WGC3"/>
    <mergeCell ref="WGD3:WGE3"/>
    <mergeCell ref="WGF3:WGG3"/>
    <mergeCell ref="WGH3:WGI3"/>
    <mergeCell ref="WGJ3:WGK3"/>
    <mergeCell ref="WGL3:WGM3"/>
    <mergeCell ref="WGN3:WGO3"/>
    <mergeCell ref="WGP3:WGQ3"/>
    <mergeCell ref="WGR3:WGS3"/>
    <mergeCell ref="WGT3:WGU3"/>
    <mergeCell ref="WGV3:WGW3"/>
    <mergeCell ref="WGX3:WGY3"/>
    <mergeCell ref="WGZ3:WHA3"/>
    <mergeCell ref="WHB3:WHC3"/>
    <mergeCell ref="WHD3:WHE3"/>
    <mergeCell ref="WHF3:WHG3"/>
    <mergeCell ref="WHH3:WHI3"/>
    <mergeCell ref="WHJ3:WHK3"/>
    <mergeCell ref="WHL3:WHM3"/>
    <mergeCell ref="WHN3:WHO3"/>
    <mergeCell ref="WHP3:WHQ3"/>
    <mergeCell ref="WHR3:WHS3"/>
    <mergeCell ref="WHT3:WHU3"/>
    <mergeCell ref="WHV3:WHW3"/>
    <mergeCell ref="WHX3:WHY3"/>
    <mergeCell ref="WHZ3:WIA3"/>
    <mergeCell ref="WIB3:WIC3"/>
    <mergeCell ref="WID3:WIE3"/>
    <mergeCell ref="WIF3:WIG3"/>
    <mergeCell ref="WIH3:WII3"/>
    <mergeCell ref="WIJ3:WIK3"/>
    <mergeCell ref="WIL3:WIM3"/>
    <mergeCell ref="WIN3:WIO3"/>
    <mergeCell ref="WIP3:WIQ3"/>
    <mergeCell ref="WIR3:WIS3"/>
    <mergeCell ref="WIT3:WIU3"/>
    <mergeCell ref="WIV3:WIW3"/>
    <mergeCell ref="WIX3:WIY3"/>
    <mergeCell ref="WIZ3:WJA3"/>
    <mergeCell ref="WJB3:WJC3"/>
    <mergeCell ref="WJD3:WJE3"/>
    <mergeCell ref="WJF3:WJG3"/>
    <mergeCell ref="WJH3:WJI3"/>
    <mergeCell ref="WJJ3:WJK3"/>
    <mergeCell ref="WJL3:WJM3"/>
    <mergeCell ref="WJN3:WJO3"/>
    <mergeCell ref="WJP3:WJQ3"/>
    <mergeCell ref="WJR3:WJS3"/>
    <mergeCell ref="WJT3:WJU3"/>
    <mergeCell ref="WJV3:WJW3"/>
    <mergeCell ref="WJX3:WJY3"/>
    <mergeCell ref="WJZ3:WKA3"/>
    <mergeCell ref="WKB3:WKC3"/>
    <mergeCell ref="WKD3:WKE3"/>
    <mergeCell ref="WKF3:WKG3"/>
    <mergeCell ref="WKH3:WKI3"/>
    <mergeCell ref="WKJ3:WKK3"/>
    <mergeCell ref="WKL3:WKM3"/>
    <mergeCell ref="WKN3:WKO3"/>
    <mergeCell ref="WKP3:WKQ3"/>
    <mergeCell ref="WKR3:WKS3"/>
    <mergeCell ref="WKT3:WKU3"/>
    <mergeCell ref="WKV3:WKW3"/>
    <mergeCell ref="WKX3:WKY3"/>
    <mergeCell ref="WKZ3:WLA3"/>
    <mergeCell ref="WLB3:WLC3"/>
    <mergeCell ref="WLD3:WLE3"/>
    <mergeCell ref="WLF3:WLG3"/>
    <mergeCell ref="WLH3:WLI3"/>
    <mergeCell ref="WLJ3:WLK3"/>
    <mergeCell ref="WLL3:WLM3"/>
    <mergeCell ref="WLN3:WLO3"/>
    <mergeCell ref="WLP3:WLQ3"/>
    <mergeCell ref="WLR3:WLS3"/>
    <mergeCell ref="WLT3:WLU3"/>
    <mergeCell ref="WLV3:WLW3"/>
    <mergeCell ref="WLX3:WLY3"/>
    <mergeCell ref="WLZ3:WMA3"/>
    <mergeCell ref="WMB3:WMC3"/>
    <mergeCell ref="WMD3:WME3"/>
    <mergeCell ref="WMF3:WMG3"/>
    <mergeCell ref="WMH3:WMI3"/>
    <mergeCell ref="WMJ3:WMK3"/>
    <mergeCell ref="WML3:WMM3"/>
    <mergeCell ref="WMN3:WMO3"/>
    <mergeCell ref="WMP3:WMQ3"/>
    <mergeCell ref="WMR3:WMS3"/>
    <mergeCell ref="WMT3:WMU3"/>
    <mergeCell ref="WMV3:WMW3"/>
    <mergeCell ref="WMX3:WMY3"/>
    <mergeCell ref="WMZ3:WNA3"/>
    <mergeCell ref="WNB3:WNC3"/>
    <mergeCell ref="WND3:WNE3"/>
    <mergeCell ref="WNF3:WNG3"/>
    <mergeCell ref="WNH3:WNI3"/>
    <mergeCell ref="WNJ3:WNK3"/>
    <mergeCell ref="WNL3:WNM3"/>
    <mergeCell ref="WNN3:WNO3"/>
    <mergeCell ref="WNP3:WNQ3"/>
    <mergeCell ref="WNR3:WNS3"/>
    <mergeCell ref="WNT3:WNU3"/>
    <mergeCell ref="WNV3:WNW3"/>
    <mergeCell ref="WNX3:WNY3"/>
    <mergeCell ref="WNZ3:WOA3"/>
    <mergeCell ref="WOB3:WOC3"/>
    <mergeCell ref="WOD3:WOE3"/>
    <mergeCell ref="WOF3:WOG3"/>
    <mergeCell ref="WOH3:WOI3"/>
    <mergeCell ref="WOJ3:WOK3"/>
    <mergeCell ref="WOL3:WOM3"/>
    <mergeCell ref="WON3:WOO3"/>
    <mergeCell ref="WOP3:WOQ3"/>
    <mergeCell ref="WOR3:WOS3"/>
    <mergeCell ref="WOT3:WOU3"/>
    <mergeCell ref="WOV3:WOW3"/>
    <mergeCell ref="WOX3:WOY3"/>
    <mergeCell ref="WOZ3:WPA3"/>
    <mergeCell ref="WPB3:WPC3"/>
    <mergeCell ref="WPD3:WPE3"/>
    <mergeCell ref="WPF3:WPG3"/>
    <mergeCell ref="WPH3:WPI3"/>
    <mergeCell ref="WPJ3:WPK3"/>
    <mergeCell ref="WPL3:WPM3"/>
    <mergeCell ref="WPN3:WPO3"/>
    <mergeCell ref="WPP3:WPQ3"/>
    <mergeCell ref="WPR3:WPS3"/>
    <mergeCell ref="WPT3:WPU3"/>
    <mergeCell ref="WPV3:WPW3"/>
    <mergeCell ref="WPX3:WPY3"/>
    <mergeCell ref="WPZ3:WQA3"/>
    <mergeCell ref="WQB3:WQC3"/>
    <mergeCell ref="WQD3:WQE3"/>
    <mergeCell ref="WQF3:WQG3"/>
    <mergeCell ref="WQH3:WQI3"/>
    <mergeCell ref="WQJ3:WQK3"/>
    <mergeCell ref="WQL3:WQM3"/>
    <mergeCell ref="WQN3:WQO3"/>
    <mergeCell ref="WQP3:WQQ3"/>
    <mergeCell ref="WQR3:WQS3"/>
    <mergeCell ref="WQT3:WQU3"/>
    <mergeCell ref="WQV3:WQW3"/>
    <mergeCell ref="WQX3:WQY3"/>
    <mergeCell ref="WQZ3:WRA3"/>
    <mergeCell ref="WRB3:WRC3"/>
    <mergeCell ref="WRD3:WRE3"/>
    <mergeCell ref="WRF3:WRG3"/>
    <mergeCell ref="WRH3:WRI3"/>
    <mergeCell ref="WRJ3:WRK3"/>
    <mergeCell ref="WRL3:WRM3"/>
    <mergeCell ref="WRN3:WRO3"/>
    <mergeCell ref="WRP3:WRQ3"/>
    <mergeCell ref="WRR3:WRS3"/>
    <mergeCell ref="WRT3:WRU3"/>
    <mergeCell ref="WRV3:WRW3"/>
    <mergeCell ref="WRX3:WRY3"/>
    <mergeCell ref="WRZ3:WSA3"/>
    <mergeCell ref="WSB3:WSC3"/>
    <mergeCell ref="WSD3:WSE3"/>
    <mergeCell ref="WSF3:WSG3"/>
    <mergeCell ref="WSH3:WSI3"/>
    <mergeCell ref="WSJ3:WSK3"/>
    <mergeCell ref="WSL3:WSM3"/>
    <mergeCell ref="WSN3:WSO3"/>
    <mergeCell ref="WSP3:WSQ3"/>
    <mergeCell ref="WSR3:WSS3"/>
    <mergeCell ref="WST3:WSU3"/>
    <mergeCell ref="WSV3:WSW3"/>
    <mergeCell ref="WSX3:WSY3"/>
    <mergeCell ref="WSZ3:WTA3"/>
    <mergeCell ref="WTB3:WTC3"/>
    <mergeCell ref="WTD3:WTE3"/>
    <mergeCell ref="WTF3:WTG3"/>
    <mergeCell ref="WTH3:WTI3"/>
    <mergeCell ref="WTJ3:WTK3"/>
    <mergeCell ref="WTL3:WTM3"/>
    <mergeCell ref="WTN3:WTO3"/>
    <mergeCell ref="WTP3:WTQ3"/>
    <mergeCell ref="WTR3:WTS3"/>
    <mergeCell ref="WTT3:WTU3"/>
    <mergeCell ref="WTV3:WTW3"/>
    <mergeCell ref="WTX3:WTY3"/>
    <mergeCell ref="WTZ3:WUA3"/>
    <mergeCell ref="WUB3:WUC3"/>
    <mergeCell ref="WUD3:WUE3"/>
    <mergeCell ref="WUF3:WUG3"/>
    <mergeCell ref="WUH3:WUI3"/>
    <mergeCell ref="WUJ3:WUK3"/>
    <mergeCell ref="WUL3:WUM3"/>
    <mergeCell ref="WUN3:WUO3"/>
    <mergeCell ref="WUP3:WUQ3"/>
    <mergeCell ref="WUR3:WUS3"/>
    <mergeCell ref="WUT3:WUU3"/>
    <mergeCell ref="WUV3:WUW3"/>
    <mergeCell ref="WUX3:WUY3"/>
    <mergeCell ref="WUZ3:WVA3"/>
    <mergeCell ref="WVB3:WVC3"/>
    <mergeCell ref="WVD3:WVE3"/>
    <mergeCell ref="WVF3:WVG3"/>
    <mergeCell ref="WVH3:WVI3"/>
    <mergeCell ref="WVJ3:WVK3"/>
    <mergeCell ref="WVL3:WVM3"/>
    <mergeCell ref="WVN3:WVO3"/>
    <mergeCell ref="WVP3:WVQ3"/>
    <mergeCell ref="WVR3:WVS3"/>
    <mergeCell ref="WVT3:WVU3"/>
    <mergeCell ref="XBL3:XBM3"/>
    <mergeCell ref="XBN3:XBO3"/>
    <mergeCell ref="XBP3:XBQ3"/>
    <mergeCell ref="XBR3:XBS3"/>
    <mergeCell ref="XBT3:XBU3"/>
    <mergeCell ref="XBV3:XBW3"/>
    <mergeCell ref="XBX3:XBY3"/>
    <mergeCell ref="XBZ3:XCA3"/>
    <mergeCell ref="XCB3:XCC3"/>
    <mergeCell ref="XCD3:XCE3"/>
    <mergeCell ref="XCF3:XCG3"/>
    <mergeCell ref="XCH3:XCI3"/>
    <mergeCell ref="XCJ3:XCK3"/>
    <mergeCell ref="XCL3:XCM3"/>
    <mergeCell ref="XCN3:XCO3"/>
    <mergeCell ref="XCP3:XCQ3"/>
    <mergeCell ref="XCR3:XCS3"/>
    <mergeCell ref="XCT3:XCU3"/>
    <mergeCell ref="XCV3:XCW3"/>
    <mergeCell ref="XCX3:XCY3"/>
    <mergeCell ref="XCZ3:XDA3"/>
    <mergeCell ref="XDB3:XDC3"/>
    <mergeCell ref="XDD3:XDE3"/>
    <mergeCell ref="XDF3:XDG3"/>
    <mergeCell ref="WVV3:WVW3"/>
    <mergeCell ref="WVX3:WVY3"/>
    <mergeCell ref="WVZ3:WWA3"/>
    <mergeCell ref="WWB3:WWC3"/>
    <mergeCell ref="WWD3:WWE3"/>
    <mergeCell ref="WWF3:WWG3"/>
    <mergeCell ref="WWH3:WWI3"/>
    <mergeCell ref="WWJ3:WWK3"/>
    <mergeCell ref="WWL3:WWM3"/>
    <mergeCell ref="WWN3:WWO3"/>
    <mergeCell ref="WWP3:WWQ3"/>
    <mergeCell ref="WWR3:WWS3"/>
    <mergeCell ref="WWT3:WWU3"/>
    <mergeCell ref="WWV3:WWW3"/>
    <mergeCell ref="WWX3:WWY3"/>
    <mergeCell ref="WXV3:WXW3"/>
    <mergeCell ref="WWZ3:WXA3"/>
    <mergeCell ref="WXB3:WXC3"/>
    <mergeCell ref="WXD3:WXE3"/>
    <mergeCell ref="WXF3:WXG3"/>
    <mergeCell ref="WXH3:WXI3"/>
    <mergeCell ref="WXJ3:WXK3"/>
    <mergeCell ref="XAF3:XAG3"/>
    <mergeCell ref="XAH3:XAI3"/>
    <mergeCell ref="XAJ3:XAK3"/>
    <mergeCell ref="WYF3:WYG3"/>
    <mergeCell ref="WYH3:WYI3"/>
    <mergeCell ref="WXL3:WXM3"/>
    <mergeCell ref="WXN3:WXO3"/>
    <mergeCell ref="WXP3:WXQ3"/>
    <mergeCell ref="WXR3:WXS3"/>
    <mergeCell ref="WXT3:WXU3"/>
    <mergeCell ref="XAR3:XAS3"/>
    <mergeCell ref="XDH3:XDI3"/>
    <mergeCell ref="XDJ3:XDK3"/>
    <mergeCell ref="XED3:XEE3"/>
    <mergeCell ref="XEF3:XEG3"/>
    <mergeCell ref="XEH3:XEI3"/>
    <mergeCell ref="XDL3:XDM3"/>
    <mergeCell ref="XDN3:XDO3"/>
    <mergeCell ref="XDP3:XDQ3"/>
    <mergeCell ref="XDR3:XDS3"/>
    <mergeCell ref="XDT3:XDU3"/>
    <mergeCell ref="XDV3:XDW3"/>
    <mergeCell ref="WXX3:WXY3"/>
    <mergeCell ref="WXZ3:WYA3"/>
    <mergeCell ref="WYB3:WYC3"/>
    <mergeCell ref="WYD3:WYE3"/>
    <mergeCell ref="XFB3:XFC3"/>
    <mergeCell ref="XEJ3:XEK3"/>
    <mergeCell ref="XEL3:XEM3"/>
    <mergeCell ref="XEN3:XEO3"/>
    <mergeCell ref="XEP3:XEQ3"/>
    <mergeCell ref="XER3:XES3"/>
    <mergeCell ref="WYJ3:WYK3"/>
    <mergeCell ref="WYL3:WYM3"/>
    <mergeCell ref="WYN3:WYO3"/>
    <mergeCell ref="WYP3:WYQ3"/>
    <mergeCell ref="WYR3:WYS3"/>
    <mergeCell ref="WYT3:WYU3"/>
    <mergeCell ref="WYV3:WYW3"/>
    <mergeCell ref="WYX3:WYY3"/>
    <mergeCell ref="WYZ3:WZA3"/>
    <mergeCell ref="WZB3:WZC3"/>
    <mergeCell ref="WZD3:WZE3"/>
    <mergeCell ref="WZF3:WZG3"/>
    <mergeCell ref="WZH3:WZI3"/>
    <mergeCell ref="WZJ3:WZK3"/>
    <mergeCell ref="WZL3:WZM3"/>
    <mergeCell ref="WZN3:WZO3"/>
    <mergeCell ref="WZP3:WZQ3"/>
    <mergeCell ref="WZR3:WZS3"/>
    <mergeCell ref="WZT3:WZU3"/>
    <mergeCell ref="WZV3:WZW3"/>
    <mergeCell ref="WZX3:WZY3"/>
    <mergeCell ref="WZZ3:XAA3"/>
    <mergeCell ref="XAB3:XAC3"/>
    <mergeCell ref="XAD3:XAE3"/>
    <mergeCell ref="XEV3:XEW3"/>
    <mergeCell ref="XEX3:XEY3"/>
    <mergeCell ref="XEZ3:XFA3"/>
    <mergeCell ref="XAL3:XAM3"/>
    <mergeCell ref="XAN3:XAO3"/>
    <mergeCell ref="XAP3:XAQ3"/>
    <mergeCell ref="XET3:XEU3"/>
    <mergeCell ref="XDX3:XDY3"/>
    <mergeCell ref="XDZ3:XEA3"/>
    <mergeCell ref="XEB3:XEC3"/>
    <mergeCell ref="XAT3:XAU3"/>
    <mergeCell ref="XAV3:XAW3"/>
    <mergeCell ref="XAX3:XAY3"/>
    <mergeCell ref="XAZ3:XBA3"/>
    <mergeCell ref="XBB3:XBC3"/>
    <mergeCell ref="XBD3:XBE3"/>
    <mergeCell ref="XBF3:XBG3"/>
    <mergeCell ref="XBH3:XBI3"/>
    <mergeCell ref="XBJ3:XBK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4"/>
  <dimension ref="A1"/>
  <sheetViews>
    <sheetView workbookViewId="0"/>
  </sheetViews>
  <sheetFormatPr baseColWidth="10" defaultColWidth="11.42578125"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5</vt:i4>
      </vt:variant>
    </vt:vector>
  </HeadingPairs>
  <TitlesOfParts>
    <vt:vector size="14" baseType="lpstr">
      <vt:lpstr>PORTADA</vt:lpstr>
      <vt:lpstr>INF_ GEN</vt:lpstr>
      <vt:lpstr>INDIC</vt:lpstr>
      <vt:lpstr>REPORTE</vt:lpstr>
      <vt:lpstr>RESU</vt:lpstr>
      <vt:lpstr>P.ACC</vt:lpstr>
      <vt:lpstr>C. CAMBIOS</vt:lpstr>
      <vt:lpstr>Hoja1</vt:lpstr>
      <vt:lpstr>Hoja2</vt:lpstr>
      <vt:lpstr>'C. CAMBIOS'!Área_de_impresión</vt:lpstr>
      <vt:lpstr>INDIC!Área_de_impresión</vt:lpstr>
      <vt:lpstr>'INF_ GEN'!Área_de_impresión</vt:lpstr>
      <vt:lpstr>P.ACC!Área_de_impresión</vt:lpstr>
      <vt:lpstr>RESU!Área_de_impresión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Paola Ramon</dc:creator>
  <cp:lastModifiedBy>Wladimir Morales</cp:lastModifiedBy>
  <cp:lastPrinted>2020-03-02T00:26:52Z</cp:lastPrinted>
  <dcterms:created xsi:type="dcterms:W3CDTF">2013-07-01T20:37:55Z</dcterms:created>
  <dcterms:modified xsi:type="dcterms:W3CDTF">2020-08-12T19:37:14Z</dcterms:modified>
</cp:coreProperties>
</file>